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R:\PRESTACAO DE CONTAS\2023\01 JANEIRO\01 - PRESTACAO\TCE\"/>
    </mc:Choice>
  </mc:AlternateContent>
  <xr:revisionPtr revIDLastSave="0" documentId="8_{47A716F1-EEA3-4BDF-8947-124DC3AAD3DA}" xr6:coauthVersionLast="47" xr6:coauthVersionMax="47" xr10:uidLastSave="{00000000-0000-0000-0000-000000000000}"/>
  <bookViews>
    <workbookView xWindow="-120" yWindow="-120" windowWidth="20730" windowHeight="11160" xr2:uid="{91246239-0BCB-4F18-A4CB-36BDB7085E9F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(OCULTAR)'!$Q$3:$Q$90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(OCULTAR)'!$Q$3:$Q$103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S5002" i="1"/>
  <c r="R5002" i="1"/>
  <c r="Q5002" i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V5001" i="1"/>
  <c r="U5001" i="1"/>
  <c r="T5001" i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W4998" i="1"/>
  <c r="V4998" i="1"/>
  <c r="U4998" i="1"/>
  <c r="T4998" i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Z4997" i="1" s="1"/>
  <c r="X4997" i="1"/>
  <c r="W4997" i="1"/>
  <c r="U4997" i="1"/>
  <c r="T4997" i="1"/>
  <c r="V4997" i="1" s="1"/>
  <c r="R4997" i="1"/>
  <c r="Q4997" i="1"/>
  <c r="S4997" i="1" s="1"/>
  <c r="O4997" i="1"/>
  <c r="N4997" i="1"/>
  <c r="P4997" i="1" s="1"/>
  <c r="AB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T4996" i="1"/>
  <c r="V4996" i="1" s="1"/>
  <c r="R4996" i="1"/>
  <c r="Q4996" i="1"/>
  <c r="S4996" i="1" s="1"/>
  <c r="O4996" i="1"/>
  <c r="N4996" i="1"/>
  <c r="P4996" i="1" s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U4995" i="1"/>
  <c r="T4995" i="1"/>
  <c r="V4995" i="1" s="1"/>
  <c r="R4995" i="1"/>
  <c r="Q4995" i="1"/>
  <c r="P4995" i="1"/>
  <c r="O4995" i="1"/>
  <c r="N4995" i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U4994" i="1"/>
  <c r="T4994" i="1"/>
  <c r="S4994" i="1"/>
  <c r="R4994" i="1"/>
  <c r="Q4994" i="1"/>
  <c r="O4994" i="1"/>
  <c r="P4994" i="1" s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V4993" i="1"/>
  <c r="U4993" i="1"/>
  <c r="T4993" i="1"/>
  <c r="R4993" i="1"/>
  <c r="S4993" i="1" s="1"/>
  <c r="Q4993" i="1"/>
  <c r="P4993" i="1"/>
  <c r="O4993" i="1"/>
  <c r="N4993" i="1"/>
  <c r="M4993" i="1"/>
  <c r="L4993" i="1"/>
  <c r="K4993" i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V4992" i="1" s="1"/>
  <c r="T4992" i="1"/>
  <c r="S4992" i="1"/>
  <c r="R4992" i="1"/>
  <c r="Q4992" i="1"/>
  <c r="P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V4991" i="1"/>
  <c r="U4991" i="1"/>
  <c r="T4991" i="1"/>
  <c r="S4991" i="1"/>
  <c r="R4991" i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W4990" i="1"/>
  <c r="V4990" i="1"/>
  <c r="U4990" i="1"/>
  <c r="T4990" i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T4988" i="1"/>
  <c r="V4988" i="1" s="1"/>
  <c r="R4988" i="1"/>
  <c r="Q4988" i="1"/>
  <c r="S4988" i="1" s="1"/>
  <c r="O4988" i="1"/>
  <c r="N4988" i="1"/>
  <c r="P4988" i="1" s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U4987" i="1"/>
  <c r="T4987" i="1"/>
  <c r="V4987" i="1" s="1"/>
  <c r="R4987" i="1"/>
  <c r="Q4987" i="1"/>
  <c r="S4987" i="1" s="1"/>
  <c r="P4987" i="1"/>
  <c r="O4987" i="1"/>
  <c r="N4987" i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U4986" i="1"/>
  <c r="T4986" i="1"/>
  <c r="S4986" i="1"/>
  <c r="R4986" i="1"/>
  <c r="Q4986" i="1"/>
  <c r="O4986" i="1"/>
  <c r="P4986" i="1" s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V4985" i="1"/>
  <c r="U4985" i="1"/>
  <c r="T4985" i="1"/>
  <c r="R4985" i="1"/>
  <c r="S4985" i="1" s="1"/>
  <c r="Q4985" i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V4984" i="1" s="1"/>
  <c r="T4984" i="1"/>
  <c r="S4984" i="1"/>
  <c r="R4984" i="1"/>
  <c r="Q4984" i="1"/>
  <c r="P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V4983" i="1"/>
  <c r="U4983" i="1"/>
  <c r="T4983" i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AB4983" i="1" s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V4982" i="1"/>
  <c r="U4982" i="1"/>
  <c r="T4982" i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U4981" i="1"/>
  <c r="T4981" i="1"/>
  <c r="V4981" i="1" s="1"/>
  <c r="R4981" i="1"/>
  <c r="Q4981" i="1"/>
  <c r="S4981" i="1" s="1"/>
  <c r="O4981" i="1"/>
  <c r="N4981" i="1"/>
  <c r="P4981" i="1" s="1"/>
  <c r="L4981" i="1"/>
  <c r="K4981" i="1"/>
  <c r="M4981" i="1" s="1"/>
  <c r="AB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T4980" i="1"/>
  <c r="V4980" i="1" s="1"/>
  <c r="R4980" i="1"/>
  <c r="Q4980" i="1"/>
  <c r="S4980" i="1" s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U4979" i="1"/>
  <c r="T4979" i="1"/>
  <c r="V4979" i="1" s="1"/>
  <c r="R4979" i="1"/>
  <c r="Q4979" i="1"/>
  <c r="S4979" i="1" s="1"/>
  <c r="P4979" i="1"/>
  <c r="O4979" i="1"/>
  <c r="N4979" i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U4978" i="1"/>
  <c r="T4978" i="1"/>
  <c r="V4978" i="1" s="1"/>
  <c r="S4978" i="1"/>
  <c r="R4978" i="1"/>
  <c r="Q4978" i="1"/>
  <c r="O4978" i="1"/>
  <c r="P4978" i="1" s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V4977" i="1"/>
  <c r="U4977" i="1"/>
  <c r="T4977" i="1"/>
  <c r="R4977" i="1"/>
  <c r="S4977" i="1" s="1"/>
  <c r="Q4977" i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P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V4975" i="1"/>
  <c r="U4975" i="1"/>
  <c r="T4975" i="1"/>
  <c r="S4975" i="1"/>
  <c r="R4975" i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V4974" i="1"/>
  <c r="U4974" i="1"/>
  <c r="T4974" i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AB4974" i="1" s="1"/>
  <c r="G4974" i="1"/>
  <c r="F4974" i="1"/>
  <c r="E4974" i="1"/>
  <c r="D4974" i="1"/>
  <c r="B4974" i="1"/>
  <c r="A4974" i="1" s="1"/>
  <c r="AA4973" i="1"/>
  <c r="Z4973" i="1"/>
  <c r="Y4973" i="1"/>
  <c r="X4973" i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M4973" i="1" s="1"/>
  <c r="AB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O4972" i="1"/>
  <c r="P4972" i="1" s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U4971" i="1"/>
  <c r="T4971" i="1"/>
  <c r="V4971" i="1" s="1"/>
  <c r="R4971" i="1"/>
  <c r="S4971" i="1" s="1"/>
  <c r="Q4971" i="1"/>
  <c r="P4971" i="1"/>
  <c r="O4971" i="1"/>
  <c r="N4971" i="1"/>
  <c r="L4971" i="1"/>
  <c r="K4971" i="1"/>
  <c r="M4971" i="1" s="1"/>
  <c r="J4971" i="1"/>
  <c r="AB4971" i="1" s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U4970" i="1"/>
  <c r="V4970" i="1" s="1"/>
  <c r="T4970" i="1"/>
  <c r="S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V4969" i="1"/>
  <c r="U4969" i="1"/>
  <c r="T4969" i="1"/>
  <c r="R4969" i="1"/>
  <c r="Q4969" i="1"/>
  <c r="S4969" i="1" s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P4968" i="1"/>
  <c r="O4968" i="1"/>
  <c r="N4968" i="1"/>
  <c r="L4968" i="1"/>
  <c r="K4968" i="1"/>
  <c r="M4968" i="1" s="1"/>
  <c r="AB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V4967" i="1"/>
  <c r="U4967" i="1"/>
  <c r="T4967" i="1"/>
  <c r="S4967" i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Z4966" i="1" s="1"/>
  <c r="X4966" i="1"/>
  <c r="W4966" i="1"/>
  <c r="V4966" i="1"/>
  <c r="U4966" i="1"/>
  <c r="T4966" i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O4964" i="1"/>
  <c r="P4964" i="1" s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U4963" i="1"/>
  <c r="T4963" i="1"/>
  <c r="V4963" i="1" s="1"/>
  <c r="R4963" i="1"/>
  <c r="S4963" i="1" s="1"/>
  <c r="Q4963" i="1"/>
  <c r="P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U4962" i="1"/>
  <c r="V4962" i="1" s="1"/>
  <c r="T4962" i="1"/>
  <c r="S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V4961" i="1"/>
  <c r="U4961" i="1"/>
  <c r="T4961" i="1"/>
  <c r="R4961" i="1"/>
  <c r="Q4961" i="1"/>
  <c r="S4961" i="1" s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V4959" i="1"/>
  <c r="U4959" i="1"/>
  <c r="T4959" i="1"/>
  <c r="S4959" i="1"/>
  <c r="R4959" i="1"/>
  <c r="Q4959" i="1"/>
  <c r="P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Z4958" i="1" s="1"/>
  <c r="X4958" i="1"/>
  <c r="W4958" i="1"/>
  <c r="V4958" i="1"/>
  <c r="U4958" i="1"/>
  <c r="T4958" i="1"/>
  <c r="S4958" i="1"/>
  <c r="R4958" i="1"/>
  <c r="Q4958" i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AB4957" i="1" s="1"/>
  <c r="U4957" i="1"/>
  <c r="T4957" i="1"/>
  <c r="R4957" i="1"/>
  <c r="Q4957" i="1"/>
  <c r="S4957" i="1" s="1"/>
  <c r="O4957" i="1"/>
  <c r="N4957" i="1"/>
  <c r="P4957" i="1" s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R4956" i="1"/>
  <c r="Q4956" i="1"/>
  <c r="S4956" i="1" s="1"/>
  <c r="O4956" i="1"/>
  <c r="P4956" i="1" s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U4955" i="1"/>
  <c r="T4955" i="1"/>
  <c r="V4955" i="1" s="1"/>
  <c r="R4955" i="1"/>
  <c r="S4955" i="1" s="1"/>
  <c r="Q4955" i="1"/>
  <c r="P4955" i="1"/>
  <c r="O4955" i="1"/>
  <c r="N4955" i="1"/>
  <c r="L4955" i="1"/>
  <c r="K4955" i="1"/>
  <c r="M4955" i="1" s="1"/>
  <c r="J4955" i="1"/>
  <c r="AB4955" i="1" s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U4954" i="1"/>
  <c r="V4954" i="1" s="1"/>
  <c r="T4954" i="1"/>
  <c r="S4954" i="1"/>
  <c r="R4954" i="1"/>
  <c r="Q4954" i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Q4953" i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S4952" i="1"/>
  <c r="R4952" i="1"/>
  <c r="Q4952" i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V4951" i="1"/>
  <c r="U4951" i="1"/>
  <c r="T4951" i="1"/>
  <c r="S4951" i="1"/>
  <c r="R4951" i="1"/>
  <c r="Q4951" i="1"/>
  <c r="P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Z4950" i="1" s="1"/>
  <c r="X4950" i="1"/>
  <c r="W4950" i="1"/>
  <c r="V4950" i="1"/>
  <c r="U4950" i="1"/>
  <c r="T4950" i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U4949" i="1"/>
  <c r="T4949" i="1"/>
  <c r="V4949" i="1" s="1"/>
  <c r="AB4949" i="1" s="1"/>
  <c r="R4949" i="1"/>
  <c r="Q4949" i="1"/>
  <c r="S4949" i="1" s="1"/>
  <c r="O4949" i="1"/>
  <c r="N4949" i="1"/>
  <c r="P4949" i="1" s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O4948" i="1"/>
  <c r="P4948" i="1" s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R4947" i="1"/>
  <c r="S4947" i="1" s="1"/>
  <c r="Q4947" i="1"/>
  <c r="P4947" i="1"/>
  <c r="O4947" i="1"/>
  <c r="N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V4946" i="1" s="1"/>
  <c r="T4946" i="1"/>
  <c r="S4946" i="1"/>
  <c r="R4946" i="1"/>
  <c r="Q4946" i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Q4945" i="1"/>
  <c r="S4945" i="1" s="1"/>
  <c r="P4945" i="1"/>
  <c r="O4945" i="1"/>
  <c r="N4945" i="1"/>
  <c r="L4945" i="1"/>
  <c r="K4945" i="1"/>
  <c r="M4945" i="1" s="1"/>
  <c r="J4945" i="1"/>
  <c r="I4945" i="1"/>
  <c r="H4945" i="1"/>
  <c r="AB4945" i="1" s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S4944" i="1"/>
  <c r="R4944" i="1"/>
  <c r="Q4944" i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V4943" i="1"/>
  <c r="U4943" i="1"/>
  <c r="T4943" i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Z4942" i="1" s="1"/>
  <c r="X4942" i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U4941" i="1"/>
  <c r="V4941" i="1" s="1"/>
  <c r="T4941" i="1"/>
  <c r="R4941" i="1"/>
  <c r="Q4941" i="1"/>
  <c r="S4941" i="1" s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W4940" i="1"/>
  <c r="U4940" i="1"/>
  <c r="T4940" i="1"/>
  <c r="V4940" i="1" s="1"/>
  <c r="R4940" i="1"/>
  <c r="Q4940" i="1"/>
  <c r="S4940" i="1" s="1"/>
  <c r="O4940" i="1"/>
  <c r="P4940" i="1" s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T4939" i="1"/>
  <c r="V4939" i="1" s="1"/>
  <c r="R4939" i="1"/>
  <c r="S4939" i="1" s="1"/>
  <c r="Q4939" i="1"/>
  <c r="P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V4938" i="1"/>
  <c r="U4938" i="1"/>
  <c r="T4938" i="1"/>
  <c r="S4938" i="1"/>
  <c r="R4938" i="1"/>
  <c r="Q4938" i="1"/>
  <c r="O4938" i="1"/>
  <c r="N4938" i="1"/>
  <c r="P4938" i="1" s="1"/>
  <c r="M4938" i="1"/>
  <c r="L4938" i="1"/>
  <c r="K4938" i="1"/>
  <c r="J4938" i="1"/>
  <c r="I4938" i="1"/>
  <c r="H4938" i="1"/>
  <c r="AB4938" i="1" s="1"/>
  <c r="G4938" i="1"/>
  <c r="F4938" i="1"/>
  <c r="E4938" i="1"/>
  <c r="D4938" i="1"/>
  <c r="B4938" i="1"/>
  <c r="A4938" i="1" s="1"/>
  <c r="AA4937" i="1"/>
  <c r="Y4937" i="1"/>
  <c r="Z4937" i="1" s="1"/>
  <c r="X4937" i="1"/>
  <c r="W4937" i="1"/>
  <c r="V4937" i="1"/>
  <c r="U4937" i="1"/>
  <c r="T4937" i="1"/>
  <c r="R4937" i="1"/>
  <c r="Q4937" i="1"/>
  <c r="S4937" i="1" s="1"/>
  <c r="P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S4936" i="1"/>
  <c r="R4936" i="1"/>
  <c r="Q4936" i="1"/>
  <c r="O4936" i="1"/>
  <c r="N4936" i="1"/>
  <c r="P4936" i="1" s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V4935" i="1"/>
  <c r="U4935" i="1"/>
  <c r="T4935" i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AB4935" i="1" s="1"/>
  <c r="G4935" i="1"/>
  <c r="F4935" i="1"/>
  <c r="E4935" i="1"/>
  <c r="D4935" i="1"/>
  <c r="B4935" i="1"/>
  <c r="A4935" i="1" s="1"/>
  <c r="AA4934" i="1"/>
  <c r="Y4934" i="1"/>
  <c r="Z4934" i="1" s="1"/>
  <c r="X4934" i="1"/>
  <c r="W4934" i="1"/>
  <c r="U4934" i="1"/>
  <c r="T4934" i="1"/>
  <c r="V4934" i="1" s="1"/>
  <c r="R4934" i="1"/>
  <c r="S4934" i="1" s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Q4933" i="1"/>
  <c r="S4933" i="1" s="1"/>
  <c r="O4933" i="1"/>
  <c r="N4933" i="1"/>
  <c r="P4933" i="1" s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U4931" i="1"/>
  <c r="T4931" i="1"/>
  <c r="V4931" i="1" s="1"/>
  <c r="R4931" i="1"/>
  <c r="S4931" i="1" s="1"/>
  <c r="Q4931" i="1"/>
  <c r="P4931" i="1"/>
  <c r="O4931" i="1"/>
  <c r="N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V4930" i="1" s="1"/>
  <c r="T4930" i="1"/>
  <c r="S4930" i="1"/>
  <c r="R4930" i="1"/>
  <c r="Q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V4929" i="1"/>
  <c r="U4929" i="1"/>
  <c r="T4929" i="1"/>
  <c r="R4929" i="1"/>
  <c r="Q4929" i="1"/>
  <c r="S4929" i="1" s="1"/>
  <c r="P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Z4926" i="1" s="1"/>
  <c r="X4926" i="1"/>
  <c r="W4926" i="1"/>
  <c r="U4926" i="1"/>
  <c r="T4926" i="1"/>
  <c r="V4926" i="1" s="1"/>
  <c r="R4926" i="1"/>
  <c r="S4926" i="1" s="1"/>
  <c r="Q4926" i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Q4925" i="1"/>
  <c r="O4925" i="1"/>
  <c r="N4925" i="1"/>
  <c r="P4925" i="1" s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P4924" i="1"/>
  <c r="O4924" i="1"/>
  <c r="N4924" i="1"/>
  <c r="M4924" i="1"/>
  <c r="L4924" i="1"/>
  <c r="K4924" i="1"/>
  <c r="J4924" i="1"/>
  <c r="I4924" i="1"/>
  <c r="H4924" i="1"/>
  <c r="AB4924" i="1" s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R4923" i="1"/>
  <c r="S4923" i="1" s="1"/>
  <c r="Q4923" i="1"/>
  <c r="P4923" i="1"/>
  <c r="O4923" i="1"/>
  <c r="N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V4922" i="1" s="1"/>
  <c r="T4922" i="1"/>
  <c r="S4922" i="1"/>
  <c r="R4922" i="1"/>
  <c r="Q4922" i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Q4921" i="1"/>
  <c r="S4921" i="1" s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P4919" i="1"/>
  <c r="O4919" i="1"/>
  <c r="N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Z4918" i="1" s="1"/>
  <c r="X4918" i="1"/>
  <c r="W4918" i="1"/>
  <c r="U4918" i="1"/>
  <c r="T4918" i="1"/>
  <c r="V4918" i="1" s="1"/>
  <c r="R4918" i="1"/>
  <c r="S4918" i="1" s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Z4917" i="1"/>
  <c r="Y4917" i="1"/>
  <c r="X4917" i="1"/>
  <c r="W4917" i="1"/>
  <c r="U4917" i="1"/>
  <c r="V4917" i="1" s="1"/>
  <c r="T4917" i="1"/>
  <c r="R4917" i="1"/>
  <c r="Q4917" i="1"/>
  <c r="O4917" i="1"/>
  <c r="N4917" i="1"/>
  <c r="P4917" i="1" s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R4915" i="1"/>
  <c r="S4915" i="1" s="1"/>
  <c r="Q4915" i="1"/>
  <c r="P4915" i="1"/>
  <c r="O4915" i="1"/>
  <c r="N4915" i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V4914" i="1" s="1"/>
  <c r="T4914" i="1"/>
  <c r="S4914" i="1"/>
  <c r="R4914" i="1"/>
  <c r="Q4914" i="1"/>
  <c r="P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Z4913" i="1" s="1"/>
  <c r="X4913" i="1"/>
  <c r="W4913" i="1"/>
  <c r="V4913" i="1"/>
  <c r="U4913" i="1"/>
  <c r="T4913" i="1"/>
  <c r="R4913" i="1"/>
  <c r="Q4913" i="1"/>
  <c r="S4913" i="1" s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V4912" i="1" s="1"/>
  <c r="T4912" i="1"/>
  <c r="S4912" i="1"/>
  <c r="R4912" i="1"/>
  <c r="Q4912" i="1"/>
  <c r="O4912" i="1"/>
  <c r="N4912" i="1"/>
  <c r="P4912" i="1" s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V4911" i="1"/>
  <c r="U4911" i="1"/>
  <c r="T4911" i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Z4909" i="1"/>
  <c r="Y4909" i="1"/>
  <c r="X4909" i="1"/>
  <c r="W4909" i="1"/>
  <c r="U4909" i="1"/>
  <c r="V4909" i="1" s="1"/>
  <c r="T4909" i="1"/>
  <c r="R4909" i="1"/>
  <c r="Q4909" i="1"/>
  <c r="S4909" i="1" s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Z4908" i="1"/>
  <c r="Y4908" i="1"/>
  <c r="X4908" i="1"/>
  <c r="W4908" i="1"/>
  <c r="U4908" i="1"/>
  <c r="T4908" i="1"/>
  <c r="V4908" i="1" s="1"/>
  <c r="R4908" i="1"/>
  <c r="Q4908" i="1"/>
  <c r="S4908" i="1" s="1"/>
  <c r="P4908" i="1"/>
  <c r="O4908" i="1"/>
  <c r="N4908" i="1"/>
  <c r="M4908" i="1"/>
  <c r="L4908" i="1"/>
  <c r="K4908" i="1"/>
  <c r="J4908" i="1"/>
  <c r="I4908" i="1"/>
  <c r="H4908" i="1"/>
  <c r="AB4908" i="1" s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R4907" i="1"/>
  <c r="S4907" i="1" s="1"/>
  <c r="Q4907" i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Z4906" i="1" s="1"/>
  <c r="X4906" i="1"/>
  <c r="W4906" i="1"/>
  <c r="U4906" i="1"/>
  <c r="T4906" i="1"/>
  <c r="V4906" i="1" s="1"/>
  <c r="R4906" i="1"/>
  <c r="Q4906" i="1"/>
  <c r="S4906" i="1" s="1"/>
  <c r="O4906" i="1"/>
  <c r="P4906" i="1" s="1"/>
  <c r="N4906" i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U4905" i="1"/>
  <c r="T4905" i="1"/>
  <c r="V4905" i="1" s="1"/>
  <c r="R4905" i="1"/>
  <c r="S4905" i="1" s="1"/>
  <c r="Q4905" i="1"/>
  <c r="O4905" i="1"/>
  <c r="P4905" i="1" s="1"/>
  <c r="N4905" i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/>
  <c r="AA4904" i="1"/>
  <c r="Z4904" i="1"/>
  <c r="Y4904" i="1"/>
  <c r="X4904" i="1"/>
  <c r="W4904" i="1"/>
  <c r="U4904" i="1"/>
  <c r="V4904" i="1" s="1"/>
  <c r="T4904" i="1"/>
  <c r="R4904" i="1"/>
  <c r="S4904" i="1" s="1"/>
  <c r="Q4904" i="1"/>
  <c r="O4904" i="1"/>
  <c r="P4904" i="1" s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V4903" i="1" s="1"/>
  <c r="T4903" i="1"/>
  <c r="R4903" i="1"/>
  <c r="S4903" i="1" s="1"/>
  <c r="Q4903" i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V4902" i="1" s="1"/>
  <c r="T4902" i="1"/>
  <c r="S4902" i="1"/>
  <c r="R4902" i="1"/>
  <c r="Q4902" i="1"/>
  <c r="P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V4901" i="1"/>
  <c r="U4901" i="1"/>
  <c r="T4901" i="1"/>
  <c r="S4901" i="1"/>
  <c r="R4901" i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Z4900" i="1" s="1"/>
  <c r="X4900" i="1"/>
  <c r="W4900" i="1"/>
  <c r="V4900" i="1"/>
  <c r="U4900" i="1"/>
  <c r="T4900" i="1"/>
  <c r="R4900" i="1"/>
  <c r="Q4900" i="1"/>
  <c r="S4900" i="1" s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Z4899" i="1" s="1"/>
  <c r="X4899" i="1"/>
  <c r="W4899" i="1"/>
  <c r="U4899" i="1"/>
  <c r="T4899" i="1"/>
  <c r="V4899" i="1" s="1"/>
  <c r="R4899" i="1"/>
  <c r="Q4899" i="1"/>
  <c r="S4899" i="1" s="1"/>
  <c r="O4899" i="1"/>
  <c r="N4899" i="1"/>
  <c r="P4899" i="1" s="1"/>
  <c r="L4899" i="1"/>
  <c r="M4899" i="1" s="1"/>
  <c r="AB4899" i="1" s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Z4898" i="1" s="1"/>
  <c r="X4898" i="1"/>
  <c r="W4898" i="1"/>
  <c r="U4898" i="1"/>
  <c r="T4898" i="1"/>
  <c r="V4898" i="1" s="1"/>
  <c r="R4898" i="1"/>
  <c r="Q4898" i="1"/>
  <c r="S4898" i="1" s="1"/>
  <c r="O4898" i="1"/>
  <c r="P4898" i="1" s="1"/>
  <c r="N4898" i="1"/>
  <c r="L4898" i="1"/>
  <c r="M4898" i="1" s="1"/>
  <c r="AB4898" i="1" s="1"/>
  <c r="K4898" i="1"/>
  <c r="J4898" i="1"/>
  <c r="I4898" i="1"/>
  <c r="H4898" i="1"/>
  <c r="G4898" i="1"/>
  <c r="F4898" i="1"/>
  <c r="E4898" i="1"/>
  <c r="D4898" i="1"/>
  <c r="B4898" i="1"/>
  <c r="A4898" i="1"/>
  <c r="AA4897" i="1"/>
  <c r="Z4897" i="1"/>
  <c r="Y4897" i="1"/>
  <c r="X4897" i="1"/>
  <c r="W4897" i="1"/>
  <c r="U4897" i="1"/>
  <c r="T4897" i="1"/>
  <c r="V4897" i="1" s="1"/>
  <c r="R4897" i="1"/>
  <c r="S4897" i="1" s="1"/>
  <c r="Q4897" i="1"/>
  <c r="O4897" i="1"/>
  <c r="P4897" i="1" s="1"/>
  <c r="N4897" i="1"/>
  <c r="L4897" i="1"/>
  <c r="M4897" i="1" s="1"/>
  <c r="K4897" i="1"/>
  <c r="J4897" i="1"/>
  <c r="I4897" i="1"/>
  <c r="H4897" i="1"/>
  <c r="G4897" i="1"/>
  <c r="F4897" i="1"/>
  <c r="E4897" i="1"/>
  <c r="D4897" i="1"/>
  <c r="B4897" i="1"/>
  <c r="A4897" i="1"/>
  <c r="AA4896" i="1"/>
  <c r="Z4896" i="1"/>
  <c r="Y4896" i="1"/>
  <c r="X4896" i="1"/>
  <c r="W4896" i="1"/>
  <c r="U4896" i="1"/>
  <c r="V4896" i="1" s="1"/>
  <c r="T4896" i="1"/>
  <c r="R4896" i="1"/>
  <c r="S4896" i="1" s="1"/>
  <c r="Q4896" i="1"/>
  <c r="O4896" i="1"/>
  <c r="P4896" i="1" s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V4895" i="1" s="1"/>
  <c r="T4895" i="1"/>
  <c r="R4895" i="1"/>
  <c r="S4895" i="1" s="1"/>
  <c r="Q4895" i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V4894" i="1" s="1"/>
  <c r="T4894" i="1"/>
  <c r="S4894" i="1"/>
  <c r="R4894" i="1"/>
  <c r="Q4894" i="1"/>
  <c r="P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V4893" i="1"/>
  <c r="U4893" i="1"/>
  <c r="T4893" i="1"/>
  <c r="S4893" i="1"/>
  <c r="R4893" i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Z4892" i="1" s="1"/>
  <c r="X4892" i="1"/>
  <c r="W4892" i="1"/>
  <c r="V4892" i="1"/>
  <c r="U4892" i="1"/>
  <c r="T4892" i="1"/>
  <c r="R4892" i="1"/>
  <c r="Q4892" i="1"/>
  <c r="S4892" i="1" s="1"/>
  <c r="O4892" i="1"/>
  <c r="N4892" i="1"/>
  <c r="P4892" i="1" s="1"/>
  <c r="L4892" i="1"/>
  <c r="K4892" i="1"/>
  <c r="M4892" i="1" s="1"/>
  <c r="J4892" i="1"/>
  <c r="I4892" i="1"/>
  <c r="AB4892" i="1" s="1"/>
  <c r="H4892" i="1"/>
  <c r="G4892" i="1"/>
  <c r="F4892" i="1"/>
  <c r="E4892" i="1"/>
  <c r="D4892" i="1"/>
  <c r="B4892" i="1"/>
  <c r="A4892" i="1" s="1"/>
  <c r="AA4891" i="1"/>
  <c r="Y4891" i="1"/>
  <c r="Z4891" i="1" s="1"/>
  <c r="X4891" i="1"/>
  <c r="W4891" i="1"/>
  <c r="U4891" i="1"/>
  <c r="T4891" i="1"/>
  <c r="V4891" i="1" s="1"/>
  <c r="R4891" i="1"/>
  <c r="Q4891" i="1"/>
  <c r="S4891" i="1" s="1"/>
  <c r="O4891" i="1"/>
  <c r="N4891" i="1"/>
  <c r="P4891" i="1" s="1"/>
  <c r="L4891" i="1"/>
  <c r="M4891" i="1" s="1"/>
  <c r="K4891" i="1"/>
  <c r="J4891" i="1"/>
  <c r="I4891" i="1"/>
  <c r="AB4891" i="1" s="1"/>
  <c r="H4891" i="1"/>
  <c r="G4891" i="1"/>
  <c r="F4891" i="1"/>
  <c r="E4891" i="1"/>
  <c r="D4891" i="1"/>
  <c r="B4891" i="1"/>
  <c r="A4891" i="1"/>
  <c r="AA4890" i="1"/>
  <c r="Y4890" i="1"/>
  <c r="Z4890" i="1" s="1"/>
  <c r="X4890" i="1"/>
  <c r="W4890" i="1"/>
  <c r="U4890" i="1"/>
  <c r="T4890" i="1"/>
  <c r="V4890" i="1" s="1"/>
  <c r="R4890" i="1"/>
  <c r="Q4890" i="1"/>
  <c r="S4890" i="1" s="1"/>
  <c r="AB4890" i="1" s="1"/>
  <c r="O4890" i="1"/>
  <c r="P4890" i="1" s="1"/>
  <c r="N4890" i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/>
  <c r="AA4889" i="1"/>
  <c r="Z4889" i="1"/>
  <c r="Y4889" i="1"/>
  <c r="X4889" i="1"/>
  <c r="W4889" i="1"/>
  <c r="U4889" i="1"/>
  <c r="T4889" i="1"/>
  <c r="V4889" i="1" s="1"/>
  <c r="R4889" i="1"/>
  <c r="S4889" i="1" s="1"/>
  <c r="Q4889" i="1"/>
  <c r="O4889" i="1"/>
  <c r="P4889" i="1" s="1"/>
  <c r="N4889" i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/>
  <c r="AA4888" i="1"/>
  <c r="Z4888" i="1"/>
  <c r="Y4888" i="1"/>
  <c r="X4888" i="1"/>
  <c r="W4888" i="1"/>
  <c r="U4888" i="1"/>
  <c r="V4888" i="1" s="1"/>
  <c r="T4888" i="1"/>
  <c r="R4888" i="1"/>
  <c r="S4888" i="1" s="1"/>
  <c r="Q4888" i="1"/>
  <c r="O4888" i="1"/>
  <c r="P4888" i="1" s="1"/>
  <c r="N4888" i="1"/>
  <c r="M4888" i="1"/>
  <c r="L4888" i="1"/>
  <c r="K4888" i="1"/>
  <c r="J4888" i="1"/>
  <c r="I4888" i="1"/>
  <c r="H4888" i="1"/>
  <c r="AB4888" i="1" s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V4887" i="1" s="1"/>
  <c r="T4887" i="1"/>
  <c r="R4887" i="1"/>
  <c r="S4887" i="1" s="1"/>
  <c r="Q4887" i="1"/>
  <c r="P4887" i="1"/>
  <c r="O4887" i="1"/>
  <c r="N4887" i="1"/>
  <c r="M4887" i="1"/>
  <c r="L4887" i="1"/>
  <c r="K4887" i="1"/>
  <c r="J4887" i="1"/>
  <c r="I4887" i="1"/>
  <c r="H4887" i="1"/>
  <c r="AB4887" i="1" s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V4886" i="1" s="1"/>
  <c r="T4886" i="1"/>
  <c r="S4886" i="1"/>
  <c r="R4886" i="1"/>
  <c r="Q4886" i="1"/>
  <c r="P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V4885" i="1"/>
  <c r="U4885" i="1"/>
  <c r="T4885" i="1"/>
  <c r="S4885" i="1"/>
  <c r="R4885" i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Z4884" i="1" s="1"/>
  <c r="X4884" i="1"/>
  <c r="W4884" i="1"/>
  <c r="V4884" i="1"/>
  <c r="U4884" i="1"/>
  <c r="T4884" i="1"/>
  <c r="R4884" i="1"/>
  <c r="Q4884" i="1"/>
  <c r="S4884" i="1" s="1"/>
  <c r="O4884" i="1"/>
  <c r="N4884" i="1"/>
  <c r="P4884" i="1" s="1"/>
  <c r="L4884" i="1"/>
  <c r="K4884" i="1"/>
  <c r="M4884" i="1" s="1"/>
  <c r="J4884" i="1"/>
  <c r="I4884" i="1"/>
  <c r="AB4884" i="1" s="1"/>
  <c r="H4884" i="1"/>
  <c r="G4884" i="1"/>
  <c r="F4884" i="1"/>
  <c r="E4884" i="1"/>
  <c r="D4884" i="1"/>
  <c r="B4884" i="1"/>
  <c r="A4884" i="1" s="1"/>
  <c r="AA4883" i="1"/>
  <c r="Y4883" i="1"/>
  <c r="Z4883" i="1" s="1"/>
  <c r="X4883" i="1"/>
  <c r="W4883" i="1"/>
  <c r="U4883" i="1"/>
  <c r="T4883" i="1"/>
  <c r="V4883" i="1" s="1"/>
  <c r="R4883" i="1"/>
  <c r="Q4883" i="1"/>
  <c r="S4883" i="1" s="1"/>
  <c r="AB4883" i="1" s="1"/>
  <c r="O4883" i="1"/>
  <c r="N4883" i="1"/>
  <c r="P4883" i="1" s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T4882" i="1"/>
  <c r="V4882" i="1" s="1"/>
  <c r="R4882" i="1"/>
  <c r="Q4882" i="1"/>
  <c r="S4882" i="1" s="1"/>
  <c r="O4882" i="1"/>
  <c r="P4882" i="1" s="1"/>
  <c r="N4882" i="1"/>
  <c r="L4882" i="1"/>
  <c r="M4882" i="1" s="1"/>
  <c r="AB4882" i="1" s="1"/>
  <c r="K4882" i="1"/>
  <c r="J4882" i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U4881" i="1"/>
  <c r="T4881" i="1"/>
  <c r="V4881" i="1" s="1"/>
  <c r="R4881" i="1"/>
  <c r="S4881" i="1" s="1"/>
  <c r="Q4881" i="1"/>
  <c r="O4881" i="1"/>
  <c r="P4881" i="1" s="1"/>
  <c r="N4881" i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/>
  <c r="AA4880" i="1"/>
  <c r="Z4880" i="1"/>
  <c r="Y4880" i="1"/>
  <c r="X4880" i="1"/>
  <c r="W4880" i="1"/>
  <c r="U4880" i="1"/>
  <c r="V4880" i="1" s="1"/>
  <c r="T4880" i="1"/>
  <c r="R4880" i="1"/>
  <c r="S4880" i="1" s="1"/>
  <c r="Q4880" i="1"/>
  <c r="O4880" i="1"/>
  <c r="P4880" i="1" s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V4879" i="1" s="1"/>
  <c r="T4879" i="1"/>
  <c r="R4879" i="1"/>
  <c r="S4879" i="1" s="1"/>
  <c r="Q4879" i="1"/>
  <c r="P4879" i="1"/>
  <c r="O4879" i="1"/>
  <c r="N4879" i="1"/>
  <c r="M4879" i="1"/>
  <c r="L4879" i="1"/>
  <c r="K4879" i="1"/>
  <c r="J4879" i="1"/>
  <c r="I4879" i="1"/>
  <c r="H4879" i="1"/>
  <c r="AB4879" i="1" s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V4878" i="1" s="1"/>
  <c r="T4878" i="1"/>
  <c r="S4878" i="1"/>
  <c r="R4878" i="1"/>
  <c r="Q4878" i="1"/>
  <c r="P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V4877" i="1"/>
  <c r="U4877" i="1"/>
  <c r="T4877" i="1"/>
  <c r="S4877" i="1"/>
  <c r="R4877" i="1"/>
  <c r="Q4877" i="1"/>
  <c r="P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Z4876" i="1" s="1"/>
  <c r="X4876" i="1"/>
  <c r="W4876" i="1"/>
  <c r="V4876" i="1"/>
  <c r="U4876" i="1"/>
  <c r="T4876" i="1"/>
  <c r="S4876" i="1"/>
  <c r="R4876" i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Q4875" i="1"/>
  <c r="O4875" i="1"/>
  <c r="N4875" i="1"/>
  <c r="P4875" i="1" s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Z4874" i="1" s="1"/>
  <c r="X4874" i="1"/>
  <c r="W4874" i="1"/>
  <c r="U4874" i="1"/>
  <c r="T4874" i="1"/>
  <c r="R4874" i="1"/>
  <c r="Q4874" i="1"/>
  <c r="S4874" i="1" s="1"/>
  <c r="O4874" i="1"/>
  <c r="P4874" i="1" s="1"/>
  <c r="N4874" i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/>
  <c r="AA4873" i="1"/>
  <c r="Z4873" i="1"/>
  <c r="Y4873" i="1"/>
  <c r="X4873" i="1"/>
  <c r="W4873" i="1"/>
  <c r="U4873" i="1"/>
  <c r="T4873" i="1"/>
  <c r="V4873" i="1" s="1"/>
  <c r="R4873" i="1"/>
  <c r="S4873" i="1" s="1"/>
  <c r="Q4873" i="1"/>
  <c r="P4873" i="1"/>
  <c r="O4873" i="1"/>
  <c r="N4873" i="1"/>
  <c r="L4873" i="1"/>
  <c r="M4873" i="1" s="1"/>
  <c r="K4873" i="1"/>
  <c r="J4873" i="1"/>
  <c r="AB4873" i="1" s="1"/>
  <c r="I4873" i="1"/>
  <c r="H4873" i="1"/>
  <c r="G4873" i="1"/>
  <c r="F4873" i="1"/>
  <c r="E4873" i="1"/>
  <c r="D4873" i="1"/>
  <c r="B4873" i="1"/>
  <c r="A4873" i="1"/>
  <c r="AA4872" i="1"/>
  <c r="Z4872" i="1"/>
  <c r="Y4872" i="1"/>
  <c r="X4872" i="1"/>
  <c r="W4872" i="1"/>
  <c r="U4872" i="1"/>
  <c r="V4872" i="1" s="1"/>
  <c r="T4872" i="1"/>
  <c r="S4872" i="1"/>
  <c r="R4872" i="1"/>
  <c r="Q4872" i="1"/>
  <c r="O4872" i="1"/>
  <c r="P4872" i="1" s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V4871" i="1" s="1"/>
  <c r="T4871" i="1"/>
  <c r="R4871" i="1"/>
  <c r="S4871" i="1" s="1"/>
  <c r="Q4871" i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W4870" i="1"/>
  <c r="U4870" i="1"/>
  <c r="V4870" i="1" s="1"/>
  <c r="T4870" i="1"/>
  <c r="S4870" i="1"/>
  <c r="R4870" i="1"/>
  <c r="Q4870" i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V4869" i="1"/>
  <c r="U4869" i="1"/>
  <c r="T4869" i="1"/>
  <c r="S4869" i="1"/>
  <c r="R4869" i="1"/>
  <c r="Q4869" i="1"/>
  <c r="O4869" i="1"/>
  <c r="N4869" i="1"/>
  <c r="P4869" i="1" s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Z4868" i="1" s="1"/>
  <c r="X4868" i="1"/>
  <c r="W4868" i="1"/>
  <c r="V4868" i="1"/>
  <c r="U4868" i="1"/>
  <c r="T4868" i="1"/>
  <c r="S4868" i="1"/>
  <c r="R4868" i="1"/>
  <c r="Q4868" i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U4867" i="1"/>
  <c r="T4867" i="1"/>
  <c r="V4867" i="1" s="1"/>
  <c r="R4867" i="1"/>
  <c r="Q4867" i="1"/>
  <c r="O4867" i="1"/>
  <c r="N4867" i="1"/>
  <c r="P4867" i="1" s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T4866" i="1"/>
  <c r="R4866" i="1"/>
  <c r="Q4866" i="1"/>
  <c r="S4866" i="1" s="1"/>
  <c r="O4866" i="1"/>
  <c r="P4866" i="1" s="1"/>
  <c r="N4866" i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/>
  <c r="AA4865" i="1"/>
  <c r="Z4865" i="1"/>
  <c r="Y4865" i="1"/>
  <c r="X4865" i="1"/>
  <c r="W4865" i="1"/>
  <c r="U4865" i="1"/>
  <c r="T4865" i="1"/>
  <c r="R4865" i="1"/>
  <c r="S4865" i="1" s="1"/>
  <c r="Q4865" i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Z4864" i="1"/>
  <c r="Y4864" i="1"/>
  <c r="X4864" i="1"/>
  <c r="W4864" i="1"/>
  <c r="U4864" i="1"/>
  <c r="V4864" i="1" s="1"/>
  <c r="T4864" i="1"/>
  <c r="R4864" i="1"/>
  <c r="S4864" i="1" s="1"/>
  <c r="Q4864" i="1"/>
  <c r="P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V4863" i="1" s="1"/>
  <c r="T4863" i="1"/>
  <c r="S4863" i="1"/>
  <c r="R4863" i="1"/>
  <c r="Q4863" i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W4862" i="1"/>
  <c r="U4862" i="1"/>
  <c r="V4862" i="1" s="1"/>
  <c r="T4862" i="1"/>
  <c r="R4862" i="1"/>
  <c r="Q4862" i="1"/>
  <c r="S4862" i="1" s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W4861" i="1"/>
  <c r="V4861" i="1"/>
  <c r="U4861" i="1"/>
  <c r="T4861" i="1"/>
  <c r="R4861" i="1"/>
  <c r="Q4861" i="1"/>
  <c r="S4861" i="1" s="1"/>
  <c r="O4861" i="1"/>
  <c r="N4861" i="1"/>
  <c r="P4861" i="1" s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Z4860" i="1" s="1"/>
  <c r="X4860" i="1"/>
  <c r="W4860" i="1"/>
  <c r="V4860" i="1"/>
  <c r="U4860" i="1"/>
  <c r="T4860" i="1"/>
  <c r="R4860" i="1"/>
  <c r="Q4860" i="1"/>
  <c r="S4860" i="1" s="1"/>
  <c r="O4860" i="1"/>
  <c r="N4860" i="1"/>
  <c r="P4860" i="1" s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Q4859" i="1"/>
  <c r="S4859" i="1" s="1"/>
  <c r="O4859" i="1"/>
  <c r="N4859" i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/>
  <c r="AA4858" i="1"/>
  <c r="Z4858" i="1"/>
  <c r="Y4858" i="1"/>
  <c r="X4858" i="1"/>
  <c r="W4858" i="1"/>
  <c r="U4858" i="1"/>
  <c r="T4858" i="1"/>
  <c r="R4858" i="1"/>
  <c r="Q4858" i="1"/>
  <c r="O4858" i="1"/>
  <c r="P4858" i="1" s="1"/>
  <c r="N4858" i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U4857" i="1"/>
  <c r="T4857" i="1"/>
  <c r="R4857" i="1"/>
  <c r="S4857" i="1" s="1"/>
  <c r="Q4857" i="1"/>
  <c r="P4857" i="1"/>
  <c r="O4857" i="1"/>
  <c r="N4857" i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/>
  <c r="AA4856" i="1"/>
  <c r="Z4856" i="1"/>
  <c r="Y4856" i="1"/>
  <c r="X4856" i="1"/>
  <c r="W4856" i="1"/>
  <c r="U4856" i="1"/>
  <c r="V4856" i="1" s="1"/>
  <c r="T4856" i="1"/>
  <c r="S4856" i="1"/>
  <c r="R4856" i="1"/>
  <c r="Q4856" i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V4855" i="1"/>
  <c r="U4855" i="1"/>
  <c r="T4855" i="1"/>
  <c r="S4855" i="1"/>
  <c r="R4855" i="1"/>
  <c r="Q4855" i="1"/>
  <c r="P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V4854" i="1"/>
  <c r="U4854" i="1"/>
  <c r="T4854" i="1"/>
  <c r="R4854" i="1"/>
  <c r="Q4854" i="1"/>
  <c r="S4854" i="1" s="1"/>
  <c r="P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W4853" i="1"/>
  <c r="U4853" i="1"/>
  <c r="T4853" i="1"/>
  <c r="V4853" i="1" s="1"/>
  <c r="R4853" i="1"/>
  <c r="Q4853" i="1"/>
  <c r="S4853" i="1" s="1"/>
  <c r="P4853" i="1"/>
  <c r="O4853" i="1"/>
  <c r="N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Z4852" i="1" s="1"/>
  <c r="X4852" i="1"/>
  <c r="W4852" i="1"/>
  <c r="U4852" i="1"/>
  <c r="T4852" i="1"/>
  <c r="V4852" i="1" s="1"/>
  <c r="R4852" i="1"/>
  <c r="Q4852" i="1"/>
  <c r="S4852" i="1" s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Q4851" i="1"/>
  <c r="S4851" i="1" s="1"/>
  <c r="O4851" i="1"/>
  <c r="N4851" i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/>
  <c r="AA4850" i="1"/>
  <c r="Z4850" i="1"/>
  <c r="Y4850" i="1"/>
  <c r="X4850" i="1"/>
  <c r="W4850" i="1"/>
  <c r="U4850" i="1"/>
  <c r="T4850" i="1"/>
  <c r="R4850" i="1"/>
  <c r="Q4850" i="1"/>
  <c r="S4850" i="1" s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B4849" i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O4849" i="1"/>
  <c r="P4849" i="1" s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V4848" i="1" s="1"/>
  <c r="T4848" i="1"/>
  <c r="S4848" i="1"/>
  <c r="R4848" i="1"/>
  <c r="Q4848" i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P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U4846" i="1"/>
  <c r="T4846" i="1"/>
  <c r="V4846" i="1" s="1"/>
  <c r="S4846" i="1"/>
  <c r="R4846" i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T4844" i="1"/>
  <c r="V4844" i="1" s="1"/>
  <c r="R4844" i="1"/>
  <c r="Q4844" i="1"/>
  <c r="S4844" i="1" s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B4843" i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P4843" i="1"/>
  <c r="O4843" i="1"/>
  <c r="N4843" i="1"/>
  <c r="L4843" i="1"/>
  <c r="M4843" i="1" s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V4842" i="1"/>
  <c r="U4842" i="1"/>
  <c r="T4842" i="1"/>
  <c r="S4842" i="1"/>
  <c r="R4842" i="1"/>
  <c r="Q4842" i="1"/>
  <c r="O4842" i="1"/>
  <c r="P4842" i="1" s="1"/>
  <c r="N4842" i="1"/>
  <c r="L4842" i="1"/>
  <c r="K4842" i="1"/>
  <c r="M4842" i="1" s="1"/>
  <c r="J4842" i="1"/>
  <c r="I4842" i="1"/>
  <c r="H4842" i="1"/>
  <c r="AB4842" i="1" s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S4841" i="1" s="1"/>
  <c r="Q4841" i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V4840" i="1" s="1"/>
  <c r="T4840" i="1"/>
  <c r="R4840" i="1"/>
  <c r="Q4840" i="1"/>
  <c r="S4840" i="1" s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P4839" i="1"/>
  <c r="O4839" i="1"/>
  <c r="N4839" i="1"/>
  <c r="L4839" i="1"/>
  <c r="K4839" i="1"/>
  <c r="M4839" i="1" s="1"/>
  <c r="J4839" i="1"/>
  <c r="I4839" i="1"/>
  <c r="H4839" i="1"/>
  <c r="AB4839" i="1" s="1"/>
  <c r="G4839" i="1"/>
  <c r="F4839" i="1"/>
  <c r="E4839" i="1"/>
  <c r="D4839" i="1"/>
  <c r="B4839" i="1"/>
  <c r="A4839" i="1" s="1"/>
  <c r="AA4838" i="1"/>
  <c r="Z4838" i="1"/>
  <c r="Y4838" i="1"/>
  <c r="X4838" i="1"/>
  <c r="W4838" i="1"/>
  <c r="U4838" i="1"/>
  <c r="T4838" i="1"/>
  <c r="V4838" i="1" s="1"/>
  <c r="S4838" i="1"/>
  <c r="R4838" i="1"/>
  <c r="Q4838" i="1"/>
  <c r="O4838" i="1"/>
  <c r="N4838" i="1"/>
  <c r="P4838" i="1" s="1"/>
  <c r="L4838" i="1"/>
  <c r="K4838" i="1"/>
  <c r="M4838" i="1" s="1"/>
  <c r="AB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Q4837" i="1"/>
  <c r="S4837" i="1" s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T4836" i="1"/>
  <c r="V4836" i="1" s="1"/>
  <c r="R4836" i="1"/>
  <c r="Q4836" i="1"/>
  <c r="S4836" i="1" s="1"/>
  <c r="P4836" i="1"/>
  <c r="O4836" i="1"/>
  <c r="N4836" i="1"/>
  <c r="M4836" i="1"/>
  <c r="L4836" i="1"/>
  <c r="K4836" i="1"/>
  <c r="J4836" i="1"/>
  <c r="I4836" i="1"/>
  <c r="AB4836" i="1" s="1"/>
  <c r="H4836" i="1"/>
  <c r="G4836" i="1"/>
  <c r="F4836" i="1"/>
  <c r="E4836" i="1"/>
  <c r="D4836" i="1"/>
  <c r="B4836" i="1"/>
  <c r="A4836" i="1"/>
  <c r="AB4835" i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P4835" i="1"/>
  <c r="O4835" i="1"/>
  <c r="N4835" i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V4834" i="1"/>
  <c r="U4834" i="1"/>
  <c r="T4834" i="1"/>
  <c r="S4834" i="1"/>
  <c r="R4834" i="1"/>
  <c r="Q4834" i="1"/>
  <c r="O4834" i="1"/>
  <c r="P4834" i="1" s="1"/>
  <c r="N4834" i="1"/>
  <c r="L4834" i="1"/>
  <c r="K4834" i="1"/>
  <c r="M4834" i="1" s="1"/>
  <c r="J4834" i="1"/>
  <c r="I4834" i="1"/>
  <c r="H4834" i="1"/>
  <c r="AB4834" i="1" s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S4833" i="1" s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V4832" i="1" s="1"/>
  <c r="T4832" i="1"/>
  <c r="R4832" i="1"/>
  <c r="Q4832" i="1"/>
  <c r="S4832" i="1" s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P4831" i="1"/>
  <c r="O4831" i="1"/>
  <c r="N4831" i="1"/>
  <c r="L4831" i="1"/>
  <c r="K4831" i="1"/>
  <c r="M4831" i="1" s="1"/>
  <c r="J4831" i="1"/>
  <c r="I4831" i="1"/>
  <c r="H4831" i="1"/>
  <c r="AB4831" i="1" s="1"/>
  <c r="G4831" i="1"/>
  <c r="F4831" i="1"/>
  <c r="E4831" i="1"/>
  <c r="D4831" i="1"/>
  <c r="B4831" i="1"/>
  <c r="A4831" i="1" s="1"/>
  <c r="AA4830" i="1"/>
  <c r="Z4830" i="1"/>
  <c r="Y4830" i="1"/>
  <c r="X4830" i="1"/>
  <c r="W4830" i="1"/>
  <c r="U4830" i="1"/>
  <c r="T4830" i="1"/>
  <c r="V4830" i="1" s="1"/>
  <c r="S4830" i="1"/>
  <c r="R4830" i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Q4829" i="1"/>
  <c r="S4829" i="1" s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Z4828" i="1" s="1"/>
  <c r="X4828" i="1"/>
  <c r="W4828" i="1"/>
  <c r="U4828" i="1"/>
  <c r="T4828" i="1"/>
  <c r="V4828" i="1" s="1"/>
  <c r="R4828" i="1"/>
  <c r="Q4828" i="1"/>
  <c r="S4828" i="1" s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P4827" i="1"/>
  <c r="O4827" i="1"/>
  <c r="N4827" i="1"/>
  <c r="L4827" i="1"/>
  <c r="M4827" i="1" s="1"/>
  <c r="AB4827" i="1" s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V4826" i="1"/>
  <c r="U4826" i="1"/>
  <c r="T4826" i="1"/>
  <c r="S4826" i="1"/>
  <c r="R4826" i="1"/>
  <c r="Q4826" i="1"/>
  <c r="O4826" i="1"/>
  <c r="P4826" i="1" s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S4825" i="1" s="1"/>
  <c r="Q4825" i="1"/>
  <c r="O4825" i="1"/>
  <c r="N4825" i="1"/>
  <c r="P4825" i="1" s="1"/>
  <c r="L4825" i="1"/>
  <c r="K4825" i="1"/>
  <c r="M4825" i="1" s="1"/>
  <c r="J4825" i="1"/>
  <c r="I4825" i="1"/>
  <c r="AB4825" i="1" s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V4824" i="1" s="1"/>
  <c r="T4824" i="1"/>
  <c r="R4824" i="1"/>
  <c r="Q4824" i="1"/>
  <c r="S4824" i="1" s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P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U4822" i="1"/>
  <c r="T4822" i="1"/>
  <c r="V4822" i="1" s="1"/>
  <c r="S4822" i="1"/>
  <c r="R4822" i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Q4821" i="1"/>
  <c r="S4821" i="1" s="1"/>
  <c r="O4821" i="1"/>
  <c r="N4821" i="1"/>
  <c r="P4821" i="1" s="1"/>
  <c r="M4821" i="1"/>
  <c r="L4821" i="1"/>
  <c r="K4821" i="1"/>
  <c r="J4821" i="1"/>
  <c r="I4821" i="1"/>
  <c r="H4821" i="1"/>
  <c r="AB4821" i="1" s="1"/>
  <c r="G4821" i="1"/>
  <c r="F4821" i="1"/>
  <c r="E4821" i="1"/>
  <c r="D4821" i="1"/>
  <c r="B4821" i="1"/>
  <c r="A4821" i="1"/>
  <c r="AA4820" i="1"/>
  <c r="Y4820" i="1"/>
  <c r="Z4820" i="1" s="1"/>
  <c r="X4820" i="1"/>
  <c r="W4820" i="1"/>
  <c r="U4820" i="1"/>
  <c r="T4820" i="1"/>
  <c r="V4820" i="1" s="1"/>
  <c r="R4820" i="1"/>
  <c r="Q4820" i="1"/>
  <c r="S4820" i="1" s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P4819" i="1"/>
  <c r="O4819" i="1"/>
  <c r="N4819" i="1"/>
  <c r="L4819" i="1"/>
  <c r="M4819" i="1" s="1"/>
  <c r="AB4819" i="1" s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V4818" i="1"/>
  <c r="U4818" i="1"/>
  <c r="T4818" i="1"/>
  <c r="S4818" i="1"/>
  <c r="R4818" i="1"/>
  <c r="Q4818" i="1"/>
  <c r="O4818" i="1"/>
  <c r="P4818" i="1" s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S4817" i="1" s="1"/>
  <c r="Q4817" i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W4816" i="1"/>
  <c r="U4816" i="1"/>
  <c r="V4816" i="1" s="1"/>
  <c r="T4816" i="1"/>
  <c r="R4816" i="1"/>
  <c r="Q4816" i="1"/>
  <c r="S4816" i="1" s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P4815" i="1"/>
  <c r="O4815" i="1"/>
  <c r="N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U4814" i="1"/>
  <c r="T4814" i="1"/>
  <c r="V4814" i="1" s="1"/>
  <c r="S4814" i="1"/>
  <c r="R4814" i="1"/>
  <c r="Q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Q4813" i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T4812" i="1"/>
  <c r="R4812" i="1"/>
  <c r="Q4812" i="1"/>
  <c r="S4812" i="1" s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S4811" i="1"/>
  <c r="R4811" i="1"/>
  <c r="Q4811" i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V4810" i="1"/>
  <c r="U4810" i="1"/>
  <c r="T4810" i="1"/>
  <c r="S4810" i="1"/>
  <c r="R4810" i="1"/>
  <c r="Q4810" i="1"/>
  <c r="O4810" i="1"/>
  <c r="P4810" i="1" s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S4809" i="1"/>
  <c r="R4809" i="1"/>
  <c r="Q4809" i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V4808" i="1"/>
  <c r="U4808" i="1"/>
  <c r="T4808" i="1"/>
  <c r="R4808" i="1"/>
  <c r="Q4808" i="1"/>
  <c r="S4808" i="1" s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W4807" i="1"/>
  <c r="U4807" i="1"/>
  <c r="T4807" i="1"/>
  <c r="V4807" i="1" s="1"/>
  <c r="R4807" i="1"/>
  <c r="Q4807" i="1"/>
  <c r="S4807" i="1" s="1"/>
  <c r="P4807" i="1"/>
  <c r="O4807" i="1"/>
  <c r="N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U4806" i="1"/>
  <c r="T4806" i="1"/>
  <c r="V4806" i="1" s="1"/>
  <c r="S4806" i="1"/>
  <c r="R4806" i="1"/>
  <c r="Q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Q4805" i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T4804" i="1"/>
  <c r="R4804" i="1"/>
  <c r="Q4804" i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S4803" i="1"/>
  <c r="R4803" i="1"/>
  <c r="Q4803" i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V4802" i="1"/>
  <c r="U4802" i="1"/>
  <c r="T4802" i="1"/>
  <c r="S4802" i="1"/>
  <c r="R4802" i="1"/>
  <c r="Q4802" i="1"/>
  <c r="O4802" i="1"/>
  <c r="P4802" i="1" s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Z4801" i="1"/>
  <c r="Y4801" i="1"/>
  <c r="X4801" i="1"/>
  <c r="W4801" i="1"/>
  <c r="V4801" i="1"/>
  <c r="U4801" i="1"/>
  <c r="T4801" i="1"/>
  <c r="S4801" i="1"/>
  <c r="R4801" i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V4800" i="1"/>
  <c r="U4800" i="1"/>
  <c r="T4800" i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P4799" i="1"/>
  <c r="O4799" i="1"/>
  <c r="N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U4798" i="1"/>
  <c r="T4798" i="1"/>
  <c r="V4798" i="1" s="1"/>
  <c r="S4798" i="1"/>
  <c r="R4798" i="1"/>
  <c r="Q4798" i="1"/>
  <c r="O4798" i="1"/>
  <c r="N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Q4797" i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T4796" i="1"/>
  <c r="V4796" i="1" s="1"/>
  <c r="R4796" i="1"/>
  <c r="Q4796" i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S4795" i="1"/>
  <c r="R4795" i="1"/>
  <c r="Q4795" i="1"/>
  <c r="O4795" i="1"/>
  <c r="P4795" i="1" s="1"/>
  <c r="N4795" i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V4794" i="1"/>
  <c r="U4794" i="1"/>
  <c r="T4794" i="1"/>
  <c r="S4794" i="1"/>
  <c r="R4794" i="1"/>
  <c r="Q4794" i="1"/>
  <c r="P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U4793" i="1"/>
  <c r="V4793" i="1" s="1"/>
  <c r="T4793" i="1"/>
  <c r="R4793" i="1"/>
  <c r="S4793" i="1" s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W4792" i="1"/>
  <c r="U4792" i="1"/>
  <c r="V4792" i="1" s="1"/>
  <c r="T4792" i="1"/>
  <c r="R4792" i="1"/>
  <c r="Q4792" i="1"/>
  <c r="S4792" i="1" s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W4791" i="1"/>
  <c r="U4791" i="1"/>
  <c r="T4791" i="1"/>
  <c r="V4791" i="1" s="1"/>
  <c r="S4791" i="1"/>
  <c r="R4791" i="1"/>
  <c r="Q4791" i="1"/>
  <c r="P4791" i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U4790" i="1"/>
  <c r="T4790" i="1"/>
  <c r="V4790" i="1" s="1"/>
  <c r="S4790" i="1"/>
  <c r="R4790" i="1"/>
  <c r="Q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Z4789" i="1" s="1"/>
  <c r="X4789" i="1"/>
  <c r="W4789" i="1"/>
  <c r="V4789" i="1"/>
  <c r="U4789" i="1"/>
  <c r="T4789" i="1"/>
  <c r="R4789" i="1"/>
  <c r="Q4789" i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T4788" i="1"/>
  <c r="V4788" i="1" s="1"/>
  <c r="R4788" i="1"/>
  <c r="Q4788" i="1"/>
  <c r="P4788" i="1"/>
  <c r="O4788" i="1"/>
  <c r="N4788" i="1"/>
  <c r="L4788" i="1"/>
  <c r="M4788" i="1" s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B4785" i="1"/>
  <c r="AA4785" i="1"/>
  <c r="Z4785" i="1"/>
  <c r="Y4785" i="1"/>
  <c r="X4785" i="1"/>
  <c r="W4785" i="1"/>
  <c r="U4785" i="1"/>
  <c r="T4785" i="1"/>
  <c r="V4785" i="1" s="1"/>
  <c r="S4785" i="1"/>
  <c r="R4785" i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W4784" i="1"/>
  <c r="U4784" i="1"/>
  <c r="T4784" i="1"/>
  <c r="R4784" i="1"/>
  <c r="Q4784" i="1"/>
  <c r="S4784" i="1" s="1"/>
  <c r="P4784" i="1"/>
  <c r="O4784" i="1"/>
  <c r="N4784" i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U4783" i="1"/>
  <c r="T4783" i="1"/>
  <c r="V4783" i="1" s="1"/>
  <c r="R4783" i="1"/>
  <c r="Q4783" i="1"/>
  <c r="S4783" i="1" s="1"/>
  <c r="P4783" i="1"/>
  <c r="O4783" i="1"/>
  <c r="N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S4782" i="1"/>
  <c r="R4782" i="1"/>
  <c r="Q4782" i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V4781" i="1" s="1"/>
  <c r="T4781" i="1"/>
  <c r="R4781" i="1"/>
  <c r="Q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Z4780" i="1"/>
  <c r="Y4780" i="1"/>
  <c r="X4780" i="1"/>
  <c r="W4780" i="1"/>
  <c r="U4780" i="1"/>
  <c r="T4780" i="1"/>
  <c r="R4780" i="1"/>
  <c r="Q4780" i="1"/>
  <c r="S4780" i="1" s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B4779" i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P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S4778" i="1"/>
  <c r="R4778" i="1"/>
  <c r="Q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Q4777" i="1"/>
  <c r="S4777" i="1" s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R4776" i="1"/>
  <c r="Q4776" i="1"/>
  <c r="S4776" i="1" s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P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S4774" i="1"/>
  <c r="R4774" i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Q4773" i="1"/>
  <c r="S4773" i="1" s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V4772" i="1" s="1"/>
  <c r="R4772" i="1"/>
  <c r="Q4772" i="1"/>
  <c r="S4772" i="1" s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B4771" i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P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S4770" i="1"/>
  <c r="R4770" i="1"/>
  <c r="Q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R4768" i="1"/>
  <c r="Q4768" i="1"/>
  <c r="S4768" i="1" s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P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S4766" i="1"/>
  <c r="R4766" i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Q4765" i="1"/>
  <c r="S4765" i="1" s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V4764" i="1" s="1"/>
  <c r="R4764" i="1"/>
  <c r="Q4764" i="1"/>
  <c r="S4764" i="1" s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B4763" i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P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S4762" i="1"/>
  <c r="R4762" i="1"/>
  <c r="Q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Q4761" i="1"/>
  <c r="S4761" i="1" s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R4760" i="1"/>
  <c r="Q4760" i="1"/>
  <c r="S4760" i="1" s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P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S4758" i="1"/>
  <c r="R4758" i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Q4757" i="1"/>
  <c r="S4757" i="1" s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V4756" i="1" s="1"/>
  <c r="R4756" i="1"/>
  <c r="Q4756" i="1"/>
  <c r="S4756" i="1" s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B4755" i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P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S4754" i="1"/>
  <c r="R4754" i="1"/>
  <c r="Q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R4752" i="1"/>
  <c r="Q4752" i="1"/>
  <c r="S4752" i="1" s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P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S4750" i="1"/>
  <c r="R4750" i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S4749" i="1" s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U4748" i="1"/>
  <c r="V4748" i="1" s="1"/>
  <c r="T4748" i="1"/>
  <c r="R4748" i="1"/>
  <c r="Q4748" i="1"/>
  <c r="S4748" i="1" s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P4747" i="1"/>
  <c r="O4747" i="1"/>
  <c r="N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U4746" i="1"/>
  <c r="T4746" i="1"/>
  <c r="V4746" i="1" s="1"/>
  <c r="S4746" i="1"/>
  <c r="R4746" i="1"/>
  <c r="Q4746" i="1"/>
  <c r="O4746" i="1"/>
  <c r="N4746" i="1"/>
  <c r="P4746" i="1" s="1"/>
  <c r="L4746" i="1"/>
  <c r="K4746" i="1"/>
  <c r="M4746" i="1" s="1"/>
  <c r="AB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Q4745" i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T4744" i="1"/>
  <c r="V4744" i="1" s="1"/>
  <c r="R4744" i="1"/>
  <c r="Q4744" i="1"/>
  <c r="S4744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P4743" i="1"/>
  <c r="O4743" i="1"/>
  <c r="N4743" i="1"/>
  <c r="L4743" i="1"/>
  <c r="K4743" i="1"/>
  <c r="M4743" i="1" s="1"/>
  <c r="J4743" i="1"/>
  <c r="I4743" i="1"/>
  <c r="H4743" i="1"/>
  <c r="AB4743" i="1" s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V4742" i="1"/>
  <c r="U4742" i="1"/>
  <c r="T4742" i="1"/>
  <c r="S4742" i="1"/>
  <c r="R4742" i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Z4741" i="1" s="1"/>
  <c r="X4741" i="1"/>
  <c r="W4741" i="1"/>
  <c r="V4741" i="1"/>
  <c r="U4741" i="1"/>
  <c r="T4741" i="1"/>
  <c r="R4741" i="1"/>
  <c r="Q4741" i="1"/>
  <c r="S4741" i="1" s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W4740" i="1"/>
  <c r="U4740" i="1"/>
  <c r="T4740" i="1"/>
  <c r="V4740" i="1" s="1"/>
  <c r="R4740" i="1"/>
  <c r="Q4740" i="1"/>
  <c r="S4740" i="1" s="1"/>
  <c r="O4740" i="1"/>
  <c r="N4740" i="1"/>
  <c r="P4740" i="1" s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P4739" i="1"/>
  <c r="O4739" i="1"/>
  <c r="N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U4738" i="1"/>
  <c r="T4738" i="1"/>
  <c r="V4738" i="1" s="1"/>
  <c r="R4738" i="1"/>
  <c r="S4738" i="1" s="1"/>
  <c r="Q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U4737" i="1"/>
  <c r="V4737" i="1" s="1"/>
  <c r="T4737" i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R4736" i="1"/>
  <c r="Q4736" i="1"/>
  <c r="S4736" i="1" s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P4735" i="1"/>
  <c r="O4735" i="1"/>
  <c r="N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V4734" i="1"/>
  <c r="U4734" i="1"/>
  <c r="T4734" i="1"/>
  <c r="S4734" i="1"/>
  <c r="R4734" i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Z4733" i="1" s="1"/>
  <c r="X4733" i="1"/>
  <c r="W4733" i="1"/>
  <c r="V4733" i="1"/>
  <c r="U4733" i="1"/>
  <c r="T4733" i="1"/>
  <c r="R4733" i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O4732" i="1"/>
  <c r="N4732" i="1"/>
  <c r="P4732" i="1" s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P4731" i="1"/>
  <c r="O4731" i="1"/>
  <c r="N4731" i="1"/>
  <c r="L4731" i="1"/>
  <c r="K4731" i="1"/>
  <c r="M4731" i="1" s="1"/>
  <c r="J4731" i="1"/>
  <c r="I4731" i="1"/>
  <c r="H4731" i="1"/>
  <c r="AB4731" i="1" s="1"/>
  <c r="G4731" i="1"/>
  <c r="F4731" i="1"/>
  <c r="E4731" i="1"/>
  <c r="D4731" i="1"/>
  <c r="B4731" i="1"/>
  <c r="A4731" i="1" s="1"/>
  <c r="AA4730" i="1"/>
  <c r="Z4730" i="1"/>
  <c r="Y4730" i="1"/>
  <c r="X4730" i="1"/>
  <c r="W4730" i="1"/>
  <c r="U4730" i="1"/>
  <c r="T4730" i="1"/>
  <c r="V4730" i="1" s="1"/>
  <c r="S4730" i="1"/>
  <c r="R4730" i="1"/>
  <c r="Q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Z4729" i="1"/>
  <c r="Y4729" i="1"/>
  <c r="X4729" i="1"/>
  <c r="W4729" i="1"/>
  <c r="V4729" i="1"/>
  <c r="U4729" i="1"/>
  <c r="T4729" i="1"/>
  <c r="R4729" i="1"/>
  <c r="Q4729" i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R4728" i="1"/>
  <c r="Q4728" i="1"/>
  <c r="S4728" i="1" s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P4727" i="1"/>
  <c r="O4727" i="1"/>
  <c r="N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V4726" i="1"/>
  <c r="U4726" i="1"/>
  <c r="T4726" i="1"/>
  <c r="S4726" i="1"/>
  <c r="R4726" i="1"/>
  <c r="Q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R4724" i="1"/>
  <c r="Q4724" i="1"/>
  <c r="S4724" i="1" s="1"/>
  <c r="O4724" i="1"/>
  <c r="N4724" i="1"/>
  <c r="P4724" i="1" s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P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U4722" i="1"/>
  <c r="T4722" i="1"/>
  <c r="V4722" i="1" s="1"/>
  <c r="S4722" i="1"/>
  <c r="R4722" i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Q4721" i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R4720" i="1"/>
  <c r="Q4720" i="1"/>
  <c r="S4720" i="1" s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S4719" i="1"/>
  <c r="R4719" i="1"/>
  <c r="Q4719" i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V4718" i="1"/>
  <c r="U4718" i="1"/>
  <c r="T4718" i="1"/>
  <c r="S4718" i="1"/>
  <c r="R4718" i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Q4717" i="1"/>
  <c r="S4717" i="1" s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W4716" i="1"/>
  <c r="V4716" i="1"/>
  <c r="U4716" i="1"/>
  <c r="T4716" i="1"/>
  <c r="R4716" i="1"/>
  <c r="Q4716" i="1"/>
  <c r="S4716" i="1" s="1"/>
  <c r="O4716" i="1"/>
  <c r="N4716" i="1"/>
  <c r="P4716" i="1" s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W4715" i="1"/>
  <c r="U4715" i="1"/>
  <c r="T4715" i="1"/>
  <c r="V4715" i="1" s="1"/>
  <c r="R4715" i="1"/>
  <c r="Q4715" i="1"/>
  <c r="S4715" i="1" s="1"/>
  <c r="P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U4714" i="1"/>
  <c r="T4714" i="1"/>
  <c r="V4714" i="1" s="1"/>
  <c r="S4714" i="1"/>
  <c r="R4714" i="1"/>
  <c r="Q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Z4713" i="1"/>
  <c r="Y4713" i="1"/>
  <c r="X4713" i="1"/>
  <c r="W4713" i="1"/>
  <c r="U4713" i="1"/>
  <c r="V4713" i="1" s="1"/>
  <c r="T4713" i="1"/>
  <c r="R4713" i="1"/>
  <c r="Q4713" i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O4711" i="1"/>
  <c r="P4711" i="1" s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V4710" i="1"/>
  <c r="U4710" i="1"/>
  <c r="T4710" i="1"/>
  <c r="S4710" i="1"/>
  <c r="R4710" i="1"/>
  <c r="Q4710" i="1"/>
  <c r="P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Z4709" i="1" s="1"/>
  <c r="X4709" i="1"/>
  <c r="W4709" i="1"/>
  <c r="U4709" i="1"/>
  <c r="V4709" i="1" s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W4708" i="1"/>
  <c r="V4708" i="1"/>
  <c r="U4708" i="1"/>
  <c r="T4708" i="1"/>
  <c r="R4708" i="1"/>
  <c r="Q4708" i="1"/>
  <c r="S4708" i="1" s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O4707" i="1"/>
  <c r="P4707" i="1" s="1"/>
  <c r="N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S4706" i="1"/>
  <c r="R4706" i="1"/>
  <c r="Q4706" i="1"/>
  <c r="O4706" i="1"/>
  <c r="N4706" i="1"/>
  <c r="P4706" i="1" s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Q4705" i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R4704" i="1"/>
  <c r="Q4704" i="1"/>
  <c r="P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W4703" i="1"/>
  <c r="U4703" i="1"/>
  <c r="T4703" i="1"/>
  <c r="V4703" i="1" s="1"/>
  <c r="R4703" i="1"/>
  <c r="Q4703" i="1"/>
  <c r="S4703" i="1" s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P4702" i="1"/>
  <c r="O4702" i="1"/>
  <c r="N4702" i="1"/>
  <c r="L4702" i="1"/>
  <c r="M4702" i="1" s="1"/>
  <c r="AB4702" i="1" s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V4701" i="1"/>
  <c r="U4701" i="1"/>
  <c r="T4701" i="1"/>
  <c r="S4701" i="1"/>
  <c r="R4701" i="1"/>
  <c r="Q4701" i="1"/>
  <c r="O4701" i="1"/>
  <c r="P4701" i="1" s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V4699" i="1" s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P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U4697" i="1"/>
  <c r="T4697" i="1"/>
  <c r="V4697" i="1" s="1"/>
  <c r="S4697" i="1"/>
  <c r="R4697" i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Q4696" i="1"/>
  <c r="S4696" i="1" s="1"/>
  <c r="O4696" i="1"/>
  <c r="N4696" i="1"/>
  <c r="P4696" i="1" s="1"/>
  <c r="M4696" i="1"/>
  <c r="L4696" i="1"/>
  <c r="K4696" i="1"/>
  <c r="J4696" i="1"/>
  <c r="I4696" i="1"/>
  <c r="H4696" i="1"/>
  <c r="AB4696" i="1" s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T4695" i="1"/>
  <c r="V4695" i="1" s="1"/>
  <c r="R4695" i="1"/>
  <c r="Q4695" i="1"/>
  <c r="S4695" i="1" s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B4694" i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P4694" i="1"/>
  <c r="O4694" i="1"/>
  <c r="N4694" i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V4693" i="1"/>
  <c r="U4693" i="1"/>
  <c r="T4693" i="1"/>
  <c r="S4693" i="1"/>
  <c r="R4693" i="1"/>
  <c r="Q4693" i="1"/>
  <c r="O4693" i="1"/>
  <c r="P4693" i="1" s="1"/>
  <c r="N4693" i="1"/>
  <c r="L4693" i="1"/>
  <c r="K4693" i="1"/>
  <c r="M4693" i="1" s="1"/>
  <c r="J4693" i="1"/>
  <c r="I4693" i="1"/>
  <c r="H4693" i="1"/>
  <c r="AB4693" i="1" s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S4692" i="1" s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V4691" i="1" s="1"/>
  <c r="T4691" i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P4690" i="1"/>
  <c r="O4690" i="1"/>
  <c r="N4690" i="1"/>
  <c r="L4690" i="1"/>
  <c r="K4690" i="1"/>
  <c r="M4690" i="1" s="1"/>
  <c r="J4690" i="1"/>
  <c r="I4690" i="1"/>
  <c r="H4690" i="1"/>
  <c r="AB4690" i="1" s="1"/>
  <c r="G4690" i="1"/>
  <c r="F4690" i="1"/>
  <c r="E4690" i="1"/>
  <c r="D4690" i="1"/>
  <c r="B4690" i="1"/>
  <c r="A4690" i="1" s="1"/>
  <c r="AA4689" i="1"/>
  <c r="Z4689" i="1"/>
  <c r="Y4689" i="1"/>
  <c r="X4689" i="1"/>
  <c r="W4689" i="1"/>
  <c r="U4689" i="1"/>
  <c r="T4689" i="1"/>
  <c r="V4689" i="1" s="1"/>
  <c r="S4689" i="1"/>
  <c r="R4689" i="1"/>
  <c r="Q4689" i="1"/>
  <c r="O4689" i="1"/>
  <c r="N4689" i="1"/>
  <c r="P4689" i="1" s="1"/>
  <c r="L4689" i="1"/>
  <c r="K4689" i="1"/>
  <c r="M4689" i="1" s="1"/>
  <c r="AB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Q4688" i="1"/>
  <c r="S4688" i="1" s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T4687" i="1"/>
  <c r="V4687" i="1" s="1"/>
  <c r="R4687" i="1"/>
  <c r="Q4687" i="1"/>
  <c r="S4687" i="1" s="1"/>
  <c r="P4687" i="1"/>
  <c r="O4687" i="1"/>
  <c r="N4687" i="1"/>
  <c r="M4687" i="1"/>
  <c r="L4687" i="1"/>
  <c r="K4687" i="1"/>
  <c r="J4687" i="1"/>
  <c r="I4687" i="1"/>
  <c r="AB4687" i="1" s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P4686" i="1"/>
  <c r="O4686" i="1"/>
  <c r="N4686" i="1"/>
  <c r="L4686" i="1"/>
  <c r="M4686" i="1" s="1"/>
  <c r="AB4686" i="1" s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V4685" i="1"/>
  <c r="U4685" i="1"/>
  <c r="T4685" i="1"/>
  <c r="S4685" i="1"/>
  <c r="R4685" i="1"/>
  <c r="Q4685" i="1"/>
  <c r="O4685" i="1"/>
  <c r="P4685" i="1" s="1"/>
  <c r="N4685" i="1"/>
  <c r="L4685" i="1"/>
  <c r="K4685" i="1"/>
  <c r="M4685" i="1" s="1"/>
  <c r="J4685" i="1"/>
  <c r="I4685" i="1"/>
  <c r="H4685" i="1"/>
  <c r="AB4685" i="1" s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S4684" i="1" s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V4683" i="1" s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P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U4681" i="1"/>
  <c r="T4681" i="1"/>
  <c r="V4681" i="1" s="1"/>
  <c r="S4681" i="1"/>
  <c r="R4681" i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Q4680" i="1"/>
  <c r="S4680" i="1" s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T4679" i="1"/>
  <c r="V4679" i="1" s="1"/>
  <c r="R4679" i="1"/>
  <c r="Q4679" i="1"/>
  <c r="S4679" i="1" s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B4678" i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P4678" i="1"/>
  <c r="O4678" i="1"/>
  <c r="N4678" i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V4677" i="1"/>
  <c r="U4677" i="1"/>
  <c r="T4677" i="1"/>
  <c r="S4677" i="1"/>
  <c r="R4677" i="1"/>
  <c r="Q4677" i="1"/>
  <c r="O4677" i="1"/>
  <c r="P4677" i="1" s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S4676" i="1" s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V4675" i="1" s="1"/>
  <c r="T4675" i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P4674" i="1"/>
  <c r="O4674" i="1"/>
  <c r="N4674" i="1"/>
  <c r="L4674" i="1"/>
  <c r="K4674" i="1"/>
  <c r="M4674" i="1" s="1"/>
  <c r="J4674" i="1"/>
  <c r="I4674" i="1"/>
  <c r="H4674" i="1"/>
  <c r="AB4674" i="1" s="1"/>
  <c r="G4674" i="1"/>
  <c r="F4674" i="1"/>
  <c r="E4674" i="1"/>
  <c r="D4674" i="1"/>
  <c r="B4674" i="1"/>
  <c r="A4674" i="1" s="1"/>
  <c r="AA4673" i="1"/>
  <c r="Z4673" i="1"/>
  <c r="Y4673" i="1"/>
  <c r="X4673" i="1"/>
  <c r="W4673" i="1"/>
  <c r="U4673" i="1"/>
  <c r="T4673" i="1"/>
  <c r="V4673" i="1" s="1"/>
  <c r="S4673" i="1"/>
  <c r="R4673" i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Q4672" i="1"/>
  <c r="S4672" i="1" s="1"/>
  <c r="O4672" i="1"/>
  <c r="N4672" i="1"/>
  <c r="P4672" i="1" s="1"/>
  <c r="M4672" i="1"/>
  <c r="L4672" i="1"/>
  <c r="K4672" i="1"/>
  <c r="J4672" i="1"/>
  <c r="I4672" i="1"/>
  <c r="H4672" i="1"/>
  <c r="AB4672" i="1" s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T4671" i="1"/>
  <c r="V4671" i="1" s="1"/>
  <c r="R4671" i="1"/>
  <c r="Q4671" i="1"/>
  <c r="S4671" i="1" s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P4670" i="1"/>
  <c r="O4670" i="1"/>
  <c r="N4670" i="1"/>
  <c r="L4670" i="1"/>
  <c r="M4670" i="1" s="1"/>
  <c r="AB4670" i="1" s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V4669" i="1"/>
  <c r="U4669" i="1"/>
  <c r="T4669" i="1"/>
  <c r="S4669" i="1"/>
  <c r="R4669" i="1"/>
  <c r="Q4669" i="1"/>
  <c r="O4669" i="1"/>
  <c r="P4669" i="1" s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S4668" i="1" s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V4667" i="1" s="1"/>
  <c r="T4667" i="1"/>
  <c r="R4667" i="1"/>
  <c r="Q4667" i="1"/>
  <c r="S4667" i="1" s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P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U4665" i="1"/>
  <c r="T4665" i="1"/>
  <c r="V4665" i="1" s="1"/>
  <c r="S4665" i="1"/>
  <c r="R4665" i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Q4664" i="1"/>
  <c r="S4664" i="1" s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T4663" i="1"/>
  <c r="V4663" i="1" s="1"/>
  <c r="R4663" i="1"/>
  <c r="Q4663" i="1"/>
  <c r="S4663" i="1" s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P4662" i="1"/>
  <c r="O4662" i="1"/>
  <c r="N4662" i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V4661" i="1"/>
  <c r="U4661" i="1"/>
  <c r="T4661" i="1"/>
  <c r="S4661" i="1"/>
  <c r="R4661" i="1"/>
  <c r="Q4661" i="1"/>
  <c r="O4661" i="1"/>
  <c r="P4661" i="1" s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S4660" i="1" s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V4659" i="1" s="1"/>
  <c r="T4659" i="1"/>
  <c r="R4659" i="1"/>
  <c r="Q4659" i="1"/>
  <c r="S4659" i="1" s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P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U4657" i="1"/>
  <c r="T4657" i="1"/>
  <c r="V4657" i="1" s="1"/>
  <c r="S4657" i="1"/>
  <c r="R4657" i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Q4656" i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T4655" i="1"/>
  <c r="R4655" i="1"/>
  <c r="Q4655" i="1"/>
  <c r="S4655" i="1" s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P4654" i="1"/>
  <c r="O4654" i="1"/>
  <c r="N4654" i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V4653" i="1"/>
  <c r="U4653" i="1"/>
  <c r="T4653" i="1"/>
  <c r="S4653" i="1"/>
  <c r="R4653" i="1"/>
  <c r="Q4653" i="1"/>
  <c r="O4653" i="1"/>
  <c r="P4653" i="1" s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S4652" i="1"/>
  <c r="R4652" i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V4651" i="1"/>
  <c r="U4651" i="1"/>
  <c r="T4651" i="1"/>
  <c r="R4651" i="1"/>
  <c r="Q4651" i="1"/>
  <c r="S4651" i="1" s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W4650" i="1"/>
  <c r="U4650" i="1"/>
  <c r="T4650" i="1"/>
  <c r="V4650" i="1" s="1"/>
  <c r="R4650" i="1"/>
  <c r="Q4650" i="1"/>
  <c r="S4650" i="1" s="1"/>
  <c r="P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U4649" i="1"/>
  <c r="T4649" i="1"/>
  <c r="V4649" i="1" s="1"/>
  <c r="S4649" i="1"/>
  <c r="R4649" i="1"/>
  <c r="Q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Z4647" i="1"/>
  <c r="Y4647" i="1"/>
  <c r="X4647" i="1"/>
  <c r="W4647" i="1"/>
  <c r="U4647" i="1"/>
  <c r="T4647" i="1"/>
  <c r="R4647" i="1"/>
  <c r="Q4647" i="1"/>
  <c r="S4647" i="1" s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S4646" i="1"/>
  <c r="R4646" i="1"/>
  <c r="Q4646" i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V4645" i="1"/>
  <c r="U4645" i="1"/>
  <c r="T4645" i="1"/>
  <c r="S4645" i="1"/>
  <c r="R4645" i="1"/>
  <c r="Q4645" i="1"/>
  <c r="O4645" i="1"/>
  <c r="P4645" i="1" s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S4644" i="1"/>
  <c r="R4644" i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V4643" i="1"/>
  <c r="U4643" i="1"/>
  <c r="T4643" i="1"/>
  <c r="R4643" i="1"/>
  <c r="Q4643" i="1"/>
  <c r="S4643" i="1" s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W4642" i="1"/>
  <c r="U4642" i="1"/>
  <c r="T4642" i="1"/>
  <c r="V4642" i="1" s="1"/>
  <c r="R4642" i="1"/>
  <c r="Q4642" i="1"/>
  <c r="S4642" i="1" s="1"/>
  <c r="P4642" i="1"/>
  <c r="O4642" i="1"/>
  <c r="N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U4641" i="1"/>
  <c r="T4641" i="1"/>
  <c r="V4641" i="1" s="1"/>
  <c r="S4641" i="1"/>
  <c r="AB4641" i="1" s="1"/>
  <c r="R4641" i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Q4640" i="1"/>
  <c r="S4640" i="1" s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Z4639" i="1"/>
  <c r="Y4639" i="1"/>
  <c r="X4639" i="1"/>
  <c r="W4639" i="1"/>
  <c r="U4639" i="1"/>
  <c r="T4639" i="1"/>
  <c r="R4639" i="1"/>
  <c r="Q4639" i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S4638" i="1"/>
  <c r="R4638" i="1"/>
  <c r="Q4638" i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V4637" i="1"/>
  <c r="U4637" i="1"/>
  <c r="T4637" i="1"/>
  <c r="S4637" i="1"/>
  <c r="R4637" i="1"/>
  <c r="Q4637" i="1"/>
  <c r="P4637" i="1"/>
  <c r="O4637" i="1"/>
  <c r="N4637" i="1"/>
  <c r="L4637" i="1"/>
  <c r="K4637" i="1"/>
  <c r="M4637" i="1" s="1"/>
  <c r="J4637" i="1"/>
  <c r="I4637" i="1"/>
  <c r="H4637" i="1"/>
  <c r="AB4637" i="1" s="1"/>
  <c r="G4637" i="1"/>
  <c r="F4637" i="1"/>
  <c r="E4637" i="1"/>
  <c r="D4637" i="1"/>
  <c r="B4637" i="1"/>
  <c r="A4637" i="1"/>
  <c r="AA4636" i="1"/>
  <c r="Z4636" i="1"/>
  <c r="Y4636" i="1"/>
  <c r="X4636" i="1"/>
  <c r="W4636" i="1"/>
  <c r="V4636" i="1"/>
  <c r="U4636" i="1"/>
  <c r="T4636" i="1"/>
  <c r="R4636" i="1"/>
  <c r="S4636" i="1" s="1"/>
  <c r="Q4636" i="1"/>
  <c r="O4636" i="1"/>
  <c r="N4636" i="1"/>
  <c r="P4636" i="1" s="1"/>
  <c r="L4636" i="1"/>
  <c r="K4636" i="1"/>
  <c r="M4636" i="1" s="1"/>
  <c r="J4636" i="1"/>
  <c r="I4636" i="1"/>
  <c r="AB4636" i="1" s="1"/>
  <c r="H4636" i="1"/>
  <c r="G4636" i="1"/>
  <c r="F4636" i="1"/>
  <c r="E4636" i="1"/>
  <c r="D4636" i="1"/>
  <c r="B4636" i="1"/>
  <c r="A4636" i="1" s="1"/>
  <c r="AA4635" i="1"/>
  <c r="Y4635" i="1"/>
  <c r="X4635" i="1"/>
  <c r="W4635" i="1"/>
  <c r="V4635" i="1"/>
  <c r="U4635" i="1"/>
  <c r="T4635" i="1"/>
  <c r="R4635" i="1"/>
  <c r="Q4635" i="1"/>
  <c r="S4635" i="1" s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W4634" i="1"/>
  <c r="U4634" i="1"/>
  <c r="T4634" i="1"/>
  <c r="V4634" i="1" s="1"/>
  <c r="R4634" i="1"/>
  <c r="Q4634" i="1"/>
  <c r="S4634" i="1" s="1"/>
  <c r="P4634" i="1"/>
  <c r="O4634" i="1"/>
  <c r="N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U4633" i="1"/>
  <c r="T4633" i="1"/>
  <c r="V4633" i="1" s="1"/>
  <c r="S4633" i="1"/>
  <c r="R4633" i="1"/>
  <c r="Q4633" i="1"/>
  <c r="O4633" i="1"/>
  <c r="N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Z4632" i="1" s="1"/>
  <c r="X4632" i="1"/>
  <c r="W4632" i="1"/>
  <c r="V4632" i="1"/>
  <c r="U4632" i="1"/>
  <c r="T4632" i="1"/>
  <c r="R4632" i="1"/>
  <c r="Q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Z4631" i="1"/>
  <c r="Y4631" i="1"/>
  <c r="X4631" i="1"/>
  <c r="W4631" i="1"/>
  <c r="U4631" i="1"/>
  <c r="T4631" i="1"/>
  <c r="V4631" i="1" s="1"/>
  <c r="R4631" i="1"/>
  <c r="Q4631" i="1"/>
  <c r="P4631" i="1"/>
  <c r="O4631" i="1"/>
  <c r="N4631" i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P4630" i="1"/>
  <c r="O4630" i="1"/>
  <c r="N4630" i="1"/>
  <c r="L4630" i="1"/>
  <c r="M4630" i="1" s="1"/>
  <c r="AB4630" i="1" s="1"/>
  <c r="K4630" i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S4629" i="1" s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U4628" i="1"/>
  <c r="V4628" i="1" s="1"/>
  <c r="T4628" i="1"/>
  <c r="S4628" i="1"/>
  <c r="R4628" i="1"/>
  <c r="Q4628" i="1"/>
  <c r="O4628" i="1"/>
  <c r="N4628" i="1"/>
  <c r="P4628" i="1" s="1"/>
  <c r="L4628" i="1"/>
  <c r="M4628" i="1" s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V4627" i="1" s="1"/>
  <c r="T4627" i="1"/>
  <c r="R4627" i="1"/>
  <c r="Q4627" i="1"/>
  <c r="S4627" i="1" s="1"/>
  <c r="O4627" i="1"/>
  <c r="P4627" i="1" s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R4626" i="1"/>
  <c r="S4626" i="1" s="1"/>
  <c r="Q4626" i="1"/>
  <c r="P4626" i="1"/>
  <c r="O4626" i="1"/>
  <c r="N4626" i="1"/>
  <c r="L4626" i="1"/>
  <c r="K4626" i="1"/>
  <c r="M4626" i="1" s="1"/>
  <c r="J4626" i="1"/>
  <c r="I4626" i="1"/>
  <c r="H4626" i="1"/>
  <c r="AB4626" i="1" s="1"/>
  <c r="G4626" i="1"/>
  <c r="F4626" i="1"/>
  <c r="E4626" i="1"/>
  <c r="D4626" i="1"/>
  <c r="B4626" i="1"/>
  <c r="A4626" i="1"/>
  <c r="AA4625" i="1"/>
  <c r="Z4625" i="1"/>
  <c r="Y4625" i="1"/>
  <c r="X4625" i="1"/>
  <c r="W4625" i="1"/>
  <c r="U4625" i="1"/>
  <c r="V4625" i="1" s="1"/>
  <c r="T4625" i="1"/>
  <c r="S4625" i="1"/>
  <c r="R4625" i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V4624" i="1"/>
  <c r="U4624" i="1"/>
  <c r="T4624" i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T4623" i="1"/>
  <c r="V4623" i="1" s="1"/>
  <c r="R4623" i="1"/>
  <c r="Q4623" i="1"/>
  <c r="S4623" i="1" s="1"/>
  <c r="P4623" i="1"/>
  <c r="O4623" i="1"/>
  <c r="N4623" i="1"/>
  <c r="L4623" i="1"/>
  <c r="K4623" i="1"/>
  <c r="M4623" i="1" s="1"/>
  <c r="J4623" i="1"/>
  <c r="I4623" i="1"/>
  <c r="AB4623" i="1" s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O4622" i="1"/>
  <c r="N4622" i="1"/>
  <c r="P4622" i="1" s="1"/>
  <c r="AB4622" i="1" s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Z4621" i="1" s="1"/>
  <c r="X4621" i="1"/>
  <c r="W4621" i="1"/>
  <c r="V4621" i="1"/>
  <c r="U4621" i="1"/>
  <c r="T4621" i="1"/>
  <c r="R4621" i="1"/>
  <c r="Q4621" i="1"/>
  <c r="S4621" i="1" s="1"/>
  <c r="O4621" i="1"/>
  <c r="P4621" i="1" s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U4620" i="1"/>
  <c r="T4620" i="1"/>
  <c r="V4620" i="1" s="1"/>
  <c r="R4620" i="1"/>
  <c r="S4620" i="1" s="1"/>
  <c r="Q4620" i="1"/>
  <c r="O4620" i="1"/>
  <c r="N4620" i="1"/>
  <c r="P4620" i="1" s="1"/>
  <c r="L4620" i="1"/>
  <c r="M4620" i="1" s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V4619" i="1" s="1"/>
  <c r="T4619" i="1"/>
  <c r="R4619" i="1"/>
  <c r="Q4619" i="1"/>
  <c r="S4619" i="1" s="1"/>
  <c r="O4619" i="1"/>
  <c r="P4619" i="1" s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R4618" i="1"/>
  <c r="S4618" i="1" s="1"/>
  <c r="Q4618" i="1"/>
  <c r="P4618" i="1"/>
  <c r="O4618" i="1"/>
  <c r="N4618" i="1"/>
  <c r="L4618" i="1"/>
  <c r="K4618" i="1"/>
  <c r="M4618" i="1" s="1"/>
  <c r="J4618" i="1"/>
  <c r="I4618" i="1"/>
  <c r="H4618" i="1"/>
  <c r="AB4618" i="1" s="1"/>
  <c r="G4618" i="1"/>
  <c r="F4618" i="1"/>
  <c r="E4618" i="1"/>
  <c r="D4618" i="1"/>
  <c r="B4618" i="1"/>
  <c r="A4618" i="1"/>
  <c r="AA4617" i="1"/>
  <c r="Z4617" i="1"/>
  <c r="Y4617" i="1"/>
  <c r="X4617" i="1"/>
  <c r="W4617" i="1"/>
  <c r="U4617" i="1"/>
  <c r="V4617" i="1" s="1"/>
  <c r="T4617" i="1"/>
  <c r="S4617" i="1"/>
  <c r="R4617" i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V4616" i="1"/>
  <c r="U4616" i="1"/>
  <c r="T4616" i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AB4616" i="1" s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P4615" i="1"/>
  <c r="O4615" i="1"/>
  <c r="N4615" i="1"/>
  <c r="L4615" i="1"/>
  <c r="K4615" i="1"/>
  <c r="M4615" i="1" s="1"/>
  <c r="J4615" i="1"/>
  <c r="I4615" i="1"/>
  <c r="AB4615" i="1" s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O4614" i="1"/>
  <c r="N4614" i="1"/>
  <c r="P4614" i="1" s="1"/>
  <c r="L4614" i="1"/>
  <c r="K4614" i="1"/>
  <c r="M4614" i="1" s="1"/>
  <c r="AB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Z4613" i="1" s="1"/>
  <c r="X4613" i="1"/>
  <c r="W4613" i="1"/>
  <c r="V4613" i="1"/>
  <c r="U4613" i="1"/>
  <c r="T4613" i="1"/>
  <c r="R4613" i="1"/>
  <c r="Q4613" i="1"/>
  <c r="S4613" i="1" s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U4612" i="1"/>
  <c r="T4612" i="1"/>
  <c r="V4612" i="1" s="1"/>
  <c r="R4612" i="1"/>
  <c r="Q4612" i="1"/>
  <c r="S4612" i="1" s="1"/>
  <c r="O4612" i="1"/>
  <c r="N4612" i="1"/>
  <c r="P4612" i="1" s="1"/>
  <c r="L4612" i="1"/>
  <c r="M4612" i="1" s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R4611" i="1"/>
  <c r="Q4611" i="1"/>
  <c r="S4611" i="1" s="1"/>
  <c r="O4611" i="1"/>
  <c r="P4611" i="1" s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R4610" i="1"/>
  <c r="S4610" i="1" s="1"/>
  <c r="Q4610" i="1"/>
  <c r="P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V4609" i="1" s="1"/>
  <c r="T4609" i="1"/>
  <c r="S4609" i="1"/>
  <c r="R4609" i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V4608" i="1"/>
  <c r="U4608" i="1"/>
  <c r="T4608" i="1"/>
  <c r="R4608" i="1"/>
  <c r="Q4608" i="1"/>
  <c r="S4608" i="1" s="1"/>
  <c r="O4608" i="1"/>
  <c r="N4608" i="1"/>
  <c r="P4608" i="1" s="1"/>
  <c r="L4608" i="1"/>
  <c r="M4608" i="1" s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W4607" i="1"/>
  <c r="U4607" i="1"/>
  <c r="T4607" i="1"/>
  <c r="V4607" i="1" s="1"/>
  <c r="R4607" i="1"/>
  <c r="Q4607" i="1"/>
  <c r="S4607" i="1" s="1"/>
  <c r="O4607" i="1"/>
  <c r="P4607" i="1" s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B4606" i="1"/>
  <c r="AA4606" i="1"/>
  <c r="Y4606" i="1"/>
  <c r="X4606" i="1"/>
  <c r="Z4606" i="1" s="1"/>
  <c r="W4606" i="1"/>
  <c r="U4606" i="1"/>
  <c r="T4606" i="1"/>
  <c r="V4606" i="1" s="1"/>
  <c r="R4606" i="1"/>
  <c r="S4606" i="1" s="1"/>
  <c r="Q4606" i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Y4605" i="1"/>
  <c r="Z4605" i="1" s="1"/>
  <c r="X4605" i="1"/>
  <c r="W4605" i="1"/>
  <c r="U4605" i="1"/>
  <c r="V4605" i="1" s="1"/>
  <c r="T4605" i="1"/>
  <c r="R4605" i="1"/>
  <c r="Q4605" i="1"/>
  <c r="S4605" i="1" s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U4604" i="1"/>
  <c r="T4604" i="1"/>
  <c r="V4604" i="1" s="1"/>
  <c r="R4604" i="1"/>
  <c r="Q4604" i="1"/>
  <c r="S4604" i="1" s="1"/>
  <c r="O4604" i="1"/>
  <c r="N4604" i="1"/>
  <c r="P4604" i="1" s="1"/>
  <c r="L4604" i="1"/>
  <c r="M4604" i="1" s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O4603" i="1"/>
  <c r="P4603" i="1" s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R4602" i="1"/>
  <c r="S4602" i="1" s="1"/>
  <c r="Q4602" i="1"/>
  <c r="P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V4601" i="1" s="1"/>
  <c r="T4601" i="1"/>
  <c r="S4601" i="1"/>
  <c r="R4601" i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V4600" i="1"/>
  <c r="U4600" i="1"/>
  <c r="T4600" i="1"/>
  <c r="R4600" i="1"/>
  <c r="Q4600" i="1"/>
  <c r="S4600" i="1" s="1"/>
  <c r="O4600" i="1"/>
  <c r="N4600" i="1"/>
  <c r="P4600" i="1" s="1"/>
  <c r="L4600" i="1"/>
  <c r="M4600" i="1" s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O4599" i="1"/>
  <c r="P4599" i="1" s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R4598" i="1"/>
  <c r="S4598" i="1" s="1"/>
  <c r="Q4598" i="1"/>
  <c r="O4598" i="1"/>
  <c r="N4598" i="1"/>
  <c r="P4598" i="1" s="1"/>
  <c r="L4598" i="1"/>
  <c r="M4598" i="1" s="1"/>
  <c r="AB4598" i="1" s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V4597" i="1" s="1"/>
  <c r="T4597" i="1"/>
  <c r="R4597" i="1"/>
  <c r="Q4597" i="1"/>
  <c r="S4597" i="1" s="1"/>
  <c r="O4597" i="1"/>
  <c r="P4597" i="1" s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U4596" i="1"/>
  <c r="T4596" i="1"/>
  <c r="V4596" i="1" s="1"/>
  <c r="R4596" i="1"/>
  <c r="S4596" i="1" s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V4595" i="1" s="1"/>
  <c r="T4595" i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H4595" i="1"/>
  <c r="AB4595" i="1" s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P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Z4593" i="1" s="1"/>
  <c r="X4593" i="1"/>
  <c r="W4593" i="1"/>
  <c r="U4593" i="1"/>
  <c r="T4593" i="1"/>
  <c r="V4593" i="1" s="1"/>
  <c r="S4593" i="1"/>
  <c r="R4593" i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V4592" i="1"/>
  <c r="U4592" i="1"/>
  <c r="T4592" i="1"/>
  <c r="R4592" i="1"/>
  <c r="Q4592" i="1"/>
  <c r="S4592" i="1" s="1"/>
  <c r="O4592" i="1"/>
  <c r="N4592" i="1"/>
  <c r="P4592" i="1" s="1"/>
  <c r="L4592" i="1"/>
  <c r="M4592" i="1" s="1"/>
  <c r="K4592" i="1"/>
  <c r="J4592" i="1"/>
  <c r="I4592" i="1"/>
  <c r="H4592" i="1"/>
  <c r="AB4592" i="1" s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T4591" i="1"/>
  <c r="V4591" i="1" s="1"/>
  <c r="R4591" i="1"/>
  <c r="Q4591" i="1"/>
  <c r="S4591" i="1" s="1"/>
  <c r="O4591" i="1"/>
  <c r="P4591" i="1" s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S4590" i="1" s="1"/>
  <c r="Q4590" i="1"/>
  <c r="O4590" i="1"/>
  <c r="N4590" i="1"/>
  <c r="P4590" i="1" s="1"/>
  <c r="AB4590" i="1" s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V4589" i="1" s="1"/>
  <c r="T4589" i="1"/>
  <c r="R4589" i="1"/>
  <c r="Q4589" i="1"/>
  <c r="S4589" i="1" s="1"/>
  <c r="O4589" i="1"/>
  <c r="P4589" i="1" s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U4588" i="1"/>
  <c r="T4588" i="1"/>
  <c r="V4588" i="1" s="1"/>
  <c r="R4588" i="1"/>
  <c r="S4588" i="1" s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V4587" i="1" s="1"/>
  <c r="T4587" i="1"/>
  <c r="R4587" i="1"/>
  <c r="Q4587" i="1"/>
  <c r="S4587" i="1" s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P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T4585" i="1"/>
  <c r="V4585" i="1" s="1"/>
  <c r="S4585" i="1"/>
  <c r="R4585" i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V4584" i="1"/>
  <c r="U4584" i="1"/>
  <c r="T4584" i="1"/>
  <c r="R4584" i="1"/>
  <c r="Q4584" i="1"/>
  <c r="S4584" i="1" s="1"/>
  <c r="O4584" i="1"/>
  <c r="N4584" i="1"/>
  <c r="P4584" i="1" s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T4583" i="1"/>
  <c r="V4583" i="1" s="1"/>
  <c r="R4583" i="1"/>
  <c r="Q4583" i="1"/>
  <c r="S4583" i="1" s="1"/>
  <c r="O4583" i="1"/>
  <c r="P4583" i="1" s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R4582" i="1"/>
  <c r="S4582" i="1" s="1"/>
  <c r="Q4582" i="1"/>
  <c r="O4582" i="1"/>
  <c r="N4582" i="1"/>
  <c r="P4582" i="1" s="1"/>
  <c r="L4582" i="1"/>
  <c r="M4582" i="1" s="1"/>
  <c r="AB4582" i="1" s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V4581" i="1" s="1"/>
  <c r="T4581" i="1"/>
  <c r="R4581" i="1"/>
  <c r="Q4581" i="1"/>
  <c r="S4581" i="1" s="1"/>
  <c r="O4581" i="1"/>
  <c r="P4581" i="1" s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U4580" i="1"/>
  <c r="T4580" i="1"/>
  <c r="V4580" i="1" s="1"/>
  <c r="R4580" i="1"/>
  <c r="S4580" i="1" s="1"/>
  <c r="Q4580" i="1"/>
  <c r="O4580" i="1"/>
  <c r="N4580" i="1"/>
  <c r="P4580" i="1" s="1"/>
  <c r="L4580" i="1"/>
  <c r="K4580" i="1"/>
  <c r="M4580" i="1" s="1"/>
  <c r="J4580" i="1"/>
  <c r="AB4580" i="1" s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V4579" i="1" s="1"/>
  <c r="T4579" i="1"/>
  <c r="R4579" i="1"/>
  <c r="Q4579" i="1"/>
  <c r="S4579" i="1" s="1"/>
  <c r="O4579" i="1"/>
  <c r="N4579" i="1"/>
  <c r="P4579" i="1" s="1"/>
  <c r="M4579" i="1"/>
  <c r="L4579" i="1"/>
  <c r="K4579" i="1"/>
  <c r="J4579" i="1"/>
  <c r="I4579" i="1"/>
  <c r="H4579" i="1"/>
  <c r="AB4579" i="1" s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P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T4577" i="1"/>
  <c r="V4577" i="1" s="1"/>
  <c r="S4577" i="1"/>
  <c r="R4577" i="1"/>
  <c r="Q4577" i="1"/>
  <c r="O4577" i="1"/>
  <c r="N4577" i="1"/>
  <c r="P4577" i="1" s="1"/>
  <c r="L4577" i="1"/>
  <c r="K4577" i="1"/>
  <c r="M4577" i="1" s="1"/>
  <c r="AB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V4576" i="1"/>
  <c r="U4576" i="1"/>
  <c r="T4576" i="1"/>
  <c r="R4576" i="1"/>
  <c r="Q4576" i="1"/>
  <c r="S4576" i="1" s="1"/>
  <c r="O4576" i="1"/>
  <c r="N4576" i="1"/>
  <c r="P4576" i="1" s="1"/>
  <c r="L4576" i="1"/>
  <c r="M4576" i="1" s="1"/>
  <c r="K4576" i="1"/>
  <c r="J4576" i="1"/>
  <c r="I4576" i="1"/>
  <c r="H4576" i="1"/>
  <c r="AB4576" i="1" s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T4575" i="1"/>
  <c r="V4575" i="1" s="1"/>
  <c r="R4575" i="1"/>
  <c r="Q4575" i="1"/>
  <c r="S4575" i="1" s="1"/>
  <c r="O4575" i="1"/>
  <c r="P4575" i="1" s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R4574" i="1"/>
  <c r="S4574" i="1" s="1"/>
  <c r="Q4574" i="1"/>
  <c r="O4574" i="1"/>
  <c r="N4574" i="1"/>
  <c r="P4574" i="1" s="1"/>
  <c r="L4574" i="1"/>
  <c r="M4574" i="1" s="1"/>
  <c r="AB4574" i="1" s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V4573" i="1" s="1"/>
  <c r="T4573" i="1"/>
  <c r="R4573" i="1"/>
  <c r="Q4573" i="1"/>
  <c r="S4573" i="1" s="1"/>
  <c r="O4573" i="1"/>
  <c r="P4573" i="1" s="1"/>
  <c r="N4573" i="1"/>
  <c r="L4573" i="1"/>
  <c r="K4573" i="1"/>
  <c r="M4573" i="1" s="1"/>
  <c r="J4573" i="1"/>
  <c r="I4573" i="1"/>
  <c r="H4573" i="1"/>
  <c r="AB4573" i="1" s="1"/>
  <c r="G4573" i="1"/>
  <c r="F4573" i="1"/>
  <c r="E4573" i="1"/>
  <c r="D4573" i="1"/>
  <c r="B4573" i="1"/>
  <c r="A4573" i="1" s="1"/>
  <c r="AA4572" i="1"/>
  <c r="Z4572" i="1"/>
  <c r="Y4572" i="1"/>
  <c r="X4572" i="1"/>
  <c r="W4572" i="1"/>
  <c r="U4572" i="1"/>
  <c r="T4572" i="1"/>
  <c r="V4572" i="1" s="1"/>
  <c r="S4572" i="1"/>
  <c r="R4572" i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V4571" i="1" s="1"/>
  <c r="T4571" i="1"/>
  <c r="R4571" i="1"/>
  <c r="Q4571" i="1"/>
  <c r="S4571" i="1" s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P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O4569" i="1"/>
  <c r="N4569" i="1"/>
  <c r="P4569" i="1" s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V4568" i="1"/>
  <c r="U4568" i="1"/>
  <c r="T4568" i="1"/>
  <c r="R4568" i="1"/>
  <c r="Q4568" i="1"/>
  <c r="S4568" i="1" s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T4567" i="1"/>
  <c r="V4567" i="1" s="1"/>
  <c r="R4567" i="1"/>
  <c r="Q4567" i="1"/>
  <c r="S4567" i="1" s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R4566" i="1"/>
  <c r="Q4566" i="1"/>
  <c r="S4566" i="1" s="1"/>
  <c r="O4566" i="1"/>
  <c r="N4566" i="1"/>
  <c r="P4566" i="1" s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P4565" i="1"/>
  <c r="O4565" i="1"/>
  <c r="N4565" i="1"/>
  <c r="M4565" i="1"/>
  <c r="L4565" i="1"/>
  <c r="K4565" i="1"/>
  <c r="J4565" i="1"/>
  <c r="I4565" i="1"/>
  <c r="H4565" i="1"/>
  <c r="AB4565" i="1" s="1"/>
  <c r="G4565" i="1"/>
  <c r="F4565" i="1"/>
  <c r="E4565" i="1"/>
  <c r="D4565" i="1"/>
  <c r="B4565" i="1"/>
  <c r="A4565" i="1" s="1"/>
  <c r="AA4564" i="1"/>
  <c r="Z4564" i="1"/>
  <c r="Y4564" i="1"/>
  <c r="X4564" i="1"/>
  <c r="W4564" i="1"/>
  <c r="U4564" i="1"/>
  <c r="T4564" i="1"/>
  <c r="V4564" i="1" s="1"/>
  <c r="R4564" i="1"/>
  <c r="S4564" i="1" s="1"/>
  <c r="Q4564" i="1"/>
  <c r="P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V4563" i="1" s="1"/>
  <c r="T4563" i="1"/>
  <c r="S4563" i="1"/>
  <c r="R4563" i="1"/>
  <c r="Q4563" i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W4562" i="1"/>
  <c r="V4562" i="1"/>
  <c r="U4562" i="1"/>
  <c r="T4562" i="1"/>
  <c r="R4562" i="1"/>
  <c r="Q4562" i="1"/>
  <c r="S4562" i="1" s="1"/>
  <c r="P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O4561" i="1"/>
  <c r="N4561" i="1"/>
  <c r="P4561" i="1" s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V4560" i="1"/>
  <c r="U4560" i="1"/>
  <c r="T4560" i="1"/>
  <c r="R4560" i="1"/>
  <c r="Q4560" i="1"/>
  <c r="S4560" i="1" s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T4559" i="1"/>
  <c r="V4559" i="1" s="1"/>
  <c r="R4559" i="1"/>
  <c r="Q4559" i="1"/>
  <c r="S4559" i="1" s="1"/>
  <c r="O4559" i="1"/>
  <c r="N4559" i="1"/>
  <c r="P4559" i="1" s="1"/>
  <c r="L4559" i="1"/>
  <c r="K4559" i="1"/>
  <c r="M4559" i="1" s="1"/>
  <c r="J4559" i="1"/>
  <c r="I4559" i="1"/>
  <c r="AB4559" i="1" s="1"/>
  <c r="H4559" i="1"/>
  <c r="G4559" i="1"/>
  <c r="F4559" i="1"/>
  <c r="E4559" i="1"/>
  <c r="D4559" i="1"/>
  <c r="B4559" i="1"/>
  <c r="A4559" i="1"/>
  <c r="AB4558" i="1"/>
  <c r="AA4558" i="1"/>
  <c r="Z4558" i="1"/>
  <c r="Y4558" i="1"/>
  <c r="X4558" i="1"/>
  <c r="W4558" i="1"/>
  <c r="U4558" i="1"/>
  <c r="T4558" i="1"/>
  <c r="V4558" i="1" s="1"/>
  <c r="R4558" i="1"/>
  <c r="Q4558" i="1"/>
  <c r="S4558" i="1" s="1"/>
  <c r="O4558" i="1"/>
  <c r="N4558" i="1"/>
  <c r="P4558" i="1" s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P4557" i="1"/>
  <c r="O4557" i="1"/>
  <c r="N4557" i="1"/>
  <c r="M4557" i="1"/>
  <c r="L4557" i="1"/>
  <c r="K4557" i="1"/>
  <c r="J4557" i="1"/>
  <c r="I4557" i="1"/>
  <c r="H4557" i="1"/>
  <c r="AB4557" i="1" s="1"/>
  <c r="G4557" i="1"/>
  <c r="F4557" i="1"/>
  <c r="E4557" i="1"/>
  <c r="D4557" i="1"/>
  <c r="B4557" i="1"/>
  <c r="A4557" i="1" s="1"/>
  <c r="AA4556" i="1"/>
  <c r="Z4556" i="1"/>
  <c r="Y4556" i="1"/>
  <c r="X4556" i="1"/>
  <c r="W4556" i="1"/>
  <c r="U4556" i="1"/>
  <c r="T4556" i="1"/>
  <c r="V4556" i="1" s="1"/>
  <c r="S4556" i="1"/>
  <c r="R4556" i="1"/>
  <c r="Q4556" i="1"/>
  <c r="P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V4555" i="1"/>
  <c r="U4555" i="1"/>
  <c r="T4555" i="1"/>
  <c r="S4555" i="1"/>
  <c r="R4555" i="1"/>
  <c r="Q4555" i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V4554" i="1"/>
  <c r="U4554" i="1"/>
  <c r="T4554" i="1"/>
  <c r="R4554" i="1"/>
  <c r="Q4554" i="1"/>
  <c r="S4554" i="1" s="1"/>
  <c r="P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O4553" i="1"/>
  <c r="N4553" i="1"/>
  <c r="P4553" i="1" s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V4552" i="1"/>
  <c r="U4552" i="1"/>
  <c r="T4552" i="1"/>
  <c r="R4552" i="1"/>
  <c r="Q4552" i="1"/>
  <c r="S4552" i="1" s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Z4551" i="1"/>
  <c r="Y4551" i="1"/>
  <c r="X4551" i="1"/>
  <c r="W4551" i="1"/>
  <c r="U4551" i="1"/>
  <c r="T4551" i="1"/>
  <c r="V4551" i="1" s="1"/>
  <c r="S4551" i="1"/>
  <c r="R4551" i="1"/>
  <c r="Q4551" i="1"/>
  <c r="O4551" i="1"/>
  <c r="N4551" i="1"/>
  <c r="P4551" i="1" s="1"/>
  <c r="L4551" i="1"/>
  <c r="K4551" i="1"/>
  <c r="M4551" i="1" s="1"/>
  <c r="J4551" i="1"/>
  <c r="I4551" i="1"/>
  <c r="AB4551" i="1" s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U4550" i="1"/>
  <c r="T4550" i="1"/>
  <c r="V4550" i="1" s="1"/>
  <c r="AB4550" i="1" s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W4549" i="1"/>
  <c r="U4549" i="1"/>
  <c r="T4549" i="1"/>
  <c r="R4549" i="1"/>
  <c r="Q4549" i="1"/>
  <c r="S4549" i="1" s="1"/>
  <c r="O4549" i="1"/>
  <c r="P4549" i="1" s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U4548" i="1"/>
  <c r="T4548" i="1"/>
  <c r="V4548" i="1" s="1"/>
  <c r="R4548" i="1"/>
  <c r="S4548" i="1" s="1"/>
  <c r="Q4548" i="1"/>
  <c r="P4548" i="1"/>
  <c r="O4548" i="1"/>
  <c r="N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V4547" i="1" s="1"/>
  <c r="T4547" i="1"/>
  <c r="S4547" i="1"/>
  <c r="R4547" i="1"/>
  <c r="Q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Q4546" i="1"/>
  <c r="S4546" i="1" s="1"/>
  <c r="P4546" i="1"/>
  <c r="O4546" i="1"/>
  <c r="N4546" i="1"/>
  <c r="L4546" i="1"/>
  <c r="K4546" i="1"/>
  <c r="M4546" i="1" s="1"/>
  <c r="J4546" i="1"/>
  <c r="I4546" i="1"/>
  <c r="H4546" i="1"/>
  <c r="AB4546" i="1" s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P4544" i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T4543" i="1"/>
  <c r="V4543" i="1" s="1"/>
  <c r="R4543" i="1"/>
  <c r="Q4543" i="1"/>
  <c r="S4543" i="1" s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Z4542" i="1"/>
  <c r="Y4542" i="1"/>
  <c r="X4542" i="1"/>
  <c r="W4542" i="1"/>
  <c r="U4542" i="1"/>
  <c r="T4542" i="1"/>
  <c r="V4542" i="1" s="1"/>
  <c r="R4542" i="1"/>
  <c r="Q4542" i="1"/>
  <c r="S4542" i="1" s="1"/>
  <c r="O4542" i="1"/>
  <c r="N4542" i="1"/>
  <c r="P4542" i="1" s="1"/>
  <c r="M4542" i="1"/>
  <c r="L4542" i="1"/>
  <c r="K4542" i="1"/>
  <c r="J4542" i="1"/>
  <c r="AB4542" i="1" s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R4541" i="1"/>
  <c r="Q4541" i="1"/>
  <c r="S4541" i="1" s="1"/>
  <c r="O4541" i="1"/>
  <c r="P4541" i="1" s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R4540" i="1"/>
  <c r="S4540" i="1" s="1"/>
  <c r="Q4540" i="1"/>
  <c r="P4540" i="1"/>
  <c r="O4540" i="1"/>
  <c r="N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V4539" i="1" s="1"/>
  <c r="T4539" i="1"/>
  <c r="S4539" i="1"/>
  <c r="R4539" i="1"/>
  <c r="Q4539" i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V4536" i="1"/>
  <c r="U4536" i="1"/>
  <c r="T4536" i="1"/>
  <c r="R4536" i="1"/>
  <c r="Q4536" i="1"/>
  <c r="S4536" i="1" s="1"/>
  <c r="P4536" i="1"/>
  <c r="O4536" i="1"/>
  <c r="N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T4535" i="1"/>
  <c r="V4535" i="1" s="1"/>
  <c r="S4535" i="1"/>
  <c r="R4535" i="1"/>
  <c r="Q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Q4534" i="1"/>
  <c r="S4534" i="1" s="1"/>
  <c r="O4534" i="1"/>
  <c r="N4534" i="1"/>
  <c r="P4534" i="1" s="1"/>
  <c r="L4534" i="1"/>
  <c r="M4534" i="1" s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O4533" i="1"/>
  <c r="P4533" i="1" s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R4532" i="1"/>
  <c r="S4532" i="1" s="1"/>
  <c r="Q4532" i="1"/>
  <c r="P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V4531" i="1" s="1"/>
  <c r="T4531" i="1"/>
  <c r="S4531" i="1"/>
  <c r="R4531" i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O4529" i="1"/>
  <c r="N4529" i="1"/>
  <c r="P4529" i="1" s="1"/>
  <c r="M4529" i="1"/>
  <c r="L4529" i="1"/>
  <c r="K4529" i="1"/>
  <c r="J4529" i="1"/>
  <c r="I4529" i="1"/>
  <c r="AB4529" i="1" s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V4528" i="1"/>
  <c r="U4528" i="1"/>
  <c r="T4528" i="1"/>
  <c r="R4528" i="1"/>
  <c r="Q4528" i="1"/>
  <c r="P4528" i="1"/>
  <c r="O4528" i="1"/>
  <c r="N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T4527" i="1"/>
  <c r="R4527" i="1"/>
  <c r="S4527" i="1" s="1"/>
  <c r="Q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Z4526" i="1"/>
  <c r="Y4526" i="1"/>
  <c r="X4526" i="1"/>
  <c r="W4526" i="1"/>
  <c r="U4526" i="1"/>
  <c r="T4526" i="1"/>
  <c r="V4526" i="1" s="1"/>
  <c r="R4526" i="1"/>
  <c r="Q4526" i="1"/>
  <c r="S4526" i="1" s="1"/>
  <c r="O4526" i="1"/>
  <c r="N4526" i="1"/>
  <c r="P4526" i="1" s="1"/>
  <c r="L4526" i="1"/>
  <c r="M4526" i="1" s="1"/>
  <c r="AB4526" i="1" s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O4525" i="1"/>
  <c r="P4525" i="1" s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V4524" i="1"/>
  <c r="U4524" i="1"/>
  <c r="T4524" i="1"/>
  <c r="S4524" i="1"/>
  <c r="R4524" i="1"/>
  <c r="Q4524" i="1"/>
  <c r="O4524" i="1"/>
  <c r="N4524" i="1"/>
  <c r="P4524" i="1" s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V4523" i="1" s="1"/>
  <c r="T4523" i="1"/>
  <c r="S4523" i="1"/>
  <c r="R4523" i="1"/>
  <c r="Q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Z4522" i="1" s="1"/>
  <c r="X4522" i="1"/>
  <c r="W4522" i="1"/>
  <c r="V4522" i="1"/>
  <c r="U4522" i="1"/>
  <c r="T4522" i="1"/>
  <c r="R4522" i="1"/>
  <c r="Q4522" i="1"/>
  <c r="S4522" i="1" s="1"/>
  <c r="O4522" i="1"/>
  <c r="N4522" i="1"/>
  <c r="P4522" i="1" s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W4521" i="1"/>
  <c r="U4521" i="1"/>
  <c r="T4521" i="1"/>
  <c r="S4521" i="1"/>
  <c r="R4521" i="1"/>
  <c r="Q4521" i="1"/>
  <c r="O4521" i="1"/>
  <c r="N4521" i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Q4520" i="1"/>
  <c r="S4520" i="1" s="1"/>
  <c r="O4520" i="1"/>
  <c r="N4520" i="1"/>
  <c r="P4520" i="1" s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T4519" i="1"/>
  <c r="S4519" i="1"/>
  <c r="R4519" i="1"/>
  <c r="Q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V4518" i="1" s="1"/>
  <c r="T4518" i="1"/>
  <c r="R4518" i="1"/>
  <c r="Q4518" i="1"/>
  <c r="S4518" i="1" s="1"/>
  <c r="O4518" i="1"/>
  <c r="N4518" i="1"/>
  <c r="P4518" i="1" s="1"/>
  <c r="L4518" i="1"/>
  <c r="M4518" i="1" s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O4517" i="1"/>
  <c r="P4517" i="1" s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V4516" i="1"/>
  <c r="U4516" i="1"/>
  <c r="T4516" i="1"/>
  <c r="S4516" i="1"/>
  <c r="R4516" i="1"/>
  <c r="Q4516" i="1"/>
  <c r="P4516" i="1"/>
  <c r="O4516" i="1"/>
  <c r="N4516" i="1"/>
  <c r="L4516" i="1"/>
  <c r="K4516" i="1"/>
  <c r="M4516" i="1" s="1"/>
  <c r="J4516" i="1"/>
  <c r="I4516" i="1"/>
  <c r="H4516" i="1"/>
  <c r="AB4516" i="1" s="1"/>
  <c r="G4516" i="1"/>
  <c r="F4516" i="1"/>
  <c r="E4516" i="1"/>
  <c r="D4516" i="1"/>
  <c r="B4516" i="1"/>
  <c r="A4516" i="1"/>
  <c r="AA4515" i="1"/>
  <c r="Y4515" i="1"/>
  <c r="X4515" i="1"/>
  <c r="Z4515" i="1" s="1"/>
  <c r="W4515" i="1"/>
  <c r="V4515" i="1"/>
  <c r="U4515" i="1"/>
  <c r="T4515" i="1"/>
  <c r="R4515" i="1"/>
  <c r="Q4515" i="1"/>
  <c r="S4515" i="1" s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Z4514" i="1" s="1"/>
  <c r="X4514" i="1"/>
  <c r="W4514" i="1"/>
  <c r="U4514" i="1"/>
  <c r="T4514" i="1"/>
  <c r="V4514" i="1" s="1"/>
  <c r="R4514" i="1"/>
  <c r="Q4514" i="1"/>
  <c r="S4514" i="1" s="1"/>
  <c r="P4514" i="1"/>
  <c r="O4514" i="1"/>
  <c r="N4514" i="1"/>
  <c r="L4514" i="1"/>
  <c r="K4514" i="1"/>
  <c r="M4514" i="1" s="1"/>
  <c r="J4514" i="1"/>
  <c r="I4514" i="1"/>
  <c r="H4514" i="1"/>
  <c r="AB4514" i="1" s="1"/>
  <c r="G4514" i="1"/>
  <c r="F4514" i="1"/>
  <c r="E4514" i="1"/>
  <c r="D4514" i="1"/>
  <c r="B4514" i="1"/>
  <c r="A4514" i="1"/>
  <c r="AA4513" i="1"/>
  <c r="Y4513" i="1"/>
  <c r="X4513" i="1"/>
  <c r="W4513" i="1"/>
  <c r="U4513" i="1"/>
  <c r="T4513" i="1"/>
  <c r="V4513" i="1" s="1"/>
  <c r="S4513" i="1"/>
  <c r="R4513" i="1"/>
  <c r="Q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U4512" i="1"/>
  <c r="T4512" i="1"/>
  <c r="V4512" i="1" s="1"/>
  <c r="R4512" i="1"/>
  <c r="Q4512" i="1"/>
  <c r="S4512" i="1" s="1"/>
  <c r="P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T4511" i="1"/>
  <c r="V4511" i="1" s="1"/>
  <c r="S4511" i="1"/>
  <c r="R4511" i="1"/>
  <c r="Q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Z4510" i="1"/>
  <c r="Y4510" i="1"/>
  <c r="X4510" i="1"/>
  <c r="W4510" i="1"/>
  <c r="U4510" i="1"/>
  <c r="V4510" i="1" s="1"/>
  <c r="T4510" i="1"/>
  <c r="R4510" i="1"/>
  <c r="Q4510" i="1"/>
  <c r="S4510" i="1" s="1"/>
  <c r="P4510" i="1"/>
  <c r="O4510" i="1"/>
  <c r="N4510" i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O4509" i="1"/>
  <c r="P4509" i="1" s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S4508" i="1"/>
  <c r="R4508" i="1"/>
  <c r="Q4508" i="1"/>
  <c r="O4508" i="1"/>
  <c r="N4508" i="1"/>
  <c r="P4508" i="1" s="1"/>
  <c r="L4508" i="1"/>
  <c r="K4508" i="1"/>
  <c r="M4508" i="1" s="1"/>
  <c r="J4508" i="1"/>
  <c r="I4508" i="1"/>
  <c r="H4508" i="1"/>
  <c r="AB4508" i="1" s="1"/>
  <c r="G4508" i="1"/>
  <c r="F4508" i="1"/>
  <c r="E4508" i="1"/>
  <c r="D4508" i="1"/>
  <c r="B4508" i="1"/>
  <c r="A4508" i="1"/>
  <c r="AA4507" i="1"/>
  <c r="Y4507" i="1"/>
  <c r="X4507" i="1"/>
  <c r="W4507" i="1"/>
  <c r="V4507" i="1"/>
  <c r="U4507" i="1"/>
  <c r="T4507" i="1"/>
  <c r="S4507" i="1"/>
  <c r="R4507" i="1"/>
  <c r="Q4507" i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B4506" i="1"/>
  <c r="AA4506" i="1"/>
  <c r="Z4506" i="1"/>
  <c r="Y4506" i="1"/>
  <c r="X4506" i="1"/>
  <c r="W4506" i="1"/>
  <c r="U4506" i="1"/>
  <c r="T4506" i="1"/>
  <c r="V4506" i="1" s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O4505" i="1"/>
  <c r="N4505" i="1"/>
  <c r="P4505" i="1" s="1"/>
  <c r="M4505" i="1"/>
  <c r="L4505" i="1"/>
  <c r="K4505" i="1"/>
  <c r="J4505" i="1"/>
  <c r="I4505" i="1"/>
  <c r="AB4505" i="1" s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U4504" i="1"/>
  <c r="T4504" i="1"/>
  <c r="V4504" i="1" s="1"/>
  <c r="R4504" i="1"/>
  <c r="Q4504" i="1"/>
  <c r="S4504" i="1" s="1"/>
  <c r="O4504" i="1"/>
  <c r="N4504" i="1"/>
  <c r="P4504" i="1" s="1"/>
  <c r="AB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Z4503" i="1"/>
  <c r="Y4503" i="1"/>
  <c r="X4503" i="1"/>
  <c r="W4503" i="1"/>
  <c r="U4503" i="1"/>
  <c r="T4503" i="1"/>
  <c r="V4503" i="1" s="1"/>
  <c r="S4503" i="1"/>
  <c r="R4503" i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V4502" i="1" s="1"/>
  <c r="T4502" i="1"/>
  <c r="R4502" i="1"/>
  <c r="Q4502" i="1"/>
  <c r="P4502" i="1"/>
  <c r="O4502" i="1"/>
  <c r="N4502" i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O4501" i="1"/>
  <c r="P4501" i="1" s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V4500" i="1" s="1"/>
  <c r="T4500" i="1"/>
  <c r="R4500" i="1"/>
  <c r="S4500" i="1" s="1"/>
  <c r="Q4500" i="1"/>
  <c r="O4500" i="1"/>
  <c r="P4500" i="1" s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Z4499" i="1"/>
  <c r="Y4499" i="1"/>
  <c r="X4499" i="1"/>
  <c r="W4499" i="1"/>
  <c r="U4499" i="1"/>
  <c r="V4499" i="1" s="1"/>
  <c r="T4499" i="1"/>
  <c r="R4499" i="1"/>
  <c r="S4499" i="1" s="1"/>
  <c r="Q4499" i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V4498" i="1" s="1"/>
  <c r="T4498" i="1"/>
  <c r="S4498" i="1"/>
  <c r="R4498" i="1"/>
  <c r="Q4498" i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V4497" i="1"/>
  <c r="U4497" i="1"/>
  <c r="T4497" i="1"/>
  <c r="S4497" i="1"/>
  <c r="R4497" i="1"/>
  <c r="Q4497" i="1"/>
  <c r="P4497" i="1"/>
  <c r="O4497" i="1"/>
  <c r="N4497" i="1"/>
  <c r="L4497" i="1"/>
  <c r="K4497" i="1"/>
  <c r="M4497" i="1" s="1"/>
  <c r="J4497" i="1"/>
  <c r="I4497" i="1"/>
  <c r="H4497" i="1"/>
  <c r="AB4497" i="1" s="1"/>
  <c r="G4497" i="1"/>
  <c r="F4497" i="1"/>
  <c r="E4497" i="1"/>
  <c r="D4497" i="1"/>
  <c r="B4497" i="1"/>
  <c r="A4497" i="1" s="1"/>
  <c r="AA4496" i="1"/>
  <c r="Y4496" i="1"/>
  <c r="Z4496" i="1" s="1"/>
  <c r="X4496" i="1"/>
  <c r="W4496" i="1"/>
  <c r="V4496" i="1"/>
  <c r="U4496" i="1"/>
  <c r="T4496" i="1"/>
  <c r="S4496" i="1"/>
  <c r="R4496" i="1"/>
  <c r="Q4496" i="1"/>
  <c r="O4496" i="1"/>
  <c r="N4496" i="1"/>
  <c r="P4496" i="1" s="1"/>
  <c r="L4496" i="1"/>
  <c r="K4496" i="1"/>
  <c r="M4496" i="1" s="1"/>
  <c r="J4496" i="1"/>
  <c r="I4496" i="1"/>
  <c r="AB4496" i="1" s="1"/>
  <c r="H4496" i="1"/>
  <c r="G4496" i="1"/>
  <c r="F4496" i="1"/>
  <c r="E4496" i="1"/>
  <c r="D4496" i="1"/>
  <c r="B4496" i="1"/>
  <c r="A4496" i="1" s="1"/>
  <c r="AA4495" i="1"/>
  <c r="Y4495" i="1"/>
  <c r="Z4495" i="1" s="1"/>
  <c r="X4495" i="1"/>
  <c r="W4495" i="1"/>
  <c r="V4495" i="1"/>
  <c r="U4495" i="1"/>
  <c r="T4495" i="1"/>
  <c r="R4495" i="1"/>
  <c r="Q4495" i="1"/>
  <c r="S4495" i="1" s="1"/>
  <c r="O4495" i="1"/>
  <c r="N4495" i="1"/>
  <c r="P4495" i="1" s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T4494" i="1"/>
  <c r="V4494" i="1" s="1"/>
  <c r="R4494" i="1"/>
  <c r="Q4494" i="1"/>
  <c r="S4494" i="1" s="1"/>
  <c r="O4494" i="1"/>
  <c r="P4494" i="1" s="1"/>
  <c r="N4494" i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/>
  <c r="AA4493" i="1"/>
  <c r="Z4493" i="1"/>
  <c r="Y4493" i="1"/>
  <c r="X4493" i="1"/>
  <c r="W4493" i="1"/>
  <c r="U4493" i="1"/>
  <c r="T4493" i="1"/>
  <c r="V4493" i="1" s="1"/>
  <c r="R4493" i="1"/>
  <c r="S4493" i="1" s="1"/>
  <c r="AB4493" i="1" s="1"/>
  <c r="Q4493" i="1"/>
  <c r="O4493" i="1"/>
  <c r="P4493" i="1" s="1"/>
  <c r="N4493" i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U4492" i="1"/>
  <c r="V4492" i="1" s="1"/>
  <c r="T4492" i="1"/>
  <c r="R4492" i="1"/>
  <c r="S4492" i="1" s="1"/>
  <c r="Q4492" i="1"/>
  <c r="O4492" i="1"/>
  <c r="P4492" i="1" s="1"/>
  <c r="N4492" i="1"/>
  <c r="M4492" i="1"/>
  <c r="L4492" i="1"/>
  <c r="K4492" i="1"/>
  <c r="J4492" i="1"/>
  <c r="I4492" i="1"/>
  <c r="H4492" i="1"/>
  <c r="AB4492" i="1" s="1"/>
  <c r="G4492" i="1"/>
  <c r="F4492" i="1"/>
  <c r="E4492" i="1"/>
  <c r="D4492" i="1"/>
  <c r="B4492" i="1"/>
  <c r="A4492" i="1"/>
  <c r="AA4491" i="1"/>
  <c r="Z4491" i="1"/>
  <c r="Y4491" i="1"/>
  <c r="X4491" i="1"/>
  <c r="W4491" i="1"/>
  <c r="U4491" i="1"/>
  <c r="V4491" i="1" s="1"/>
  <c r="T4491" i="1"/>
  <c r="R4491" i="1"/>
  <c r="S4491" i="1" s="1"/>
  <c r="Q4491" i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V4490" i="1" s="1"/>
  <c r="T4490" i="1"/>
  <c r="S4490" i="1"/>
  <c r="R4490" i="1"/>
  <c r="Q4490" i="1"/>
  <c r="P4490" i="1"/>
  <c r="O4490" i="1"/>
  <c r="N4490" i="1"/>
  <c r="M4490" i="1"/>
  <c r="L4490" i="1"/>
  <c r="K4490" i="1"/>
  <c r="J4490" i="1"/>
  <c r="I4490" i="1"/>
  <c r="H4490" i="1"/>
  <c r="AB4490" i="1" s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V4489" i="1"/>
  <c r="U4489" i="1"/>
  <c r="T4489" i="1"/>
  <c r="S4489" i="1"/>
  <c r="R4489" i="1"/>
  <c r="Q4489" i="1"/>
  <c r="P4489" i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Z4488" i="1" s="1"/>
  <c r="X4488" i="1"/>
  <c r="W4488" i="1"/>
  <c r="V4488" i="1"/>
  <c r="U4488" i="1"/>
  <c r="T4488" i="1"/>
  <c r="S4488" i="1"/>
  <c r="R4488" i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Z4487" i="1" s="1"/>
  <c r="X4487" i="1"/>
  <c r="W4487" i="1"/>
  <c r="V4487" i="1"/>
  <c r="U4487" i="1"/>
  <c r="T4487" i="1"/>
  <c r="R4487" i="1"/>
  <c r="Q4487" i="1"/>
  <c r="S4487" i="1" s="1"/>
  <c r="O4487" i="1"/>
  <c r="N4487" i="1"/>
  <c r="P4487" i="1" s="1"/>
  <c r="L4487" i="1"/>
  <c r="M4487" i="1" s="1"/>
  <c r="AB4487" i="1" s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T4486" i="1"/>
  <c r="V4486" i="1" s="1"/>
  <c r="R4486" i="1"/>
  <c r="Q4486" i="1"/>
  <c r="S4486" i="1" s="1"/>
  <c r="O4486" i="1"/>
  <c r="P4486" i="1" s="1"/>
  <c r="N4486" i="1"/>
  <c r="L4486" i="1"/>
  <c r="M4486" i="1" s="1"/>
  <c r="K4486" i="1"/>
  <c r="J4486" i="1"/>
  <c r="I4486" i="1"/>
  <c r="AB4486" i="1" s="1"/>
  <c r="H4486" i="1"/>
  <c r="G4486" i="1"/>
  <c r="F4486" i="1"/>
  <c r="E4486" i="1"/>
  <c r="D4486" i="1"/>
  <c r="B4486" i="1"/>
  <c r="A4486" i="1"/>
  <c r="AA4485" i="1"/>
  <c r="Z4485" i="1"/>
  <c r="Y4485" i="1"/>
  <c r="X4485" i="1"/>
  <c r="W4485" i="1"/>
  <c r="U4485" i="1"/>
  <c r="T4485" i="1"/>
  <c r="V4485" i="1" s="1"/>
  <c r="R4485" i="1"/>
  <c r="S4485" i="1" s="1"/>
  <c r="AB4485" i="1" s="1"/>
  <c r="Q4485" i="1"/>
  <c r="O4485" i="1"/>
  <c r="P4485" i="1" s="1"/>
  <c r="N4485" i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/>
  <c r="AA4484" i="1"/>
  <c r="Z4484" i="1"/>
  <c r="Y4484" i="1"/>
  <c r="X4484" i="1"/>
  <c r="W4484" i="1"/>
  <c r="U4484" i="1"/>
  <c r="V4484" i="1" s="1"/>
  <c r="T4484" i="1"/>
  <c r="R4484" i="1"/>
  <c r="S4484" i="1" s="1"/>
  <c r="Q4484" i="1"/>
  <c r="O4484" i="1"/>
  <c r="P4484" i="1" s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Z4483" i="1"/>
  <c r="Y4483" i="1"/>
  <c r="X4483" i="1"/>
  <c r="W4483" i="1"/>
  <c r="U4483" i="1"/>
  <c r="V4483" i="1" s="1"/>
  <c r="T4483" i="1"/>
  <c r="R4483" i="1"/>
  <c r="S4483" i="1" s="1"/>
  <c r="Q4483" i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V4482" i="1" s="1"/>
  <c r="T4482" i="1"/>
  <c r="S4482" i="1"/>
  <c r="R4482" i="1"/>
  <c r="Q4482" i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V4481" i="1"/>
  <c r="U4481" i="1"/>
  <c r="T4481" i="1"/>
  <c r="S4481" i="1"/>
  <c r="R4481" i="1"/>
  <c r="Q4481" i="1"/>
  <c r="P4481" i="1"/>
  <c r="O4481" i="1"/>
  <c r="N4481" i="1"/>
  <c r="L4481" i="1"/>
  <c r="K4481" i="1"/>
  <c r="M4481" i="1" s="1"/>
  <c r="J4481" i="1"/>
  <c r="I4481" i="1"/>
  <c r="H4481" i="1"/>
  <c r="AB4481" i="1" s="1"/>
  <c r="G4481" i="1"/>
  <c r="F4481" i="1"/>
  <c r="E4481" i="1"/>
  <c r="D4481" i="1"/>
  <c r="B4481" i="1"/>
  <c r="A4481" i="1" s="1"/>
  <c r="AA4480" i="1"/>
  <c r="Y4480" i="1"/>
  <c r="Z4480" i="1" s="1"/>
  <c r="X4480" i="1"/>
  <c r="W4480" i="1"/>
  <c r="V4480" i="1"/>
  <c r="U4480" i="1"/>
  <c r="T4480" i="1"/>
  <c r="S4480" i="1"/>
  <c r="R4480" i="1"/>
  <c r="Q4480" i="1"/>
  <c r="O4480" i="1"/>
  <c r="N4480" i="1"/>
  <c r="P4480" i="1" s="1"/>
  <c r="L4480" i="1"/>
  <c r="K4480" i="1"/>
  <c r="M4480" i="1" s="1"/>
  <c r="J4480" i="1"/>
  <c r="I4480" i="1"/>
  <c r="AB4480" i="1" s="1"/>
  <c r="H4480" i="1"/>
  <c r="G4480" i="1"/>
  <c r="F4480" i="1"/>
  <c r="E4480" i="1"/>
  <c r="D4480" i="1"/>
  <c r="B4480" i="1"/>
  <c r="A4480" i="1" s="1"/>
  <c r="AA4479" i="1"/>
  <c r="Y4479" i="1"/>
  <c r="Z4479" i="1" s="1"/>
  <c r="X4479" i="1"/>
  <c r="W4479" i="1"/>
  <c r="V4479" i="1"/>
  <c r="U4479" i="1"/>
  <c r="T4479" i="1"/>
  <c r="R4479" i="1"/>
  <c r="Q4479" i="1"/>
  <c r="S4479" i="1" s="1"/>
  <c r="O4479" i="1"/>
  <c r="N4479" i="1"/>
  <c r="P4479" i="1" s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T4478" i="1"/>
  <c r="V4478" i="1" s="1"/>
  <c r="R4478" i="1"/>
  <c r="Q4478" i="1"/>
  <c r="S4478" i="1" s="1"/>
  <c r="O4478" i="1"/>
  <c r="P4478" i="1" s="1"/>
  <c r="N4478" i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/>
  <c r="AA4477" i="1"/>
  <c r="Z4477" i="1"/>
  <c r="Y4477" i="1"/>
  <c r="X4477" i="1"/>
  <c r="W4477" i="1"/>
  <c r="U4477" i="1"/>
  <c r="T4477" i="1"/>
  <c r="V4477" i="1" s="1"/>
  <c r="R4477" i="1"/>
  <c r="S4477" i="1" s="1"/>
  <c r="Q4477" i="1"/>
  <c r="O4477" i="1"/>
  <c r="P4477" i="1" s="1"/>
  <c r="N4477" i="1"/>
  <c r="L4477" i="1"/>
  <c r="M4477" i="1" s="1"/>
  <c r="AB4477" i="1" s="1"/>
  <c r="K4477" i="1"/>
  <c r="J4477" i="1"/>
  <c r="I4477" i="1"/>
  <c r="H4477" i="1"/>
  <c r="G4477" i="1"/>
  <c r="F4477" i="1"/>
  <c r="E4477" i="1"/>
  <c r="D4477" i="1"/>
  <c r="B4477" i="1"/>
  <c r="A4477" i="1"/>
  <c r="AA4476" i="1"/>
  <c r="Z4476" i="1"/>
  <c r="Y4476" i="1"/>
  <c r="X4476" i="1"/>
  <c r="W4476" i="1"/>
  <c r="U4476" i="1"/>
  <c r="V4476" i="1" s="1"/>
  <c r="T4476" i="1"/>
  <c r="R4476" i="1"/>
  <c r="S4476" i="1" s="1"/>
  <c r="Q4476" i="1"/>
  <c r="O4476" i="1"/>
  <c r="P4476" i="1" s="1"/>
  <c r="N4476" i="1"/>
  <c r="M4476" i="1"/>
  <c r="L4476" i="1"/>
  <c r="K4476" i="1"/>
  <c r="J4476" i="1"/>
  <c r="I4476" i="1"/>
  <c r="H4476" i="1"/>
  <c r="AB4476" i="1" s="1"/>
  <c r="G4476" i="1"/>
  <c r="F4476" i="1"/>
  <c r="E4476" i="1"/>
  <c r="D4476" i="1"/>
  <c r="B4476" i="1"/>
  <c r="A4476" i="1"/>
  <c r="AA4475" i="1"/>
  <c r="Z4475" i="1"/>
  <c r="Y4475" i="1"/>
  <c r="X4475" i="1"/>
  <c r="W4475" i="1"/>
  <c r="U4475" i="1"/>
  <c r="V4475" i="1" s="1"/>
  <c r="T4475" i="1"/>
  <c r="R4475" i="1"/>
  <c r="S4475" i="1" s="1"/>
  <c r="Q4475" i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V4474" i="1" s="1"/>
  <c r="T4474" i="1"/>
  <c r="S4474" i="1"/>
  <c r="R4474" i="1"/>
  <c r="Q4474" i="1"/>
  <c r="P4474" i="1"/>
  <c r="O4474" i="1"/>
  <c r="N4474" i="1"/>
  <c r="M4474" i="1"/>
  <c r="L4474" i="1"/>
  <c r="K4474" i="1"/>
  <c r="J4474" i="1"/>
  <c r="I4474" i="1"/>
  <c r="H4474" i="1"/>
  <c r="AB4474" i="1" s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V4473" i="1"/>
  <c r="U4473" i="1"/>
  <c r="T4473" i="1"/>
  <c r="S4473" i="1"/>
  <c r="R4473" i="1"/>
  <c r="Q4473" i="1"/>
  <c r="P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Z4472" i="1" s="1"/>
  <c r="X4472" i="1"/>
  <c r="W4472" i="1"/>
  <c r="V4472" i="1"/>
  <c r="U4472" i="1"/>
  <c r="T4472" i="1"/>
  <c r="S4472" i="1"/>
  <c r="R4472" i="1"/>
  <c r="Q4472" i="1"/>
  <c r="O4472" i="1"/>
  <c r="N4472" i="1"/>
  <c r="P4472" i="1" s="1"/>
  <c r="L4472" i="1"/>
  <c r="K4472" i="1"/>
  <c r="M4472" i="1" s="1"/>
  <c r="J4472" i="1"/>
  <c r="I4472" i="1"/>
  <c r="AB4472" i="1" s="1"/>
  <c r="H4472" i="1"/>
  <c r="G4472" i="1"/>
  <c r="F4472" i="1"/>
  <c r="E4472" i="1"/>
  <c r="D4472" i="1"/>
  <c r="B4472" i="1"/>
  <c r="A4472" i="1" s="1"/>
  <c r="AA4471" i="1"/>
  <c r="Y4471" i="1"/>
  <c r="Z4471" i="1" s="1"/>
  <c r="X4471" i="1"/>
  <c r="W4471" i="1"/>
  <c r="V4471" i="1"/>
  <c r="U4471" i="1"/>
  <c r="T4471" i="1"/>
  <c r="R4471" i="1"/>
  <c r="Q4471" i="1"/>
  <c r="S4471" i="1" s="1"/>
  <c r="O4471" i="1"/>
  <c r="N4471" i="1"/>
  <c r="P4471" i="1" s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T4470" i="1"/>
  <c r="V4470" i="1" s="1"/>
  <c r="R4470" i="1"/>
  <c r="Q4470" i="1"/>
  <c r="S4470" i="1" s="1"/>
  <c r="O4470" i="1"/>
  <c r="P4470" i="1" s="1"/>
  <c r="N4470" i="1"/>
  <c r="L4470" i="1"/>
  <c r="M4470" i="1" s="1"/>
  <c r="K4470" i="1"/>
  <c r="J4470" i="1"/>
  <c r="I4470" i="1"/>
  <c r="AB4470" i="1" s="1"/>
  <c r="H4470" i="1"/>
  <c r="G4470" i="1"/>
  <c r="F4470" i="1"/>
  <c r="E4470" i="1"/>
  <c r="D4470" i="1"/>
  <c r="B4470" i="1"/>
  <c r="A4470" i="1"/>
  <c r="AA4469" i="1"/>
  <c r="Z4469" i="1"/>
  <c r="Y4469" i="1"/>
  <c r="X4469" i="1"/>
  <c r="W4469" i="1"/>
  <c r="U4469" i="1"/>
  <c r="T4469" i="1"/>
  <c r="V4469" i="1" s="1"/>
  <c r="R4469" i="1"/>
  <c r="S4469" i="1" s="1"/>
  <c r="AB4469" i="1" s="1"/>
  <c r="Q4469" i="1"/>
  <c r="O4469" i="1"/>
  <c r="P4469" i="1" s="1"/>
  <c r="N4469" i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U4468" i="1"/>
  <c r="V4468" i="1" s="1"/>
  <c r="T4468" i="1"/>
  <c r="R4468" i="1"/>
  <c r="S4468" i="1" s="1"/>
  <c r="Q4468" i="1"/>
  <c r="O4468" i="1"/>
  <c r="P4468" i="1" s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Z4467" i="1"/>
  <c r="Y4467" i="1"/>
  <c r="X4467" i="1"/>
  <c r="W4467" i="1"/>
  <c r="U4467" i="1"/>
  <c r="V4467" i="1" s="1"/>
  <c r="T4467" i="1"/>
  <c r="R4467" i="1"/>
  <c r="S4467" i="1" s="1"/>
  <c r="Q4467" i="1"/>
  <c r="P4467" i="1"/>
  <c r="O4467" i="1"/>
  <c r="N4467" i="1"/>
  <c r="M4467" i="1"/>
  <c r="L4467" i="1"/>
  <c r="K4467" i="1"/>
  <c r="J4467" i="1"/>
  <c r="I4467" i="1"/>
  <c r="H4467" i="1"/>
  <c r="AB4467" i="1" s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V4466" i="1" s="1"/>
  <c r="T4466" i="1"/>
  <c r="S4466" i="1"/>
  <c r="R4466" i="1"/>
  <c r="Q4466" i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V4465" i="1"/>
  <c r="U4465" i="1"/>
  <c r="T4465" i="1"/>
  <c r="S4465" i="1"/>
  <c r="R4465" i="1"/>
  <c r="Q4465" i="1"/>
  <c r="P4465" i="1"/>
  <c r="O4465" i="1"/>
  <c r="N4465" i="1"/>
  <c r="L4465" i="1"/>
  <c r="K4465" i="1"/>
  <c r="M4465" i="1" s="1"/>
  <c r="J4465" i="1"/>
  <c r="I4465" i="1"/>
  <c r="H4465" i="1"/>
  <c r="AB4465" i="1" s="1"/>
  <c r="G4465" i="1"/>
  <c r="F4465" i="1"/>
  <c r="E4465" i="1"/>
  <c r="D4465" i="1"/>
  <c r="B4465" i="1"/>
  <c r="A4465" i="1" s="1"/>
  <c r="AA4464" i="1"/>
  <c r="Y4464" i="1"/>
  <c r="Z4464" i="1" s="1"/>
  <c r="X4464" i="1"/>
  <c r="W4464" i="1"/>
  <c r="V4464" i="1"/>
  <c r="U4464" i="1"/>
  <c r="T4464" i="1"/>
  <c r="S4464" i="1"/>
  <c r="R4464" i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Z4463" i="1" s="1"/>
  <c r="X4463" i="1"/>
  <c r="W4463" i="1"/>
  <c r="V4463" i="1"/>
  <c r="U4463" i="1"/>
  <c r="T4463" i="1"/>
  <c r="R4463" i="1"/>
  <c r="Q4463" i="1"/>
  <c r="S4463" i="1" s="1"/>
  <c r="O4463" i="1"/>
  <c r="N4463" i="1"/>
  <c r="P4463" i="1" s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T4462" i="1"/>
  <c r="V4462" i="1" s="1"/>
  <c r="R4462" i="1"/>
  <c r="Q4462" i="1"/>
  <c r="S4462" i="1" s="1"/>
  <c r="O4462" i="1"/>
  <c r="P4462" i="1" s="1"/>
  <c r="N4462" i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/>
  <c r="AA4461" i="1"/>
  <c r="Z4461" i="1"/>
  <c r="Y4461" i="1"/>
  <c r="X4461" i="1"/>
  <c r="W4461" i="1"/>
  <c r="U4461" i="1"/>
  <c r="T4461" i="1"/>
  <c r="V4461" i="1" s="1"/>
  <c r="R4461" i="1"/>
  <c r="S4461" i="1" s="1"/>
  <c r="Q4461" i="1"/>
  <c r="O4461" i="1"/>
  <c r="P4461" i="1" s="1"/>
  <c r="N4461" i="1"/>
  <c r="L4461" i="1"/>
  <c r="M4461" i="1" s="1"/>
  <c r="AB4461" i="1" s="1"/>
  <c r="K4461" i="1"/>
  <c r="J4461" i="1"/>
  <c r="I4461" i="1"/>
  <c r="H4461" i="1"/>
  <c r="G4461" i="1"/>
  <c r="F4461" i="1"/>
  <c r="E4461" i="1"/>
  <c r="D4461" i="1"/>
  <c r="B4461" i="1"/>
  <c r="A4461" i="1"/>
  <c r="AA4460" i="1"/>
  <c r="Z4460" i="1"/>
  <c r="Y4460" i="1"/>
  <c r="X4460" i="1"/>
  <c r="W4460" i="1"/>
  <c r="U4460" i="1"/>
  <c r="V4460" i="1" s="1"/>
  <c r="T4460" i="1"/>
  <c r="R4460" i="1"/>
  <c r="S4460" i="1" s="1"/>
  <c r="Q4460" i="1"/>
  <c r="O4460" i="1"/>
  <c r="P4460" i="1" s="1"/>
  <c r="N4460" i="1"/>
  <c r="M4460" i="1"/>
  <c r="L4460" i="1"/>
  <c r="K4460" i="1"/>
  <c r="J4460" i="1"/>
  <c r="I4460" i="1"/>
  <c r="H4460" i="1"/>
  <c r="AB4460" i="1" s="1"/>
  <c r="G4460" i="1"/>
  <c r="F4460" i="1"/>
  <c r="E4460" i="1"/>
  <c r="D4460" i="1"/>
  <c r="B4460" i="1"/>
  <c r="A4460" i="1"/>
  <c r="AA4459" i="1"/>
  <c r="Z4459" i="1"/>
  <c r="Y4459" i="1"/>
  <c r="X4459" i="1"/>
  <c r="W4459" i="1"/>
  <c r="U4459" i="1"/>
  <c r="V4459" i="1" s="1"/>
  <c r="T4459" i="1"/>
  <c r="R4459" i="1"/>
  <c r="S4459" i="1" s="1"/>
  <c r="Q4459" i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V4458" i="1" s="1"/>
  <c r="T4458" i="1"/>
  <c r="S4458" i="1"/>
  <c r="R4458" i="1"/>
  <c r="Q4458" i="1"/>
  <c r="P4458" i="1"/>
  <c r="O4458" i="1"/>
  <c r="N4458" i="1"/>
  <c r="M4458" i="1"/>
  <c r="L4458" i="1"/>
  <c r="K4458" i="1"/>
  <c r="J4458" i="1"/>
  <c r="I4458" i="1"/>
  <c r="H4458" i="1"/>
  <c r="AB4458" i="1" s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V4457" i="1"/>
  <c r="U4457" i="1"/>
  <c r="T4457" i="1"/>
  <c r="S4457" i="1"/>
  <c r="R4457" i="1"/>
  <c r="Q4457" i="1"/>
  <c r="P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Z4456" i="1" s="1"/>
  <c r="X4456" i="1"/>
  <c r="W4456" i="1"/>
  <c r="V4456" i="1"/>
  <c r="U4456" i="1"/>
  <c r="T4456" i="1"/>
  <c r="S4456" i="1"/>
  <c r="R4456" i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Z4455" i="1" s="1"/>
  <c r="X4455" i="1"/>
  <c r="W4455" i="1"/>
  <c r="V4455" i="1"/>
  <c r="U4455" i="1"/>
  <c r="T4455" i="1"/>
  <c r="R4455" i="1"/>
  <c r="Q4455" i="1"/>
  <c r="S4455" i="1" s="1"/>
  <c r="O4455" i="1"/>
  <c r="N4455" i="1"/>
  <c r="P4455" i="1" s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T4454" i="1"/>
  <c r="V4454" i="1" s="1"/>
  <c r="R4454" i="1"/>
  <c r="Q4454" i="1"/>
  <c r="S4454" i="1" s="1"/>
  <c r="O4454" i="1"/>
  <c r="P4454" i="1" s="1"/>
  <c r="N4454" i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/>
  <c r="AA4453" i="1"/>
  <c r="Z4453" i="1"/>
  <c r="Y4453" i="1"/>
  <c r="X4453" i="1"/>
  <c r="W4453" i="1"/>
  <c r="U4453" i="1"/>
  <c r="T4453" i="1"/>
  <c r="V4453" i="1" s="1"/>
  <c r="R4453" i="1"/>
  <c r="S4453" i="1" s="1"/>
  <c r="Q4453" i="1"/>
  <c r="O4453" i="1"/>
  <c r="P4453" i="1" s="1"/>
  <c r="N4453" i="1"/>
  <c r="L4453" i="1"/>
  <c r="M4453" i="1" s="1"/>
  <c r="AB4453" i="1" s="1"/>
  <c r="K4453" i="1"/>
  <c r="J4453" i="1"/>
  <c r="I4453" i="1"/>
  <c r="H4453" i="1"/>
  <c r="G4453" i="1"/>
  <c r="F4453" i="1"/>
  <c r="E4453" i="1"/>
  <c r="D4453" i="1"/>
  <c r="B4453" i="1"/>
  <c r="A4453" i="1"/>
  <c r="AA4452" i="1"/>
  <c r="Z4452" i="1"/>
  <c r="Y4452" i="1"/>
  <c r="X4452" i="1"/>
  <c r="W4452" i="1"/>
  <c r="U4452" i="1"/>
  <c r="V4452" i="1" s="1"/>
  <c r="T4452" i="1"/>
  <c r="R4452" i="1"/>
  <c r="S4452" i="1" s="1"/>
  <c r="Q4452" i="1"/>
  <c r="O4452" i="1"/>
  <c r="P4452" i="1" s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Z4451" i="1"/>
  <c r="Y4451" i="1"/>
  <c r="X4451" i="1"/>
  <c r="W4451" i="1"/>
  <c r="U4451" i="1"/>
  <c r="V4451" i="1" s="1"/>
  <c r="T4451" i="1"/>
  <c r="R4451" i="1"/>
  <c r="S4451" i="1" s="1"/>
  <c r="Q4451" i="1"/>
  <c r="P4451" i="1"/>
  <c r="O4451" i="1"/>
  <c r="N4451" i="1"/>
  <c r="M4451" i="1"/>
  <c r="L4451" i="1"/>
  <c r="K4451" i="1"/>
  <c r="J4451" i="1"/>
  <c r="I4451" i="1"/>
  <c r="H4451" i="1"/>
  <c r="AB4451" i="1" s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V4450" i="1" s="1"/>
  <c r="T4450" i="1"/>
  <c r="S4450" i="1"/>
  <c r="R4450" i="1"/>
  <c r="Q4450" i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V4449" i="1"/>
  <c r="U4449" i="1"/>
  <c r="T4449" i="1"/>
  <c r="S4449" i="1"/>
  <c r="R4449" i="1"/>
  <c r="Q4449" i="1"/>
  <c r="P4449" i="1"/>
  <c r="O4449" i="1"/>
  <c r="N4449" i="1"/>
  <c r="L4449" i="1"/>
  <c r="K4449" i="1"/>
  <c r="M4449" i="1" s="1"/>
  <c r="J4449" i="1"/>
  <c r="I4449" i="1"/>
  <c r="H4449" i="1"/>
  <c r="AB4449" i="1" s="1"/>
  <c r="G4449" i="1"/>
  <c r="F4449" i="1"/>
  <c r="E4449" i="1"/>
  <c r="D4449" i="1"/>
  <c r="B4449" i="1"/>
  <c r="A4449" i="1" s="1"/>
  <c r="AA4448" i="1"/>
  <c r="Y4448" i="1"/>
  <c r="Z4448" i="1" s="1"/>
  <c r="X4448" i="1"/>
  <c r="W4448" i="1"/>
  <c r="V4448" i="1"/>
  <c r="U4448" i="1"/>
  <c r="T4448" i="1"/>
  <c r="S4448" i="1"/>
  <c r="R4448" i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Z4447" i="1" s="1"/>
  <c r="X4447" i="1"/>
  <c r="W4447" i="1"/>
  <c r="V4447" i="1"/>
  <c r="U4447" i="1"/>
  <c r="T4447" i="1"/>
  <c r="R4447" i="1"/>
  <c r="Q4447" i="1"/>
  <c r="S4447" i="1" s="1"/>
  <c r="O4447" i="1"/>
  <c r="N4447" i="1"/>
  <c r="P4447" i="1" s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T4446" i="1"/>
  <c r="V4446" i="1" s="1"/>
  <c r="R4446" i="1"/>
  <c r="Q4446" i="1"/>
  <c r="S4446" i="1" s="1"/>
  <c r="O4446" i="1"/>
  <c r="P4446" i="1" s="1"/>
  <c r="N4446" i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U4445" i="1"/>
  <c r="T4445" i="1"/>
  <c r="V4445" i="1" s="1"/>
  <c r="R4445" i="1"/>
  <c r="S4445" i="1" s="1"/>
  <c r="AB4445" i="1" s="1"/>
  <c r="Q4445" i="1"/>
  <c r="O4445" i="1"/>
  <c r="P4445" i="1" s="1"/>
  <c r="N4445" i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/>
  <c r="AA4444" i="1"/>
  <c r="Z4444" i="1"/>
  <c r="Y4444" i="1"/>
  <c r="X4444" i="1"/>
  <c r="W4444" i="1"/>
  <c r="U4444" i="1"/>
  <c r="V4444" i="1" s="1"/>
  <c r="T4444" i="1"/>
  <c r="R4444" i="1"/>
  <c r="S4444" i="1" s="1"/>
  <c r="Q4444" i="1"/>
  <c r="O4444" i="1"/>
  <c r="P4444" i="1" s="1"/>
  <c r="N4444" i="1"/>
  <c r="M4444" i="1"/>
  <c r="L4444" i="1"/>
  <c r="K4444" i="1"/>
  <c r="J4444" i="1"/>
  <c r="I4444" i="1"/>
  <c r="H4444" i="1"/>
  <c r="AB4444" i="1" s="1"/>
  <c r="G4444" i="1"/>
  <c r="F4444" i="1"/>
  <c r="E4444" i="1"/>
  <c r="D4444" i="1"/>
  <c r="B4444" i="1"/>
  <c r="A4444" i="1"/>
  <c r="AA4443" i="1"/>
  <c r="Z4443" i="1"/>
  <c r="Y4443" i="1"/>
  <c r="X4443" i="1"/>
  <c r="W4443" i="1"/>
  <c r="U4443" i="1"/>
  <c r="V4443" i="1" s="1"/>
  <c r="T4443" i="1"/>
  <c r="R4443" i="1"/>
  <c r="S4443" i="1" s="1"/>
  <c r="Q4443" i="1"/>
  <c r="P4443" i="1"/>
  <c r="O4443" i="1"/>
  <c r="N4443" i="1"/>
  <c r="M4443" i="1"/>
  <c r="L4443" i="1"/>
  <c r="K4443" i="1"/>
  <c r="J4443" i="1"/>
  <c r="I4443" i="1"/>
  <c r="H4443" i="1"/>
  <c r="AB4443" i="1" s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V4442" i="1" s="1"/>
  <c r="T4442" i="1"/>
  <c r="S4442" i="1"/>
  <c r="R4442" i="1"/>
  <c r="Q4442" i="1"/>
  <c r="P4442" i="1"/>
  <c r="O4442" i="1"/>
  <c r="N4442" i="1"/>
  <c r="M4442" i="1"/>
  <c r="L4442" i="1"/>
  <c r="K4442" i="1"/>
  <c r="J4442" i="1"/>
  <c r="I4442" i="1"/>
  <c r="H4442" i="1"/>
  <c r="AB4442" i="1" s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V4441" i="1"/>
  <c r="U4441" i="1"/>
  <c r="T4441" i="1"/>
  <c r="S4441" i="1"/>
  <c r="R4441" i="1"/>
  <c r="Q4441" i="1"/>
  <c r="P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Z4440" i="1" s="1"/>
  <c r="X4440" i="1"/>
  <c r="W4440" i="1"/>
  <c r="U4440" i="1"/>
  <c r="T4440" i="1"/>
  <c r="V4440" i="1" s="1"/>
  <c r="S4440" i="1"/>
  <c r="R4440" i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Z4439" i="1" s="1"/>
  <c r="X4439" i="1"/>
  <c r="W4439" i="1"/>
  <c r="V4439" i="1"/>
  <c r="U4439" i="1"/>
  <c r="T4439" i="1"/>
  <c r="R4439" i="1"/>
  <c r="Q4439" i="1"/>
  <c r="S4439" i="1" s="1"/>
  <c r="O4439" i="1"/>
  <c r="N4439" i="1"/>
  <c r="P4439" i="1" s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T4438" i="1"/>
  <c r="V4438" i="1" s="1"/>
  <c r="R4438" i="1"/>
  <c r="Q4438" i="1"/>
  <c r="S4438" i="1" s="1"/>
  <c r="O4438" i="1"/>
  <c r="P4438" i="1" s="1"/>
  <c r="N4438" i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/>
  <c r="AA4437" i="1"/>
  <c r="Z4437" i="1"/>
  <c r="Y4437" i="1"/>
  <c r="X4437" i="1"/>
  <c r="W4437" i="1"/>
  <c r="U4437" i="1"/>
  <c r="T4437" i="1"/>
  <c r="V4437" i="1" s="1"/>
  <c r="R4437" i="1"/>
  <c r="S4437" i="1" s="1"/>
  <c r="Q4437" i="1"/>
  <c r="O4437" i="1"/>
  <c r="P4437" i="1" s="1"/>
  <c r="N4437" i="1"/>
  <c r="L4437" i="1"/>
  <c r="M4437" i="1" s="1"/>
  <c r="AB4437" i="1" s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V4436" i="1" s="1"/>
  <c r="T4436" i="1"/>
  <c r="R4436" i="1"/>
  <c r="S4436" i="1" s="1"/>
  <c r="Q4436" i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Z4435" i="1"/>
  <c r="Y4435" i="1"/>
  <c r="X4435" i="1"/>
  <c r="W4435" i="1"/>
  <c r="U4435" i="1"/>
  <c r="V4435" i="1" s="1"/>
  <c r="T4435" i="1"/>
  <c r="S4435" i="1"/>
  <c r="R4435" i="1"/>
  <c r="Q4435" i="1"/>
  <c r="P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V4434" i="1" s="1"/>
  <c r="T4434" i="1"/>
  <c r="S4434" i="1"/>
  <c r="R4434" i="1"/>
  <c r="Q4434" i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V4433" i="1"/>
  <c r="U4433" i="1"/>
  <c r="T4433" i="1"/>
  <c r="R4433" i="1"/>
  <c r="Q4433" i="1"/>
  <c r="S4433" i="1" s="1"/>
  <c r="P4433" i="1"/>
  <c r="O4433" i="1"/>
  <c r="N4433" i="1"/>
  <c r="L4433" i="1"/>
  <c r="K4433" i="1"/>
  <c r="M4433" i="1" s="1"/>
  <c r="J4433" i="1"/>
  <c r="I4433" i="1"/>
  <c r="H4433" i="1"/>
  <c r="AB4433" i="1" s="1"/>
  <c r="G4433" i="1"/>
  <c r="F4433" i="1"/>
  <c r="E4433" i="1"/>
  <c r="D4433" i="1"/>
  <c r="B4433" i="1"/>
  <c r="A4433" i="1" s="1"/>
  <c r="AA4432" i="1"/>
  <c r="Y4432" i="1"/>
  <c r="Z4432" i="1" s="1"/>
  <c r="X4432" i="1"/>
  <c r="W4432" i="1"/>
  <c r="U4432" i="1"/>
  <c r="T4432" i="1"/>
  <c r="V4432" i="1" s="1"/>
  <c r="S4432" i="1"/>
  <c r="R4432" i="1"/>
  <c r="Q4432" i="1"/>
  <c r="O4432" i="1"/>
  <c r="N4432" i="1"/>
  <c r="P4432" i="1" s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Z4431" i="1" s="1"/>
  <c r="X4431" i="1"/>
  <c r="W4431" i="1"/>
  <c r="V4431" i="1"/>
  <c r="U4431" i="1"/>
  <c r="T4431" i="1"/>
  <c r="R4431" i="1"/>
  <c r="Q4431" i="1"/>
  <c r="S4431" i="1" s="1"/>
  <c r="O4431" i="1"/>
  <c r="N4431" i="1"/>
  <c r="P4431" i="1" s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T4430" i="1"/>
  <c r="V4430" i="1" s="1"/>
  <c r="R4430" i="1"/>
  <c r="Q4430" i="1"/>
  <c r="S4430" i="1" s="1"/>
  <c r="O4430" i="1"/>
  <c r="P4430" i="1" s="1"/>
  <c r="N4430" i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/>
  <c r="AA4429" i="1"/>
  <c r="Z4429" i="1"/>
  <c r="Y4429" i="1"/>
  <c r="X4429" i="1"/>
  <c r="W4429" i="1"/>
  <c r="U4429" i="1"/>
  <c r="T4429" i="1"/>
  <c r="R4429" i="1"/>
  <c r="S4429" i="1" s="1"/>
  <c r="Q4429" i="1"/>
  <c r="O4429" i="1"/>
  <c r="P4429" i="1" s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V4428" i="1" s="1"/>
  <c r="T4428" i="1"/>
  <c r="R4428" i="1"/>
  <c r="S4428" i="1" s="1"/>
  <c r="Q4428" i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Z4427" i="1"/>
  <c r="Y4427" i="1"/>
  <c r="X4427" i="1"/>
  <c r="W4427" i="1"/>
  <c r="U4427" i="1"/>
  <c r="V4427" i="1" s="1"/>
  <c r="T4427" i="1"/>
  <c r="S4427" i="1"/>
  <c r="R4427" i="1"/>
  <c r="Q4427" i="1"/>
  <c r="P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V4426" i="1" s="1"/>
  <c r="T4426" i="1"/>
  <c r="S4426" i="1"/>
  <c r="R4426" i="1"/>
  <c r="Q4426" i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V4425" i="1"/>
  <c r="U4425" i="1"/>
  <c r="T4425" i="1"/>
  <c r="R4425" i="1"/>
  <c r="Q4425" i="1"/>
  <c r="S4425" i="1" s="1"/>
  <c r="P4425" i="1"/>
  <c r="O4425" i="1"/>
  <c r="N4425" i="1"/>
  <c r="L4425" i="1"/>
  <c r="K4425" i="1"/>
  <c r="M4425" i="1" s="1"/>
  <c r="J4425" i="1"/>
  <c r="I4425" i="1"/>
  <c r="H4425" i="1"/>
  <c r="AB4425" i="1" s="1"/>
  <c r="G4425" i="1"/>
  <c r="F4425" i="1"/>
  <c r="E4425" i="1"/>
  <c r="D4425" i="1"/>
  <c r="B4425" i="1"/>
  <c r="A4425" i="1" s="1"/>
  <c r="AA4424" i="1"/>
  <c r="Y4424" i="1"/>
  <c r="Z4424" i="1" s="1"/>
  <c r="X4424" i="1"/>
  <c r="W4424" i="1"/>
  <c r="U4424" i="1"/>
  <c r="T4424" i="1"/>
  <c r="V4424" i="1" s="1"/>
  <c r="S4424" i="1"/>
  <c r="R4424" i="1"/>
  <c r="Q4424" i="1"/>
  <c r="O4424" i="1"/>
  <c r="N4424" i="1"/>
  <c r="P4424" i="1" s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Z4423" i="1" s="1"/>
  <c r="X4423" i="1"/>
  <c r="W4423" i="1"/>
  <c r="V4423" i="1"/>
  <c r="U4423" i="1"/>
  <c r="T4423" i="1"/>
  <c r="R4423" i="1"/>
  <c r="Q4423" i="1"/>
  <c r="S4423" i="1" s="1"/>
  <c r="O4423" i="1"/>
  <c r="N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Z4422" i="1"/>
  <c r="Y4422" i="1"/>
  <c r="X4422" i="1"/>
  <c r="W4422" i="1"/>
  <c r="U4422" i="1"/>
  <c r="T4422" i="1"/>
  <c r="V4422" i="1" s="1"/>
  <c r="R4422" i="1"/>
  <c r="Q4422" i="1"/>
  <c r="O4422" i="1"/>
  <c r="N4422" i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/>
  <c r="AA4421" i="1"/>
  <c r="Z4421" i="1"/>
  <c r="Y4421" i="1"/>
  <c r="X4421" i="1"/>
  <c r="W4421" i="1"/>
  <c r="U4421" i="1"/>
  <c r="T4421" i="1"/>
  <c r="V4421" i="1" s="1"/>
  <c r="R4421" i="1"/>
  <c r="Q4421" i="1"/>
  <c r="S4421" i="1" s="1"/>
  <c r="O4421" i="1"/>
  <c r="P4421" i="1" s="1"/>
  <c r="N4421" i="1"/>
  <c r="M4421" i="1"/>
  <c r="L4421" i="1"/>
  <c r="K4421" i="1"/>
  <c r="J4421" i="1"/>
  <c r="AB4421" i="1" s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R4420" i="1"/>
  <c r="S4420" i="1" s="1"/>
  <c r="Q4420" i="1"/>
  <c r="O4420" i="1"/>
  <c r="P4420" i="1" s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Z4419" i="1"/>
  <c r="Y4419" i="1"/>
  <c r="X4419" i="1"/>
  <c r="W4419" i="1"/>
  <c r="U4419" i="1"/>
  <c r="V4419" i="1" s="1"/>
  <c r="T4419" i="1"/>
  <c r="R4419" i="1"/>
  <c r="S4419" i="1" s="1"/>
  <c r="Q4419" i="1"/>
  <c r="P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V4418" i="1"/>
  <c r="U4418" i="1"/>
  <c r="T4418" i="1"/>
  <c r="S4418" i="1"/>
  <c r="R4418" i="1"/>
  <c r="Q4418" i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W4417" i="1"/>
  <c r="V4417" i="1"/>
  <c r="U4417" i="1"/>
  <c r="T4417" i="1"/>
  <c r="R4417" i="1"/>
  <c r="Q4417" i="1"/>
  <c r="S4417" i="1" s="1"/>
  <c r="P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O4416" i="1"/>
  <c r="N4416" i="1"/>
  <c r="P4416" i="1" s="1"/>
  <c r="L4416" i="1"/>
  <c r="K4416" i="1"/>
  <c r="M4416" i="1" s="1"/>
  <c r="J4416" i="1"/>
  <c r="I4416" i="1"/>
  <c r="AB4416" i="1" s="1"/>
  <c r="H4416" i="1"/>
  <c r="G4416" i="1"/>
  <c r="F4416" i="1"/>
  <c r="E4416" i="1"/>
  <c r="D4416" i="1"/>
  <c r="B4416" i="1"/>
  <c r="A4416" i="1" s="1"/>
  <c r="AA4415" i="1"/>
  <c r="Y4415" i="1"/>
  <c r="Z4415" i="1" s="1"/>
  <c r="X4415" i="1"/>
  <c r="W4415" i="1"/>
  <c r="V4415" i="1"/>
  <c r="U4415" i="1"/>
  <c r="T4415" i="1"/>
  <c r="R4415" i="1"/>
  <c r="Q4415" i="1"/>
  <c r="S4415" i="1" s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T4414" i="1"/>
  <c r="V4414" i="1" s="1"/>
  <c r="R4414" i="1"/>
  <c r="Q4414" i="1"/>
  <c r="S4414" i="1" s="1"/>
  <c r="O4414" i="1"/>
  <c r="N4414" i="1"/>
  <c r="P4414" i="1" s="1"/>
  <c r="L4414" i="1"/>
  <c r="M4414" i="1" s="1"/>
  <c r="K4414" i="1"/>
  <c r="J4414" i="1"/>
  <c r="I4414" i="1"/>
  <c r="AB4414" i="1" s="1"/>
  <c r="H4414" i="1"/>
  <c r="G4414" i="1"/>
  <c r="F4414" i="1"/>
  <c r="E4414" i="1"/>
  <c r="D4414" i="1"/>
  <c r="B4414" i="1"/>
  <c r="A4414" i="1"/>
  <c r="AA4413" i="1"/>
  <c r="Z4413" i="1"/>
  <c r="Y4413" i="1"/>
  <c r="X4413" i="1"/>
  <c r="W4413" i="1"/>
  <c r="U4413" i="1"/>
  <c r="T4413" i="1"/>
  <c r="R4413" i="1"/>
  <c r="Q4413" i="1"/>
  <c r="O4413" i="1"/>
  <c r="P4413" i="1" s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R4412" i="1"/>
  <c r="S4412" i="1" s="1"/>
  <c r="Q4412" i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Z4411" i="1"/>
  <c r="Y4411" i="1"/>
  <c r="X4411" i="1"/>
  <c r="W4411" i="1"/>
  <c r="U4411" i="1"/>
  <c r="V4411" i="1" s="1"/>
  <c r="T4411" i="1"/>
  <c r="R4411" i="1"/>
  <c r="S4411" i="1" s="1"/>
  <c r="Q4411" i="1"/>
  <c r="P4411" i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V4410" i="1" s="1"/>
  <c r="T4410" i="1"/>
  <c r="S4410" i="1"/>
  <c r="R4410" i="1"/>
  <c r="Q4410" i="1"/>
  <c r="O4410" i="1"/>
  <c r="N4410" i="1"/>
  <c r="P4410" i="1" s="1"/>
  <c r="L4410" i="1"/>
  <c r="K4410" i="1"/>
  <c r="M4410" i="1" s="1"/>
  <c r="J4410" i="1"/>
  <c r="I4410" i="1"/>
  <c r="H4410" i="1"/>
  <c r="AB4410" i="1" s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V4409" i="1"/>
  <c r="U4409" i="1"/>
  <c r="T4409" i="1"/>
  <c r="R4409" i="1"/>
  <c r="Q4409" i="1"/>
  <c r="S4409" i="1" s="1"/>
  <c r="P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Z4407" i="1" s="1"/>
  <c r="X4407" i="1"/>
  <c r="W4407" i="1"/>
  <c r="V4407" i="1"/>
  <c r="U4407" i="1"/>
  <c r="T4407" i="1"/>
  <c r="R4407" i="1"/>
  <c r="Q4407" i="1"/>
  <c r="S4407" i="1" s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U4406" i="1"/>
  <c r="T4406" i="1"/>
  <c r="V4406" i="1" s="1"/>
  <c r="R4406" i="1"/>
  <c r="Q4406" i="1"/>
  <c r="O4406" i="1"/>
  <c r="P4406" i="1" s="1"/>
  <c r="N4406" i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/>
  <c r="AA4405" i="1"/>
  <c r="Z4405" i="1"/>
  <c r="Y4405" i="1"/>
  <c r="X4405" i="1"/>
  <c r="W4405" i="1"/>
  <c r="U4405" i="1"/>
  <c r="T4405" i="1"/>
  <c r="V4405" i="1" s="1"/>
  <c r="R4405" i="1"/>
  <c r="S4405" i="1" s="1"/>
  <c r="Q4405" i="1"/>
  <c r="O4405" i="1"/>
  <c r="P4405" i="1" s="1"/>
  <c r="N4405" i="1"/>
  <c r="L4405" i="1"/>
  <c r="M4405" i="1" s="1"/>
  <c r="AB4405" i="1" s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V4404" i="1" s="1"/>
  <c r="T4404" i="1"/>
  <c r="R4404" i="1"/>
  <c r="S4404" i="1" s="1"/>
  <c r="Q4404" i="1"/>
  <c r="O4404" i="1"/>
  <c r="P4404" i="1" s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Z4403" i="1"/>
  <c r="Y4403" i="1"/>
  <c r="X4403" i="1"/>
  <c r="W4403" i="1"/>
  <c r="U4403" i="1"/>
  <c r="V4403" i="1" s="1"/>
  <c r="T4403" i="1"/>
  <c r="R4403" i="1"/>
  <c r="S4403" i="1" s="1"/>
  <c r="Q4403" i="1"/>
  <c r="P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V4402" i="1"/>
  <c r="U4402" i="1"/>
  <c r="T4402" i="1"/>
  <c r="S4402" i="1"/>
  <c r="R4402" i="1"/>
  <c r="Q4402" i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V4401" i="1"/>
  <c r="U4401" i="1"/>
  <c r="T4401" i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O4400" i="1"/>
  <c r="N4400" i="1"/>
  <c r="P4400" i="1" s="1"/>
  <c r="L4400" i="1"/>
  <c r="K4400" i="1"/>
  <c r="M4400" i="1" s="1"/>
  <c r="J4400" i="1"/>
  <c r="I4400" i="1"/>
  <c r="AB4400" i="1" s="1"/>
  <c r="H4400" i="1"/>
  <c r="G4400" i="1"/>
  <c r="F4400" i="1"/>
  <c r="E4400" i="1"/>
  <c r="D4400" i="1"/>
  <c r="B4400" i="1"/>
  <c r="A4400" i="1" s="1"/>
  <c r="AA4399" i="1"/>
  <c r="Y4399" i="1"/>
  <c r="Z4399" i="1" s="1"/>
  <c r="X4399" i="1"/>
  <c r="W4399" i="1"/>
  <c r="U4399" i="1"/>
  <c r="T4399" i="1"/>
  <c r="V4399" i="1" s="1"/>
  <c r="R4399" i="1"/>
  <c r="Q4399" i="1"/>
  <c r="S4399" i="1" s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T4398" i="1"/>
  <c r="V4398" i="1" s="1"/>
  <c r="R4398" i="1"/>
  <c r="Q4398" i="1"/>
  <c r="S4398" i="1" s="1"/>
  <c r="O4398" i="1"/>
  <c r="N4398" i="1"/>
  <c r="P4398" i="1" s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U4397" i="1"/>
  <c r="T4397" i="1"/>
  <c r="R4397" i="1"/>
  <c r="S4397" i="1" s="1"/>
  <c r="Q4397" i="1"/>
  <c r="O4397" i="1"/>
  <c r="P4397" i="1" s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V4396" i="1" s="1"/>
  <c r="T4396" i="1"/>
  <c r="R4396" i="1"/>
  <c r="S4396" i="1" s="1"/>
  <c r="Q4396" i="1"/>
  <c r="O4396" i="1"/>
  <c r="P4396" i="1" s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V4395" i="1" s="1"/>
  <c r="T4395" i="1"/>
  <c r="S4395" i="1"/>
  <c r="R4395" i="1"/>
  <c r="Q4395" i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V4394" i="1"/>
  <c r="U4394" i="1"/>
  <c r="T4394" i="1"/>
  <c r="S4394" i="1"/>
  <c r="R4394" i="1"/>
  <c r="Q4394" i="1"/>
  <c r="P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V4393" i="1"/>
  <c r="U4393" i="1"/>
  <c r="T4393" i="1"/>
  <c r="R4393" i="1"/>
  <c r="Q4393" i="1"/>
  <c r="S4393" i="1" s="1"/>
  <c r="P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V4392" i="1"/>
  <c r="U4392" i="1"/>
  <c r="T4392" i="1"/>
  <c r="R4392" i="1"/>
  <c r="Q4392" i="1"/>
  <c r="S4392" i="1" s="1"/>
  <c r="O4392" i="1"/>
  <c r="N4392" i="1"/>
  <c r="P4392" i="1" s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Z4391" i="1" s="1"/>
  <c r="X4391" i="1"/>
  <c r="W4391" i="1"/>
  <c r="V4391" i="1"/>
  <c r="U4391" i="1"/>
  <c r="T4391" i="1"/>
  <c r="R4391" i="1"/>
  <c r="Q4391" i="1"/>
  <c r="S4391" i="1" s="1"/>
  <c r="O4391" i="1"/>
  <c r="N4391" i="1"/>
  <c r="P4391" i="1" s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Z4390" i="1"/>
  <c r="Y4390" i="1"/>
  <c r="X4390" i="1"/>
  <c r="W4390" i="1"/>
  <c r="U4390" i="1"/>
  <c r="T4390" i="1"/>
  <c r="V4390" i="1" s="1"/>
  <c r="R4390" i="1"/>
  <c r="Q4390" i="1"/>
  <c r="S4390" i="1" s="1"/>
  <c r="O4390" i="1"/>
  <c r="N4390" i="1"/>
  <c r="L4390" i="1"/>
  <c r="M4390" i="1" s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P4389" i="1"/>
  <c r="O4389" i="1"/>
  <c r="N4389" i="1"/>
  <c r="M4389" i="1"/>
  <c r="L4389" i="1"/>
  <c r="K4389" i="1"/>
  <c r="J4389" i="1"/>
  <c r="I4389" i="1"/>
  <c r="H4389" i="1"/>
  <c r="AB4389" i="1" s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R4388" i="1"/>
  <c r="S4388" i="1" s="1"/>
  <c r="Q4388" i="1"/>
  <c r="O4388" i="1"/>
  <c r="P4388" i="1" s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V4387" i="1"/>
  <c r="U4387" i="1"/>
  <c r="T4387" i="1"/>
  <c r="S4387" i="1"/>
  <c r="R4387" i="1"/>
  <c r="Q4387" i="1"/>
  <c r="P4387" i="1"/>
  <c r="O4387" i="1"/>
  <c r="N4387" i="1"/>
  <c r="M4387" i="1"/>
  <c r="L4387" i="1"/>
  <c r="K4387" i="1"/>
  <c r="J4387" i="1"/>
  <c r="I4387" i="1"/>
  <c r="H4387" i="1"/>
  <c r="AB4387" i="1" s="1"/>
  <c r="G4387" i="1"/>
  <c r="F4387" i="1"/>
  <c r="E4387" i="1"/>
  <c r="D4387" i="1"/>
  <c r="B4387" i="1"/>
  <c r="A4387" i="1" s="1"/>
  <c r="AA4386" i="1"/>
  <c r="Y4386" i="1"/>
  <c r="X4386" i="1"/>
  <c r="W4386" i="1"/>
  <c r="U4386" i="1"/>
  <c r="V4386" i="1" s="1"/>
  <c r="T4386" i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V4385" i="1"/>
  <c r="U4385" i="1"/>
  <c r="T4385" i="1"/>
  <c r="S4385" i="1"/>
  <c r="R4385" i="1"/>
  <c r="Q4385" i="1"/>
  <c r="P4385" i="1"/>
  <c r="O4385" i="1"/>
  <c r="N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V4384" i="1"/>
  <c r="U4384" i="1"/>
  <c r="T4384" i="1"/>
  <c r="S4384" i="1"/>
  <c r="R4384" i="1"/>
  <c r="Q4384" i="1"/>
  <c r="O4384" i="1"/>
  <c r="N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Q4383" i="1"/>
  <c r="S4383" i="1" s="1"/>
  <c r="O4383" i="1"/>
  <c r="N4383" i="1"/>
  <c r="P4383" i="1" s="1"/>
  <c r="L4383" i="1"/>
  <c r="K4383" i="1"/>
  <c r="M4383" i="1" s="1"/>
  <c r="J4383" i="1"/>
  <c r="I4383" i="1"/>
  <c r="AB4383" i="1" s="1"/>
  <c r="H4383" i="1"/>
  <c r="G4383" i="1"/>
  <c r="F4383" i="1"/>
  <c r="E4383" i="1"/>
  <c r="D4383" i="1"/>
  <c r="B4383" i="1"/>
  <c r="A4383" i="1"/>
  <c r="AA4382" i="1"/>
  <c r="Z4382" i="1"/>
  <c r="Y4382" i="1"/>
  <c r="X4382" i="1"/>
  <c r="W4382" i="1"/>
  <c r="U4382" i="1"/>
  <c r="T4382" i="1"/>
  <c r="R4382" i="1"/>
  <c r="Q4382" i="1"/>
  <c r="S4382" i="1" s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Z4381" i="1"/>
  <c r="Y4381" i="1"/>
  <c r="X4381" i="1"/>
  <c r="W4381" i="1"/>
  <c r="U4381" i="1"/>
  <c r="T4381" i="1"/>
  <c r="V4381" i="1" s="1"/>
  <c r="R4381" i="1"/>
  <c r="Q4381" i="1"/>
  <c r="S4381" i="1" s="1"/>
  <c r="P4381" i="1"/>
  <c r="O4381" i="1"/>
  <c r="N4381" i="1"/>
  <c r="M4381" i="1"/>
  <c r="L4381" i="1"/>
  <c r="K4381" i="1"/>
  <c r="J4381" i="1"/>
  <c r="I4381" i="1"/>
  <c r="H4381" i="1"/>
  <c r="AB4381" i="1" s="1"/>
  <c r="G4381" i="1"/>
  <c r="F4381" i="1"/>
  <c r="E4381" i="1"/>
  <c r="D4381" i="1"/>
  <c r="B4381" i="1"/>
  <c r="A4381" i="1"/>
  <c r="AA4380" i="1"/>
  <c r="Z4380" i="1"/>
  <c r="Y4380" i="1"/>
  <c r="X4380" i="1"/>
  <c r="W4380" i="1"/>
  <c r="U4380" i="1"/>
  <c r="T4380" i="1"/>
  <c r="V4380" i="1" s="1"/>
  <c r="R4380" i="1"/>
  <c r="S4380" i="1" s="1"/>
  <c r="Q4380" i="1"/>
  <c r="O4380" i="1"/>
  <c r="P4380" i="1" s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V4379" i="1"/>
  <c r="U4379" i="1"/>
  <c r="T4379" i="1"/>
  <c r="S4379" i="1"/>
  <c r="R4379" i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W4378" i="1"/>
  <c r="U4378" i="1"/>
  <c r="V4378" i="1" s="1"/>
  <c r="T4378" i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V4377" i="1"/>
  <c r="U4377" i="1"/>
  <c r="T4377" i="1"/>
  <c r="S4377" i="1"/>
  <c r="R4377" i="1"/>
  <c r="Q4377" i="1"/>
  <c r="O4377" i="1"/>
  <c r="N4377" i="1"/>
  <c r="P4377" i="1" s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V4376" i="1"/>
  <c r="U4376" i="1"/>
  <c r="T4376" i="1"/>
  <c r="S4376" i="1"/>
  <c r="R4376" i="1"/>
  <c r="Q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Z4374" i="1"/>
  <c r="Y4374" i="1"/>
  <c r="X4374" i="1"/>
  <c r="W4374" i="1"/>
  <c r="U4374" i="1"/>
  <c r="T4374" i="1"/>
  <c r="V4374" i="1" s="1"/>
  <c r="R4374" i="1"/>
  <c r="Q4374" i="1"/>
  <c r="S4374" i="1" s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Z4373" i="1"/>
  <c r="Y4373" i="1"/>
  <c r="X4373" i="1"/>
  <c r="W4373" i="1"/>
  <c r="U4373" i="1"/>
  <c r="T4373" i="1"/>
  <c r="V4373" i="1" s="1"/>
  <c r="R4373" i="1"/>
  <c r="Q4373" i="1"/>
  <c r="S4373" i="1" s="1"/>
  <c r="P4373" i="1"/>
  <c r="O4373" i="1"/>
  <c r="N4373" i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/>
  <c r="AA4372" i="1"/>
  <c r="Z4372" i="1"/>
  <c r="Y4372" i="1"/>
  <c r="X4372" i="1"/>
  <c r="W4372" i="1"/>
  <c r="U4372" i="1"/>
  <c r="T4372" i="1"/>
  <c r="V4372" i="1" s="1"/>
  <c r="R4372" i="1"/>
  <c r="S4372" i="1" s="1"/>
  <c r="Q4372" i="1"/>
  <c r="O4372" i="1"/>
  <c r="P4372" i="1" s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V4371" i="1"/>
  <c r="U4371" i="1"/>
  <c r="T4371" i="1"/>
  <c r="S4371" i="1"/>
  <c r="R4371" i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V4370" i="1" s="1"/>
  <c r="T4370" i="1"/>
  <c r="R4370" i="1"/>
  <c r="Q4370" i="1"/>
  <c r="S4370" i="1" s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V4369" i="1"/>
  <c r="U4369" i="1"/>
  <c r="T4369" i="1"/>
  <c r="R4369" i="1"/>
  <c r="Q4369" i="1"/>
  <c r="S4369" i="1" s="1"/>
  <c r="P4369" i="1"/>
  <c r="O4369" i="1"/>
  <c r="N4369" i="1"/>
  <c r="L4369" i="1"/>
  <c r="K4369" i="1"/>
  <c r="M4369" i="1" s="1"/>
  <c r="J4369" i="1"/>
  <c r="I4369" i="1"/>
  <c r="H4369" i="1"/>
  <c r="AB4369" i="1" s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V4368" i="1"/>
  <c r="U4368" i="1"/>
  <c r="T4368" i="1"/>
  <c r="R4368" i="1"/>
  <c r="Q4368" i="1"/>
  <c r="S4368" i="1" s="1"/>
  <c r="O4368" i="1"/>
  <c r="N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Z4367" i="1" s="1"/>
  <c r="X4367" i="1"/>
  <c r="W4367" i="1"/>
  <c r="V4367" i="1"/>
  <c r="U4367" i="1"/>
  <c r="T4367" i="1"/>
  <c r="R4367" i="1"/>
  <c r="Q4367" i="1"/>
  <c r="S4367" i="1" s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T4366" i="1"/>
  <c r="R4366" i="1"/>
  <c r="Q4366" i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R4365" i="1"/>
  <c r="Q4365" i="1"/>
  <c r="O4365" i="1"/>
  <c r="P4365" i="1" s="1"/>
  <c r="N4365" i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S4364" i="1"/>
  <c r="R4364" i="1"/>
  <c r="Q4364" i="1"/>
  <c r="O4364" i="1"/>
  <c r="P4364" i="1" s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S4363" i="1" s="1"/>
  <c r="Q4363" i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V4362" i="1"/>
  <c r="U4362" i="1"/>
  <c r="T4362" i="1"/>
  <c r="S4362" i="1"/>
  <c r="R4362" i="1"/>
  <c r="Q4362" i="1"/>
  <c r="P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W4361" i="1"/>
  <c r="U4361" i="1"/>
  <c r="T4361" i="1"/>
  <c r="V4361" i="1" s="1"/>
  <c r="S4361" i="1"/>
  <c r="R4361" i="1"/>
  <c r="Q4361" i="1"/>
  <c r="P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W4360" i="1"/>
  <c r="U4360" i="1"/>
  <c r="T4360" i="1"/>
  <c r="V4360" i="1" s="1"/>
  <c r="S4360" i="1"/>
  <c r="R4360" i="1"/>
  <c r="Q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Z4359" i="1" s="1"/>
  <c r="X4359" i="1"/>
  <c r="W4359" i="1"/>
  <c r="U4359" i="1"/>
  <c r="T4359" i="1"/>
  <c r="V4359" i="1" s="1"/>
  <c r="R4359" i="1"/>
  <c r="Q4359" i="1"/>
  <c r="O4359" i="1"/>
  <c r="N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T4358" i="1"/>
  <c r="V4358" i="1" s="1"/>
  <c r="R4358" i="1"/>
  <c r="S4358" i="1" s="1"/>
  <c r="Q4358" i="1"/>
  <c r="P4358" i="1"/>
  <c r="O4358" i="1"/>
  <c r="N4358" i="1"/>
  <c r="L4358" i="1"/>
  <c r="K4358" i="1"/>
  <c r="M4358" i="1" s="1"/>
  <c r="J4358" i="1"/>
  <c r="AB4358" i="1" s="1"/>
  <c r="I4358" i="1"/>
  <c r="H4358" i="1"/>
  <c r="G4358" i="1"/>
  <c r="F4358" i="1"/>
  <c r="E4358" i="1"/>
  <c r="D4358" i="1"/>
  <c r="B4358" i="1"/>
  <c r="A4358" i="1"/>
  <c r="AA4357" i="1"/>
  <c r="Z4357" i="1"/>
  <c r="Y4357" i="1"/>
  <c r="X4357" i="1"/>
  <c r="W4357" i="1"/>
  <c r="U4357" i="1"/>
  <c r="V4357" i="1" s="1"/>
  <c r="T4357" i="1"/>
  <c r="S4357" i="1"/>
  <c r="R4357" i="1"/>
  <c r="Q4357" i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V4356" i="1"/>
  <c r="U4356" i="1"/>
  <c r="T4356" i="1"/>
  <c r="R4356" i="1"/>
  <c r="Q4356" i="1"/>
  <c r="S4356" i="1" s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P4355" i="1"/>
  <c r="O4355" i="1"/>
  <c r="N4355" i="1"/>
  <c r="L4355" i="1"/>
  <c r="K4355" i="1"/>
  <c r="M4355" i="1" s="1"/>
  <c r="AB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V4354" i="1"/>
  <c r="U4354" i="1"/>
  <c r="T4354" i="1"/>
  <c r="S4354" i="1"/>
  <c r="R4354" i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Z4353" i="1" s="1"/>
  <c r="X4353" i="1"/>
  <c r="W4353" i="1"/>
  <c r="V4353" i="1"/>
  <c r="U4353" i="1"/>
  <c r="T4353" i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Z4352" i="1"/>
  <c r="Y4352" i="1"/>
  <c r="X4352" i="1"/>
  <c r="W4352" i="1"/>
  <c r="U4352" i="1"/>
  <c r="T4352" i="1"/>
  <c r="V4352" i="1" s="1"/>
  <c r="R4352" i="1"/>
  <c r="Q4352" i="1"/>
  <c r="S4352" i="1" s="1"/>
  <c r="O4352" i="1"/>
  <c r="N4352" i="1"/>
  <c r="P4352" i="1" s="1"/>
  <c r="L4352" i="1"/>
  <c r="M4352" i="1" s="1"/>
  <c r="AB4352" i="1" s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O4351" i="1"/>
  <c r="P4351" i="1" s="1"/>
  <c r="N4351" i="1"/>
  <c r="M4351" i="1"/>
  <c r="L4351" i="1"/>
  <c r="K4351" i="1"/>
  <c r="J4351" i="1"/>
  <c r="I4351" i="1"/>
  <c r="H4351" i="1"/>
  <c r="AB4351" i="1" s="1"/>
  <c r="G4351" i="1"/>
  <c r="F4351" i="1"/>
  <c r="E4351" i="1"/>
  <c r="D4351" i="1"/>
  <c r="B4351" i="1"/>
  <c r="A4351" i="1" s="1"/>
  <c r="AA4350" i="1"/>
  <c r="Z4350" i="1"/>
  <c r="Y4350" i="1"/>
  <c r="X4350" i="1"/>
  <c r="W4350" i="1"/>
  <c r="U4350" i="1"/>
  <c r="T4350" i="1"/>
  <c r="V4350" i="1" s="1"/>
  <c r="R4350" i="1"/>
  <c r="S4350" i="1" s="1"/>
  <c r="Q4350" i="1"/>
  <c r="P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Z4349" i="1"/>
  <c r="Y4349" i="1"/>
  <c r="X4349" i="1"/>
  <c r="W4349" i="1"/>
  <c r="U4349" i="1"/>
  <c r="V4349" i="1" s="1"/>
  <c r="T4349" i="1"/>
  <c r="S4349" i="1"/>
  <c r="R4349" i="1"/>
  <c r="Q4349" i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V4348" i="1"/>
  <c r="U4348" i="1"/>
  <c r="T4348" i="1"/>
  <c r="R4348" i="1"/>
  <c r="Q4348" i="1"/>
  <c r="S4348" i="1" s="1"/>
  <c r="P4348" i="1"/>
  <c r="O4348" i="1"/>
  <c r="N4348" i="1"/>
  <c r="M4348" i="1"/>
  <c r="L4348" i="1"/>
  <c r="K4348" i="1"/>
  <c r="J4348" i="1"/>
  <c r="I4348" i="1"/>
  <c r="H4348" i="1"/>
  <c r="AB4348" i="1" s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P4347" i="1"/>
  <c r="O4347" i="1"/>
  <c r="N4347" i="1"/>
  <c r="L4347" i="1"/>
  <c r="K4347" i="1"/>
  <c r="M4347" i="1" s="1"/>
  <c r="AB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V4346" i="1"/>
  <c r="U4346" i="1"/>
  <c r="T4346" i="1"/>
  <c r="S4346" i="1"/>
  <c r="R4346" i="1"/>
  <c r="Q4346" i="1"/>
  <c r="O4346" i="1"/>
  <c r="N4346" i="1"/>
  <c r="P4346" i="1" s="1"/>
  <c r="L4346" i="1"/>
  <c r="K4346" i="1"/>
  <c r="M4346" i="1" s="1"/>
  <c r="AB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Z4345" i="1" s="1"/>
  <c r="X4345" i="1"/>
  <c r="W4345" i="1"/>
  <c r="V4345" i="1"/>
  <c r="U4345" i="1"/>
  <c r="T4345" i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Z4344" i="1"/>
  <c r="Y4344" i="1"/>
  <c r="X4344" i="1"/>
  <c r="W4344" i="1"/>
  <c r="U4344" i="1"/>
  <c r="T4344" i="1"/>
  <c r="V4344" i="1" s="1"/>
  <c r="R4344" i="1"/>
  <c r="Q4344" i="1"/>
  <c r="S4344" i="1" s="1"/>
  <c r="O4344" i="1"/>
  <c r="N4344" i="1"/>
  <c r="P4344" i="1" s="1"/>
  <c r="AB4344" i="1" s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O4343" i="1"/>
  <c r="P4343" i="1" s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U4342" i="1"/>
  <c r="T4342" i="1"/>
  <c r="V4342" i="1" s="1"/>
  <c r="R4342" i="1"/>
  <c r="S4342" i="1" s="1"/>
  <c r="Q4342" i="1"/>
  <c r="P4342" i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Z4341" i="1"/>
  <c r="Y4341" i="1"/>
  <c r="X4341" i="1"/>
  <c r="W4341" i="1"/>
  <c r="U4341" i="1"/>
  <c r="V4341" i="1" s="1"/>
  <c r="T4341" i="1"/>
  <c r="S4341" i="1"/>
  <c r="R4341" i="1"/>
  <c r="Q4341" i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V4340" i="1"/>
  <c r="U4340" i="1"/>
  <c r="T4340" i="1"/>
  <c r="R4340" i="1"/>
  <c r="Q4340" i="1"/>
  <c r="S4340" i="1" s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P4339" i="1"/>
  <c r="O4339" i="1"/>
  <c r="N4339" i="1"/>
  <c r="L4339" i="1"/>
  <c r="K4339" i="1"/>
  <c r="M4339" i="1" s="1"/>
  <c r="AB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V4338" i="1"/>
  <c r="U4338" i="1"/>
  <c r="T4338" i="1"/>
  <c r="S4338" i="1"/>
  <c r="R4338" i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Z4337" i="1" s="1"/>
  <c r="X4337" i="1"/>
  <c r="W4337" i="1"/>
  <c r="V4337" i="1"/>
  <c r="U4337" i="1"/>
  <c r="T4337" i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Z4336" i="1"/>
  <c r="Y4336" i="1"/>
  <c r="X4336" i="1"/>
  <c r="W4336" i="1"/>
  <c r="U4336" i="1"/>
  <c r="T4336" i="1"/>
  <c r="V4336" i="1" s="1"/>
  <c r="R4336" i="1"/>
  <c r="Q4336" i="1"/>
  <c r="S4336" i="1" s="1"/>
  <c r="O4336" i="1"/>
  <c r="N4336" i="1"/>
  <c r="P4336" i="1" s="1"/>
  <c r="L4336" i="1"/>
  <c r="M4336" i="1" s="1"/>
  <c r="AB4336" i="1" s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O4335" i="1"/>
  <c r="P4335" i="1" s="1"/>
  <c r="N4335" i="1"/>
  <c r="M4335" i="1"/>
  <c r="L4335" i="1"/>
  <c r="K4335" i="1"/>
  <c r="J4335" i="1"/>
  <c r="I4335" i="1"/>
  <c r="H4335" i="1"/>
  <c r="AB4335" i="1" s="1"/>
  <c r="G4335" i="1"/>
  <c r="F4335" i="1"/>
  <c r="E4335" i="1"/>
  <c r="D4335" i="1"/>
  <c r="B4335" i="1"/>
  <c r="A4335" i="1" s="1"/>
  <c r="AA4334" i="1"/>
  <c r="Z4334" i="1"/>
  <c r="Y4334" i="1"/>
  <c r="X4334" i="1"/>
  <c r="W4334" i="1"/>
  <c r="U4334" i="1"/>
  <c r="T4334" i="1"/>
  <c r="V4334" i="1" s="1"/>
  <c r="R4334" i="1"/>
  <c r="S4334" i="1" s="1"/>
  <c r="Q4334" i="1"/>
  <c r="P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Z4333" i="1"/>
  <c r="Y4333" i="1"/>
  <c r="X4333" i="1"/>
  <c r="W4333" i="1"/>
  <c r="U4333" i="1"/>
  <c r="V4333" i="1" s="1"/>
  <c r="T4333" i="1"/>
  <c r="S4333" i="1"/>
  <c r="R4333" i="1"/>
  <c r="Q4333" i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V4332" i="1"/>
  <c r="U4332" i="1"/>
  <c r="T4332" i="1"/>
  <c r="R4332" i="1"/>
  <c r="Q4332" i="1"/>
  <c r="S4332" i="1" s="1"/>
  <c r="P4332" i="1"/>
  <c r="O4332" i="1"/>
  <c r="N4332" i="1"/>
  <c r="M4332" i="1"/>
  <c r="L4332" i="1"/>
  <c r="K4332" i="1"/>
  <c r="J4332" i="1"/>
  <c r="I4332" i="1"/>
  <c r="H4332" i="1"/>
  <c r="AB4332" i="1" s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P4331" i="1"/>
  <c r="O4331" i="1"/>
  <c r="N4331" i="1"/>
  <c r="L4331" i="1"/>
  <c r="K4331" i="1"/>
  <c r="M4331" i="1" s="1"/>
  <c r="AB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V4330" i="1"/>
  <c r="U4330" i="1"/>
  <c r="T4330" i="1"/>
  <c r="S4330" i="1"/>
  <c r="R4330" i="1"/>
  <c r="Q4330" i="1"/>
  <c r="O4330" i="1"/>
  <c r="N4330" i="1"/>
  <c r="P4330" i="1" s="1"/>
  <c r="L4330" i="1"/>
  <c r="K4330" i="1"/>
  <c r="M4330" i="1" s="1"/>
  <c r="AB4330" i="1" s="1"/>
  <c r="J4330" i="1"/>
  <c r="I4330" i="1"/>
  <c r="H4330" i="1"/>
  <c r="G4330" i="1"/>
  <c r="F4330" i="1"/>
  <c r="E4330" i="1"/>
  <c r="D4330" i="1"/>
  <c r="B4330" i="1"/>
  <c r="A4330" i="1" s="1"/>
  <c r="AA4329" i="1"/>
  <c r="Y4329" i="1"/>
  <c r="Z4329" i="1" s="1"/>
  <c r="X4329" i="1"/>
  <c r="W4329" i="1"/>
  <c r="V4329" i="1"/>
  <c r="U4329" i="1"/>
  <c r="T4329" i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Z4328" i="1"/>
  <c r="Y4328" i="1"/>
  <c r="X4328" i="1"/>
  <c r="W4328" i="1"/>
  <c r="U4328" i="1"/>
  <c r="T4328" i="1"/>
  <c r="V4328" i="1" s="1"/>
  <c r="R4328" i="1"/>
  <c r="Q4328" i="1"/>
  <c r="S4328" i="1" s="1"/>
  <c r="O4328" i="1"/>
  <c r="N4328" i="1"/>
  <c r="P4328" i="1" s="1"/>
  <c r="AB4328" i="1" s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O4327" i="1"/>
  <c r="P4327" i="1" s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U4326" i="1"/>
  <c r="T4326" i="1"/>
  <c r="V4326" i="1" s="1"/>
  <c r="R4326" i="1"/>
  <c r="S4326" i="1" s="1"/>
  <c r="Q4326" i="1"/>
  <c r="P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Z4325" i="1"/>
  <c r="Y4325" i="1"/>
  <c r="X4325" i="1"/>
  <c r="W4325" i="1"/>
  <c r="U4325" i="1"/>
  <c r="V4325" i="1" s="1"/>
  <c r="T4325" i="1"/>
  <c r="S4325" i="1"/>
  <c r="R4325" i="1"/>
  <c r="Q4325" i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V4324" i="1"/>
  <c r="U4324" i="1"/>
  <c r="T4324" i="1"/>
  <c r="R4324" i="1"/>
  <c r="Q4324" i="1"/>
  <c r="S4324" i="1" s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P4323" i="1"/>
  <c r="O4323" i="1"/>
  <c r="N4323" i="1"/>
  <c r="L4323" i="1"/>
  <c r="K4323" i="1"/>
  <c r="M4323" i="1" s="1"/>
  <c r="AB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V4322" i="1"/>
  <c r="U4322" i="1"/>
  <c r="T4322" i="1"/>
  <c r="S4322" i="1"/>
  <c r="R4322" i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Z4321" i="1" s="1"/>
  <c r="X4321" i="1"/>
  <c r="W4321" i="1"/>
  <c r="V4321" i="1"/>
  <c r="U4321" i="1"/>
  <c r="T4321" i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Z4320" i="1"/>
  <c r="Y4320" i="1"/>
  <c r="X4320" i="1"/>
  <c r="W4320" i="1"/>
  <c r="U4320" i="1"/>
  <c r="T4320" i="1"/>
  <c r="V4320" i="1" s="1"/>
  <c r="R4320" i="1"/>
  <c r="Q4320" i="1"/>
  <c r="S4320" i="1" s="1"/>
  <c r="O4320" i="1"/>
  <c r="N4320" i="1"/>
  <c r="P4320" i="1" s="1"/>
  <c r="L4320" i="1"/>
  <c r="M4320" i="1" s="1"/>
  <c r="AB4320" i="1" s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O4319" i="1"/>
  <c r="P4319" i="1" s="1"/>
  <c r="N4319" i="1"/>
  <c r="M4319" i="1"/>
  <c r="L4319" i="1"/>
  <c r="K4319" i="1"/>
  <c r="J4319" i="1"/>
  <c r="I4319" i="1"/>
  <c r="H4319" i="1"/>
  <c r="AB4319" i="1" s="1"/>
  <c r="G4319" i="1"/>
  <c r="F4319" i="1"/>
  <c r="E4319" i="1"/>
  <c r="D4319" i="1"/>
  <c r="B4319" i="1"/>
  <c r="A4319" i="1" s="1"/>
  <c r="AA4318" i="1"/>
  <c r="Z4318" i="1"/>
  <c r="Y4318" i="1"/>
  <c r="X4318" i="1"/>
  <c r="W4318" i="1"/>
  <c r="U4318" i="1"/>
  <c r="T4318" i="1"/>
  <c r="V4318" i="1" s="1"/>
  <c r="R4318" i="1"/>
  <c r="S4318" i="1" s="1"/>
  <c r="Q4318" i="1"/>
  <c r="P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Z4317" i="1"/>
  <c r="Y4317" i="1"/>
  <c r="X4317" i="1"/>
  <c r="W4317" i="1"/>
  <c r="U4317" i="1"/>
  <c r="V4317" i="1" s="1"/>
  <c r="T4317" i="1"/>
  <c r="S4317" i="1"/>
  <c r="R4317" i="1"/>
  <c r="Q4317" i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V4316" i="1"/>
  <c r="U4316" i="1"/>
  <c r="T4316" i="1"/>
  <c r="R4316" i="1"/>
  <c r="Q4316" i="1"/>
  <c r="S4316" i="1" s="1"/>
  <c r="P4316" i="1"/>
  <c r="O4316" i="1"/>
  <c r="N4316" i="1"/>
  <c r="M4316" i="1"/>
  <c r="L4316" i="1"/>
  <c r="K4316" i="1"/>
  <c r="J4316" i="1"/>
  <c r="I4316" i="1"/>
  <c r="H4316" i="1"/>
  <c r="AB4316" i="1" s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P4315" i="1"/>
  <c r="O4315" i="1"/>
  <c r="N4315" i="1"/>
  <c r="L4315" i="1"/>
  <c r="K4315" i="1"/>
  <c r="M4315" i="1" s="1"/>
  <c r="AB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V4314" i="1"/>
  <c r="U4314" i="1"/>
  <c r="T4314" i="1"/>
  <c r="S4314" i="1"/>
  <c r="R4314" i="1"/>
  <c r="Q4314" i="1"/>
  <c r="O4314" i="1"/>
  <c r="N4314" i="1"/>
  <c r="P4314" i="1" s="1"/>
  <c r="L4314" i="1"/>
  <c r="K4314" i="1"/>
  <c r="M4314" i="1" s="1"/>
  <c r="AB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Z4313" i="1" s="1"/>
  <c r="X4313" i="1"/>
  <c r="W4313" i="1"/>
  <c r="V4313" i="1"/>
  <c r="U4313" i="1"/>
  <c r="T4313" i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Z4312" i="1"/>
  <c r="Y4312" i="1"/>
  <c r="X4312" i="1"/>
  <c r="W4312" i="1"/>
  <c r="U4312" i="1"/>
  <c r="T4312" i="1"/>
  <c r="V4312" i="1" s="1"/>
  <c r="R4312" i="1"/>
  <c r="Q4312" i="1"/>
  <c r="S4312" i="1" s="1"/>
  <c r="O4312" i="1"/>
  <c r="N4312" i="1"/>
  <c r="P4312" i="1" s="1"/>
  <c r="AB4312" i="1" s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O4311" i="1"/>
  <c r="P4311" i="1" s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U4310" i="1"/>
  <c r="T4310" i="1"/>
  <c r="V4310" i="1" s="1"/>
  <c r="R4310" i="1"/>
  <c r="S4310" i="1" s="1"/>
  <c r="Q4310" i="1"/>
  <c r="P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Z4309" i="1"/>
  <c r="Y4309" i="1"/>
  <c r="X4309" i="1"/>
  <c r="W4309" i="1"/>
  <c r="U4309" i="1"/>
  <c r="V4309" i="1" s="1"/>
  <c r="T4309" i="1"/>
  <c r="S4309" i="1"/>
  <c r="R4309" i="1"/>
  <c r="Q4309" i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V4308" i="1"/>
  <c r="U4308" i="1"/>
  <c r="T4308" i="1"/>
  <c r="R4308" i="1"/>
  <c r="Q4308" i="1"/>
  <c r="S4308" i="1" s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P4307" i="1"/>
  <c r="O4307" i="1"/>
  <c r="N4307" i="1"/>
  <c r="L4307" i="1"/>
  <c r="K4307" i="1"/>
  <c r="M4307" i="1" s="1"/>
  <c r="AB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V4306" i="1"/>
  <c r="U4306" i="1"/>
  <c r="T4306" i="1"/>
  <c r="S4306" i="1"/>
  <c r="R4306" i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Z4305" i="1" s="1"/>
  <c r="X4305" i="1"/>
  <c r="W4305" i="1"/>
  <c r="V4305" i="1"/>
  <c r="U4305" i="1"/>
  <c r="T4305" i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Z4304" i="1"/>
  <c r="Y4304" i="1"/>
  <c r="X4304" i="1"/>
  <c r="W4304" i="1"/>
  <c r="U4304" i="1"/>
  <c r="T4304" i="1"/>
  <c r="V4304" i="1" s="1"/>
  <c r="R4304" i="1"/>
  <c r="Q4304" i="1"/>
  <c r="S4304" i="1" s="1"/>
  <c r="O4304" i="1"/>
  <c r="N4304" i="1"/>
  <c r="P4304" i="1" s="1"/>
  <c r="L4304" i="1"/>
  <c r="M4304" i="1" s="1"/>
  <c r="AB4304" i="1" s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O4303" i="1"/>
  <c r="P4303" i="1" s="1"/>
  <c r="N4303" i="1"/>
  <c r="M4303" i="1"/>
  <c r="L4303" i="1"/>
  <c r="K4303" i="1"/>
  <c r="J4303" i="1"/>
  <c r="I4303" i="1"/>
  <c r="H4303" i="1"/>
  <c r="AB4303" i="1" s="1"/>
  <c r="G4303" i="1"/>
  <c r="F4303" i="1"/>
  <c r="E4303" i="1"/>
  <c r="D4303" i="1"/>
  <c r="B4303" i="1"/>
  <c r="A4303" i="1" s="1"/>
  <c r="AA4302" i="1"/>
  <c r="Z4302" i="1"/>
  <c r="Y4302" i="1"/>
  <c r="X4302" i="1"/>
  <c r="W4302" i="1"/>
  <c r="U4302" i="1"/>
  <c r="T4302" i="1"/>
  <c r="V4302" i="1" s="1"/>
  <c r="R4302" i="1"/>
  <c r="S4302" i="1" s="1"/>
  <c r="Q4302" i="1"/>
  <c r="P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Z4301" i="1"/>
  <c r="Y4301" i="1"/>
  <c r="X4301" i="1"/>
  <c r="W4301" i="1"/>
  <c r="U4301" i="1"/>
  <c r="V4301" i="1" s="1"/>
  <c r="T4301" i="1"/>
  <c r="S4301" i="1"/>
  <c r="R4301" i="1"/>
  <c r="Q4301" i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V4300" i="1"/>
  <c r="U4300" i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V4299" i="1" s="1"/>
  <c r="R4299" i="1"/>
  <c r="Q4299" i="1"/>
  <c r="S4299" i="1" s="1"/>
  <c r="P4299" i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V4298" i="1"/>
  <c r="U4298" i="1"/>
  <c r="T4298" i="1"/>
  <c r="S4298" i="1"/>
  <c r="R4298" i="1"/>
  <c r="Q4298" i="1"/>
  <c r="O4298" i="1"/>
  <c r="N4298" i="1"/>
  <c r="P4298" i="1" s="1"/>
  <c r="L4298" i="1"/>
  <c r="K4298" i="1"/>
  <c r="M4298" i="1" s="1"/>
  <c r="AB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Z4297" i="1" s="1"/>
  <c r="X4297" i="1"/>
  <c r="W4297" i="1"/>
  <c r="V4297" i="1"/>
  <c r="U4297" i="1"/>
  <c r="T4297" i="1"/>
  <c r="R4297" i="1"/>
  <c r="Q4297" i="1"/>
  <c r="S4297" i="1" s="1"/>
  <c r="O4297" i="1"/>
  <c r="N4297" i="1"/>
  <c r="P4297" i="1" s="1"/>
  <c r="L4297" i="1"/>
  <c r="K4297" i="1"/>
  <c r="M4297" i="1" s="1"/>
  <c r="J4297" i="1"/>
  <c r="I4297" i="1"/>
  <c r="H4297" i="1"/>
  <c r="AB4297" i="1" s="1"/>
  <c r="G4297" i="1"/>
  <c r="F4297" i="1"/>
  <c r="E4297" i="1"/>
  <c r="D4297" i="1"/>
  <c r="B4297" i="1"/>
  <c r="A4297" i="1"/>
  <c r="AA4296" i="1"/>
  <c r="Z4296" i="1"/>
  <c r="Y4296" i="1"/>
  <c r="X4296" i="1"/>
  <c r="W4296" i="1"/>
  <c r="U4296" i="1"/>
  <c r="T4296" i="1"/>
  <c r="V4296" i="1" s="1"/>
  <c r="R4296" i="1"/>
  <c r="Q4296" i="1"/>
  <c r="S4296" i="1" s="1"/>
  <c r="AB4296" i="1" s="1"/>
  <c r="O4296" i="1"/>
  <c r="N4296" i="1"/>
  <c r="P4296" i="1" s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O4295" i="1"/>
  <c r="P4295" i="1" s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S4294" i="1" s="1"/>
  <c r="Q4294" i="1"/>
  <c r="P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Z4293" i="1"/>
  <c r="Y4293" i="1"/>
  <c r="X4293" i="1"/>
  <c r="W4293" i="1"/>
  <c r="V4293" i="1"/>
  <c r="U4293" i="1"/>
  <c r="T4293" i="1"/>
  <c r="S4293" i="1"/>
  <c r="R4293" i="1"/>
  <c r="Q4293" i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W4292" i="1"/>
  <c r="V4292" i="1"/>
  <c r="U4292" i="1"/>
  <c r="T4292" i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P4291" i="1"/>
  <c r="O4291" i="1"/>
  <c r="N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V4290" i="1"/>
  <c r="U4290" i="1"/>
  <c r="T4290" i="1"/>
  <c r="S4290" i="1"/>
  <c r="R4290" i="1"/>
  <c r="Q4290" i="1"/>
  <c r="O4290" i="1"/>
  <c r="N4290" i="1"/>
  <c r="P4290" i="1" s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Z4289" i="1" s="1"/>
  <c r="X4289" i="1"/>
  <c r="W4289" i="1"/>
  <c r="V4289" i="1"/>
  <c r="U4289" i="1"/>
  <c r="T4289" i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Z4288" i="1"/>
  <c r="Y4288" i="1"/>
  <c r="X4288" i="1"/>
  <c r="W4288" i="1"/>
  <c r="U4288" i="1"/>
  <c r="T4288" i="1"/>
  <c r="R4288" i="1"/>
  <c r="Q4288" i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R4287" i="1"/>
  <c r="Q4287" i="1"/>
  <c r="S4287" i="1" s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U4286" i="1"/>
  <c r="T4286" i="1"/>
  <c r="V4286" i="1" s="1"/>
  <c r="R4286" i="1"/>
  <c r="S4286" i="1" s="1"/>
  <c r="Q4286" i="1"/>
  <c r="P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U4285" i="1"/>
  <c r="V4285" i="1" s="1"/>
  <c r="T4285" i="1"/>
  <c r="S4285" i="1"/>
  <c r="R4285" i="1"/>
  <c r="Q4285" i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W4284" i="1"/>
  <c r="V4284" i="1"/>
  <c r="U4284" i="1"/>
  <c r="T4284" i="1"/>
  <c r="R4284" i="1"/>
  <c r="Q4284" i="1"/>
  <c r="S4284" i="1" s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W4283" i="1"/>
  <c r="U4283" i="1"/>
  <c r="T4283" i="1"/>
  <c r="V4283" i="1" s="1"/>
  <c r="R4283" i="1"/>
  <c r="Q4283" i="1"/>
  <c r="S4283" i="1" s="1"/>
  <c r="P4283" i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Z4281" i="1" s="1"/>
  <c r="X4281" i="1"/>
  <c r="W4281" i="1"/>
  <c r="V4281" i="1"/>
  <c r="U4281" i="1"/>
  <c r="T4281" i="1"/>
  <c r="R4281" i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Z4280" i="1"/>
  <c r="Y4280" i="1"/>
  <c r="X4280" i="1"/>
  <c r="W4280" i="1"/>
  <c r="U4280" i="1"/>
  <c r="T4280" i="1"/>
  <c r="V4280" i="1" s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R4279" i="1"/>
  <c r="Q4279" i="1"/>
  <c r="S4279" i="1" s="1"/>
  <c r="O4279" i="1"/>
  <c r="P4279" i="1" s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P4278" i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U4277" i="1"/>
  <c r="V4277" i="1" s="1"/>
  <c r="T4277" i="1"/>
  <c r="S4277" i="1"/>
  <c r="R4277" i="1"/>
  <c r="Q4277" i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V4276" i="1"/>
  <c r="U4276" i="1"/>
  <c r="T4276" i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P4275" i="1"/>
  <c r="O4275" i="1"/>
  <c r="N4275" i="1"/>
  <c r="L4275" i="1"/>
  <c r="K4275" i="1"/>
  <c r="M4275" i="1" s="1"/>
  <c r="J4275" i="1"/>
  <c r="I4275" i="1"/>
  <c r="AB4275" i="1" s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Z4272" i="1"/>
  <c r="Y4272" i="1"/>
  <c r="X4272" i="1"/>
  <c r="W4272" i="1"/>
  <c r="U4272" i="1"/>
  <c r="T4272" i="1"/>
  <c r="R4272" i="1"/>
  <c r="Q4272" i="1"/>
  <c r="O4272" i="1"/>
  <c r="N4272" i="1"/>
  <c r="P4272" i="1" s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P4271" i="1"/>
  <c r="O4271" i="1"/>
  <c r="N4271" i="1"/>
  <c r="M4271" i="1"/>
  <c r="L4271" i="1"/>
  <c r="K4271" i="1"/>
  <c r="J4271" i="1"/>
  <c r="I4271" i="1"/>
  <c r="H4271" i="1"/>
  <c r="AB4271" i="1" s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S4270" i="1" s="1"/>
  <c r="Q4270" i="1"/>
  <c r="P4270" i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Z4269" i="1"/>
  <c r="Y4269" i="1"/>
  <c r="X4269" i="1"/>
  <c r="W4269" i="1"/>
  <c r="U4269" i="1"/>
  <c r="V4269" i="1" s="1"/>
  <c r="T4269" i="1"/>
  <c r="S4269" i="1"/>
  <c r="R4269" i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V4268" i="1"/>
  <c r="U4268" i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V4267" i="1" s="1"/>
  <c r="S4267" i="1"/>
  <c r="R4267" i="1"/>
  <c r="Q4267" i="1"/>
  <c r="P4267" i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V4266" i="1"/>
  <c r="U4266" i="1"/>
  <c r="T4266" i="1"/>
  <c r="S4266" i="1"/>
  <c r="R4266" i="1"/>
  <c r="Q4266" i="1"/>
  <c r="O4266" i="1"/>
  <c r="N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Z4265" i="1" s="1"/>
  <c r="X4265" i="1"/>
  <c r="W4265" i="1"/>
  <c r="V4265" i="1"/>
  <c r="U4265" i="1"/>
  <c r="T4265" i="1"/>
  <c r="R4265" i="1"/>
  <c r="Q4265" i="1"/>
  <c r="S4265" i="1" s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Z4264" i="1"/>
  <c r="Y4264" i="1"/>
  <c r="X4264" i="1"/>
  <c r="W4264" i="1"/>
  <c r="U4264" i="1"/>
  <c r="T4264" i="1"/>
  <c r="R4264" i="1"/>
  <c r="Q4264" i="1"/>
  <c r="S4264" i="1" s="1"/>
  <c r="O4264" i="1"/>
  <c r="N4264" i="1"/>
  <c r="P4264" i="1" s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O4263" i="1"/>
  <c r="P4263" i="1" s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U4262" i="1"/>
  <c r="T4262" i="1"/>
  <c r="V4262" i="1" s="1"/>
  <c r="R4262" i="1"/>
  <c r="S4262" i="1" s="1"/>
  <c r="Q4262" i="1"/>
  <c r="P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Z4261" i="1"/>
  <c r="Y4261" i="1"/>
  <c r="X4261" i="1"/>
  <c r="W4261" i="1"/>
  <c r="V4261" i="1"/>
  <c r="U4261" i="1"/>
  <c r="T4261" i="1"/>
  <c r="S4261" i="1"/>
  <c r="R4261" i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W4260" i="1"/>
  <c r="V4260" i="1"/>
  <c r="U4260" i="1"/>
  <c r="T4260" i="1"/>
  <c r="R4260" i="1"/>
  <c r="Q4260" i="1"/>
  <c r="S4260" i="1" s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P4259" i="1"/>
  <c r="O4259" i="1"/>
  <c r="N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B4258" i="1"/>
  <c r="AA4258" i="1"/>
  <c r="Y4258" i="1"/>
  <c r="X4258" i="1"/>
  <c r="Z4258" i="1" s="1"/>
  <c r="W4258" i="1"/>
  <c r="V4258" i="1"/>
  <c r="U4258" i="1"/>
  <c r="T4258" i="1"/>
  <c r="S4258" i="1"/>
  <c r="R4258" i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Z4257" i="1" s="1"/>
  <c r="X4257" i="1"/>
  <c r="W4257" i="1"/>
  <c r="V4257" i="1"/>
  <c r="U4257" i="1"/>
  <c r="T4257" i="1"/>
  <c r="R4257" i="1"/>
  <c r="Q4257" i="1"/>
  <c r="S4257" i="1" s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Z4256" i="1"/>
  <c r="Y4256" i="1"/>
  <c r="X4256" i="1"/>
  <c r="W4256" i="1"/>
  <c r="U4256" i="1"/>
  <c r="T4256" i="1"/>
  <c r="V4256" i="1" s="1"/>
  <c r="R4256" i="1"/>
  <c r="Q4256" i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R4255" i="1"/>
  <c r="Q4255" i="1"/>
  <c r="S4255" i="1" s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S4254" i="1" s="1"/>
  <c r="Q4254" i="1"/>
  <c r="P4254" i="1"/>
  <c r="O4254" i="1"/>
  <c r="N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Z4253" i="1"/>
  <c r="Y4253" i="1"/>
  <c r="X4253" i="1"/>
  <c r="W4253" i="1"/>
  <c r="V4253" i="1"/>
  <c r="U4253" i="1"/>
  <c r="T4253" i="1"/>
  <c r="S4253" i="1"/>
  <c r="R4253" i="1"/>
  <c r="Q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V4252" i="1"/>
  <c r="U4252" i="1"/>
  <c r="T4252" i="1"/>
  <c r="R4252" i="1"/>
  <c r="Q4252" i="1"/>
  <c r="S4252" i="1" s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P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P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Z4249" i="1" s="1"/>
  <c r="X4249" i="1"/>
  <c r="W4249" i="1"/>
  <c r="V4249" i="1"/>
  <c r="U4249" i="1"/>
  <c r="T4249" i="1"/>
  <c r="R4249" i="1"/>
  <c r="Q4249" i="1"/>
  <c r="S4249" i="1" s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O4247" i="1"/>
  <c r="P4247" i="1" s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S4246" i="1" s="1"/>
  <c r="Q4246" i="1"/>
  <c r="P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Z4245" i="1"/>
  <c r="Y4245" i="1"/>
  <c r="X4245" i="1"/>
  <c r="W4245" i="1"/>
  <c r="U4245" i="1"/>
  <c r="V4245" i="1" s="1"/>
  <c r="T4245" i="1"/>
  <c r="S4245" i="1"/>
  <c r="R4245" i="1"/>
  <c r="Q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V4244" i="1"/>
  <c r="U4244" i="1"/>
  <c r="T4244" i="1"/>
  <c r="R4244" i="1"/>
  <c r="Q4244" i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W4243" i="1"/>
  <c r="U4243" i="1"/>
  <c r="T4243" i="1"/>
  <c r="V4243" i="1" s="1"/>
  <c r="R4243" i="1"/>
  <c r="Q4243" i="1"/>
  <c r="S4243" i="1" s="1"/>
  <c r="P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P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Q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U4240" i="1"/>
  <c r="V4240" i="1" s="1"/>
  <c r="T4240" i="1"/>
  <c r="R4240" i="1"/>
  <c r="Q4240" i="1"/>
  <c r="S4240" i="1" s="1"/>
  <c r="O4240" i="1"/>
  <c r="N4240" i="1"/>
  <c r="P4240" i="1" s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W4239" i="1"/>
  <c r="U4239" i="1"/>
  <c r="T4239" i="1"/>
  <c r="V4239" i="1" s="1"/>
  <c r="R4239" i="1"/>
  <c r="Q4239" i="1"/>
  <c r="S4239" i="1" s="1"/>
  <c r="O4239" i="1"/>
  <c r="P4239" i="1" s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U4238" i="1"/>
  <c r="T4238" i="1"/>
  <c r="V4238" i="1" s="1"/>
  <c r="S4238" i="1"/>
  <c r="R4238" i="1"/>
  <c r="Q4238" i="1"/>
  <c r="P4238" i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Z4237" i="1"/>
  <c r="Y4237" i="1"/>
  <c r="X4237" i="1"/>
  <c r="W4237" i="1"/>
  <c r="U4237" i="1"/>
  <c r="V4237" i="1" s="1"/>
  <c r="T4237" i="1"/>
  <c r="S4237" i="1"/>
  <c r="R4237" i="1"/>
  <c r="Q4237" i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Q4236" i="1"/>
  <c r="S4236" i="1" s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W4235" i="1"/>
  <c r="U4235" i="1"/>
  <c r="T4235" i="1"/>
  <c r="V4235" i="1" s="1"/>
  <c r="R4235" i="1"/>
  <c r="Q4235" i="1"/>
  <c r="S4235" i="1" s="1"/>
  <c r="P4235" i="1"/>
  <c r="O4235" i="1"/>
  <c r="N4235" i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V4234" i="1"/>
  <c r="U4234" i="1"/>
  <c r="T4234" i="1"/>
  <c r="S4234" i="1"/>
  <c r="R4234" i="1"/>
  <c r="Q4234" i="1"/>
  <c r="O4234" i="1"/>
  <c r="N4234" i="1"/>
  <c r="P4234" i="1" s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S4233" i="1"/>
  <c r="R4233" i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U4232" i="1"/>
  <c r="T4232" i="1"/>
  <c r="V4232" i="1" s="1"/>
  <c r="R4232" i="1"/>
  <c r="Q4232" i="1"/>
  <c r="O4232" i="1"/>
  <c r="N4232" i="1"/>
  <c r="P4232" i="1" s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W4231" i="1"/>
  <c r="U4231" i="1"/>
  <c r="T4231" i="1"/>
  <c r="V4231" i="1" s="1"/>
  <c r="R4231" i="1"/>
  <c r="Q4231" i="1"/>
  <c r="S4231" i="1" s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U4230" i="1"/>
  <c r="T4230" i="1"/>
  <c r="V4230" i="1" s="1"/>
  <c r="R4230" i="1"/>
  <c r="S4230" i="1" s="1"/>
  <c r="Q4230" i="1"/>
  <c r="P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U4229" i="1"/>
  <c r="V4229" i="1" s="1"/>
  <c r="T4229" i="1"/>
  <c r="S4229" i="1"/>
  <c r="R4229" i="1"/>
  <c r="Q4229" i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Z4228" i="1"/>
  <c r="Y4228" i="1"/>
  <c r="X4228" i="1"/>
  <c r="W4228" i="1"/>
  <c r="V4228" i="1"/>
  <c r="U4228" i="1"/>
  <c r="T4228" i="1"/>
  <c r="R4228" i="1"/>
  <c r="Q4228" i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P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O4226" i="1"/>
  <c r="P4226" i="1" s="1"/>
  <c r="N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Z4225" i="1" s="1"/>
  <c r="X4225" i="1"/>
  <c r="W4225" i="1"/>
  <c r="V4225" i="1"/>
  <c r="U4225" i="1"/>
  <c r="T4225" i="1"/>
  <c r="S4225" i="1"/>
  <c r="R4225" i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Z4224" i="1" s="1"/>
  <c r="X4224" i="1"/>
  <c r="W4224" i="1"/>
  <c r="V4224" i="1"/>
  <c r="U4224" i="1"/>
  <c r="T4224" i="1"/>
  <c r="R4224" i="1"/>
  <c r="Q4224" i="1"/>
  <c r="S4224" i="1" s="1"/>
  <c r="O4224" i="1"/>
  <c r="N4224" i="1"/>
  <c r="P4224" i="1" s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O4223" i="1"/>
  <c r="P4223" i="1" s="1"/>
  <c r="N4223" i="1"/>
  <c r="L4223" i="1"/>
  <c r="K4223" i="1"/>
  <c r="M4223" i="1" s="1"/>
  <c r="J4223" i="1"/>
  <c r="I4223" i="1"/>
  <c r="H4223" i="1"/>
  <c r="AB4223" i="1" s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V4222" i="1"/>
  <c r="U4222" i="1"/>
  <c r="T4222" i="1"/>
  <c r="R4222" i="1"/>
  <c r="S4222" i="1" s="1"/>
  <c r="Q4222" i="1"/>
  <c r="O4222" i="1"/>
  <c r="N4222" i="1"/>
  <c r="P4222" i="1" s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Z4221" i="1" s="1"/>
  <c r="X4221" i="1"/>
  <c r="W4221" i="1"/>
  <c r="V4221" i="1"/>
  <c r="U4221" i="1"/>
  <c r="T4221" i="1"/>
  <c r="R4221" i="1"/>
  <c r="Q4221" i="1"/>
  <c r="S4221" i="1" s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Z4220" i="1"/>
  <c r="Y4220" i="1"/>
  <c r="X4220" i="1"/>
  <c r="W4220" i="1"/>
  <c r="U4220" i="1"/>
  <c r="T4220" i="1"/>
  <c r="V4220" i="1" s="1"/>
  <c r="R4220" i="1"/>
  <c r="Q4220" i="1"/>
  <c r="P4220" i="1"/>
  <c r="O4220" i="1"/>
  <c r="N4220" i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O4219" i="1"/>
  <c r="P4219" i="1" s="1"/>
  <c r="N4219" i="1"/>
  <c r="L4219" i="1"/>
  <c r="M4219" i="1" s="1"/>
  <c r="AB4219" i="1" s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V4218" i="1"/>
  <c r="U4218" i="1"/>
  <c r="T4218" i="1"/>
  <c r="R4218" i="1"/>
  <c r="S4218" i="1" s="1"/>
  <c r="Q4218" i="1"/>
  <c r="P4218" i="1"/>
  <c r="O4218" i="1"/>
  <c r="N4218" i="1"/>
  <c r="L4218" i="1"/>
  <c r="K4218" i="1"/>
  <c r="M4218" i="1" s="1"/>
  <c r="J4218" i="1"/>
  <c r="I4218" i="1"/>
  <c r="H4218" i="1"/>
  <c r="AB4218" i="1" s="1"/>
  <c r="G4218" i="1"/>
  <c r="F4218" i="1"/>
  <c r="E4218" i="1"/>
  <c r="D4218" i="1"/>
  <c r="B4218" i="1"/>
  <c r="A4218" i="1"/>
  <c r="AA4217" i="1"/>
  <c r="Z4217" i="1"/>
  <c r="Y4217" i="1"/>
  <c r="X4217" i="1"/>
  <c r="W4217" i="1"/>
  <c r="U4217" i="1"/>
  <c r="V4217" i="1" s="1"/>
  <c r="T4217" i="1"/>
  <c r="R4217" i="1"/>
  <c r="S4217" i="1" s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V4216" i="1"/>
  <c r="U4216" i="1"/>
  <c r="T4216" i="1"/>
  <c r="R4216" i="1"/>
  <c r="Q4216" i="1"/>
  <c r="S4216" i="1" s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P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S4214" i="1"/>
  <c r="R4214" i="1"/>
  <c r="Q4214" i="1"/>
  <c r="O4214" i="1"/>
  <c r="N4214" i="1"/>
  <c r="P4214" i="1" s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Z4213" i="1" s="1"/>
  <c r="X4213" i="1"/>
  <c r="W4213" i="1"/>
  <c r="V4213" i="1"/>
  <c r="U4213" i="1"/>
  <c r="T4213" i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T4212" i="1"/>
  <c r="V4212" i="1" s="1"/>
  <c r="R4212" i="1"/>
  <c r="Q4212" i="1"/>
  <c r="P4212" i="1"/>
  <c r="O4212" i="1"/>
  <c r="N4212" i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S4211" i="1"/>
  <c r="R4211" i="1"/>
  <c r="Q4211" i="1"/>
  <c r="O4211" i="1"/>
  <c r="P4211" i="1" s="1"/>
  <c r="N4211" i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V4210" i="1"/>
  <c r="U4210" i="1"/>
  <c r="T4210" i="1"/>
  <c r="R4210" i="1"/>
  <c r="S4210" i="1" s="1"/>
  <c r="Q4210" i="1"/>
  <c r="O4210" i="1"/>
  <c r="P4210" i="1" s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Z4209" i="1"/>
  <c r="Y4209" i="1"/>
  <c r="X4209" i="1"/>
  <c r="W4209" i="1"/>
  <c r="U4209" i="1"/>
  <c r="V4209" i="1" s="1"/>
  <c r="T4209" i="1"/>
  <c r="S4209" i="1"/>
  <c r="R4209" i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V4208" i="1" s="1"/>
  <c r="T4208" i="1"/>
  <c r="R4208" i="1"/>
  <c r="Q4208" i="1"/>
  <c r="S4208" i="1" s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W4207" i="1"/>
  <c r="U4207" i="1"/>
  <c r="T4207" i="1"/>
  <c r="V4207" i="1" s="1"/>
  <c r="S4207" i="1"/>
  <c r="R4207" i="1"/>
  <c r="Q4207" i="1"/>
  <c r="P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U4206" i="1"/>
  <c r="T4206" i="1"/>
  <c r="V4206" i="1" s="1"/>
  <c r="AB4206" i="1" s="1"/>
  <c r="S4206" i="1"/>
  <c r="R4206" i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Z4205" i="1" s="1"/>
  <c r="X4205" i="1"/>
  <c r="W4205" i="1"/>
  <c r="V4205" i="1"/>
  <c r="U4205" i="1"/>
  <c r="T4205" i="1"/>
  <c r="R4205" i="1"/>
  <c r="Q4205" i="1"/>
  <c r="S4205" i="1" s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Z4204" i="1"/>
  <c r="Y4204" i="1"/>
  <c r="X4204" i="1"/>
  <c r="W4204" i="1"/>
  <c r="U4204" i="1"/>
  <c r="T4204" i="1"/>
  <c r="V4204" i="1" s="1"/>
  <c r="R4204" i="1"/>
  <c r="Q4204" i="1"/>
  <c r="S4204" i="1" s="1"/>
  <c r="P4204" i="1"/>
  <c r="O4204" i="1"/>
  <c r="N4204" i="1"/>
  <c r="L4204" i="1"/>
  <c r="M4204" i="1" s="1"/>
  <c r="K4204" i="1"/>
  <c r="J4204" i="1"/>
  <c r="I4204" i="1"/>
  <c r="AB4204" i="1" s="1"/>
  <c r="H4204" i="1"/>
  <c r="G4204" i="1"/>
  <c r="F4204" i="1"/>
  <c r="E4204" i="1"/>
  <c r="D4204" i="1"/>
  <c r="B4204" i="1"/>
  <c r="A4204" i="1"/>
  <c r="AB4203" i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O4203" i="1"/>
  <c r="P4203" i="1" s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S4202" i="1" s="1"/>
  <c r="Q4202" i="1"/>
  <c r="P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Z4201" i="1"/>
  <c r="Y4201" i="1"/>
  <c r="X4201" i="1"/>
  <c r="W4201" i="1"/>
  <c r="U4201" i="1"/>
  <c r="V4201" i="1" s="1"/>
  <c r="T4201" i="1"/>
  <c r="R4201" i="1"/>
  <c r="S4201" i="1" s="1"/>
  <c r="Q4201" i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V4200" i="1"/>
  <c r="U4200" i="1"/>
  <c r="T4200" i="1"/>
  <c r="R4200" i="1"/>
  <c r="Q4200" i="1"/>
  <c r="S4200" i="1" s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P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S4198" i="1"/>
  <c r="R4198" i="1"/>
  <c r="Q4198" i="1"/>
  <c r="O4198" i="1"/>
  <c r="N4198" i="1"/>
  <c r="P4198" i="1" s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Z4197" i="1" s="1"/>
  <c r="X4197" i="1"/>
  <c r="W4197" i="1"/>
  <c r="V4197" i="1"/>
  <c r="U4197" i="1"/>
  <c r="T4197" i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T4196" i="1"/>
  <c r="V4196" i="1" s="1"/>
  <c r="R4196" i="1"/>
  <c r="Q4196" i="1"/>
  <c r="P4196" i="1"/>
  <c r="O4196" i="1"/>
  <c r="N4196" i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S4195" i="1"/>
  <c r="R4195" i="1"/>
  <c r="Q4195" i="1"/>
  <c r="O4195" i="1"/>
  <c r="P4195" i="1" s="1"/>
  <c r="N4195" i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V4194" i="1"/>
  <c r="U4194" i="1"/>
  <c r="T4194" i="1"/>
  <c r="R4194" i="1"/>
  <c r="S4194" i="1" s="1"/>
  <c r="Q4194" i="1"/>
  <c r="O4194" i="1"/>
  <c r="P4194" i="1" s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Z4193" i="1"/>
  <c r="Y4193" i="1"/>
  <c r="X4193" i="1"/>
  <c r="W4193" i="1"/>
  <c r="U4193" i="1"/>
  <c r="V4193" i="1" s="1"/>
  <c r="T4193" i="1"/>
  <c r="S4193" i="1"/>
  <c r="R4193" i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V4192" i="1" s="1"/>
  <c r="T4192" i="1"/>
  <c r="R4192" i="1"/>
  <c r="Q4192" i="1"/>
  <c r="S4192" i="1" s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W4191" i="1"/>
  <c r="U4191" i="1"/>
  <c r="T4191" i="1"/>
  <c r="V4191" i="1" s="1"/>
  <c r="S4191" i="1"/>
  <c r="R4191" i="1"/>
  <c r="Q4191" i="1"/>
  <c r="P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B4190" i="1"/>
  <c r="AA4190" i="1"/>
  <c r="Z4190" i="1"/>
  <c r="Y4190" i="1"/>
  <c r="X4190" i="1"/>
  <c r="W4190" i="1"/>
  <c r="U4190" i="1"/>
  <c r="T4190" i="1"/>
  <c r="V4190" i="1" s="1"/>
  <c r="S4190" i="1"/>
  <c r="R4190" i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Z4189" i="1" s="1"/>
  <c r="X4189" i="1"/>
  <c r="W4189" i="1"/>
  <c r="V4189" i="1"/>
  <c r="U4189" i="1"/>
  <c r="T4189" i="1"/>
  <c r="R4189" i="1"/>
  <c r="Q4189" i="1"/>
  <c r="S4189" i="1" s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Z4188" i="1"/>
  <c r="Y4188" i="1"/>
  <c r="X4188" i="1"/>
  <c r="W4188" i="1"/>
  <c r="U4188" i="1"/>
  <c r="T4188" i="1"/>
  <c r="V4188" i="1" s="1"/>
  <c r="R4188" i="1"/>
  <c r="Q4188" i="1"/>
  <c r="S4188" i="1" s="1"/>
  <c r="P4188" i="1"/>
  <c r="O4188" i="1"/>
  <c r="N4188" i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/>
  <c r="AB4187" i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O4187" i="1"/>
  <c r="P4187" i="1" s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S4186" i="1" s="1"/>
  <c r="Q4186" i="1"/>
  <c r="P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Z4185" i="1"/>
  <c r="Y4185" i="1"/>
  <c r="X4185" i="1"/>
  <c r="W4185" i="1"/>
  <c r="U4185" i="1"/>
  <c r="V4185" i="1" s="1"/>
  <c r="T4185" i="1"/>
  <c r="R4185" i="1"/>
  <c r="S4185" i="1" s="1"/>
  <c r="Q4185" i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V4184" i="1"/>
  <c r="U4184" i="1"/>
  <c r="T4184" i="1"/>
  <c r="R4184" i="1"/>
  <c r="Q4184" i="1"/>
  <c r="S4184" i="1" s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P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S4182" i="1"/>
  <c r="R4182" i="1"/>
  <c r="Q4182" i="1"/>
  <c r="O4182" i="1"/>
  <c r="N4182" i="1"/>
  <c r="P4182" i="1" s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Z4181" i="1" s="1"/>
  <c r="X4181" i="1"/>
  <c r="W4181" i="1"/>
  <c r="V4181" i="1"/>
  <c r="U4181" i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T4180" i="1"/>
  <c r="V4180" i="1" s="1"/>
  <c r="R4180" i="1"/>
  <c r="Q4180" i="1"/>
  <c r="P4180" i="1"/>
  <c r="O4180" i="1"/>
  <c r="N4180" i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S4179" i="1"/>
  <c r="R4179" i="1"/>
  <c r="Q4179" i="1"/>
  <c r="O4179" i="1"/>
  <c r="P4179" i="1" s="1"/>
  <c r="N4179" i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V4178" i="1"/>
  <c r="U4178" i="1"/>
  <c r="T4178" i="1"/>
  <c r="R4178" i="1"/>
  <c r="S4178" i="1" s="1"/>
  <c r="Q4178" i="1"/>
  <c r="O4178" i="1"/>
  <c r="P4178" i="1" s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Z4177" i="1"/>
  <c r="Y4177" i="1"/>
  <c r="X4177" i="1"/>
  <c r="W4177" i="1"/>
  <c r="U4177" i="1"/>
  <c r="V4177" i="1" s="1"/>
  <c r="T4177" i="1"/>
  <c r="S4177" i="1"/>
  <c r="R4177" i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V4176" i="1" s="1"/>
  <c r="T4176" i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W4175" i="1"/>
  <c r="U4175" i="1"/>
  <c r="T4175" i="1"/>
  <c r="V4175" i="1" s="1"/>
  <c r="S4175" i="1"/>
  <c r="R4175" i="1"/>
  <c r="Q4175" i="1"/>
  <c r="P4175" i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U4174" i="1"/>
  <c r="T4174" i="1"/>
  <c r="V4174" i="1" s="1"/>
  <c r="AB4174" i="1" s="1"/>
  <c r="S4174" i="1"/>
  <c r="R4174" i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Z4173" i="1" s="1"/>
  <c r="X4173" i="1"/>
  <c r="W4173" i="1"/>
  <c r="V4173" i="1"/>
  <c r="U4173" i="1"/>
  <c r="T4173" i="1"/>
  <c r="R4173" i="1"/>
  <c r="Q4173" i="1"/>
  <c r="S4173" i="1" s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U4172" i="1"/>
  <c r="T4172" i="1"/>
  <c r="V4172" i="1" s="1"/>
  <c r="R4172" i="1"/>
  <c r="Q4172" i="1"/>
  <c r="S4172" i="1" s="1"/>
  <c r="P4172" i="1"/>
  <c r="O4172" i="1"/>
  <c r="N4172" i="1"/>
  <c r="L4172" i="1"/>
  <c r="M4172" i="1" s="1"/>
  <c r="K4172" i="1"/>
  <c r="J4172" i="1"/>
  <c r="I4172" i="1"/>
  <c r="AB4172" i="1" s="1"/>
  <c r="H4172" i="1"/>
  <c r="G4172" i="1"/>
  <c r="F4172" i="1"/>
  <c r="E4172" i="1"/>
  <c r="D4172" i="1"/>
  <c r="B4172" i="1"/>
  <c r="A4172" i="1"/>
  <c r="AB4171" i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O4171" i="1"/>
  <c r="P4171" i="1" s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S4170" i="1" s="1"/>
  <c r="Q4170" i="1"/>
  <c r="P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Z4169" i="1"/>
  <c r="Y4169" i="1"/>
  <c r="X4169" i="1"/>
  <c r="W4169" i="1"/>
  <c r="U4169" i="1"/>
  <c r="V4169" i="1" s="1"/>
  <c r="T4169" i="1"/>
  <c r="R4169" i="1"/>
  <c r="S4169" i="1" s="1"/>
  <c r="Q4169" i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V4168" i="1"/>
  <c r="U4168" i="1"/>
  <c r="T4168" i="1"/>
  <c r="R4168" i="1"/>
  <c r="Q4168" i="1"/>
  <c r="S4168" i="1" s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P4167" i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S4166" i="1"/>
  <c r="R4166" i="1"/>
  <c r="Q4166" i="1"/>
  <c r="O4166" i="1"/>
  <c r="N4166" i="1"/>
  <c r="P4166" i="1" s="1"/>
  <c r="L4166" i="1"/>
  <c r="K4166" i="1"/>
  <c r="M4166" i="1" s="1"/>
  <c r="AB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Z4165" i="1" s="1"/>
  <c r="X4165" i="1"/>
  <c r="W4165" i="1"/>
  <c r="V4165" i="1"/>
  <c r="U4165" i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T4164" i="1"/>
  <c r="V4164" i="1" s="1"/>
  <c r="R4164" i="1"/>
  <c r="Q4164" i="1"/>
  <c r="P4164" i="1"/>
  <c r="O4164" i="1"/>
  <c r="N4164" i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S4163" i="1"/>
  <c r="R4163" i="1"/>
  <c r="Q4163" i="1"/>
  <c r="O4163" i="1"/>
  <c r="P4163" i="1" s="1"/>
  <c r="N4163" i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V4162" i="1"/>
  <c r="U4162" i="1"/>
  <c r="T4162" i="1"/>
  <c r="R4162" i="1"/>
  <c r="S4162" i="1" s="1"/>
  <c r="Q4162" i="1"/>
  <c r="O4162" i="1"/>
  <c r="P4162" i="1" s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Z4161" i="1"/>
  <c r="Y4161" i="1"/>
  <c r="X4161" i="1"/>
  <c r="W4161" i="1"/>
  <c r="U4161" i="1"/>
  <c r="V4161" i="1" s="1"/>
  <c r="T4161" i="1"/>
  <c r="S4161" i="1"/>
  <c r="R4161" i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V4160" i="1" s="1"/>
  <c r="T4160" i="1"/>
  <c r="R4160" i="1"/>
  <c r="Q4160" i="1"/>
  <c r="S4160" i="1" s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W4159" i="1"/>
  <c r="U4159" i="1"/>
  <c r="T4159" i="1"/>
  <c r="V4159" i="1" s="1"/>
  <c r="S4159" i="1"/>
  <c r="R4159" i="1"/>
  <c r="Q4159" i="1"/>
  <c r="P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B4158" i="1"/>
  <c r="AA4158" i="1"/>
  <c r="Z4158" i="1"/>
  <c r="Y4158" i="1"/>
  <c r="X4158" i="1"/>
  <c r="W4158" i="1"/>
  <c r="U4158" i="1"/>
  <c r="T4158" i="1"/>
  <c r="V4158" i="1" s="1"/>
  <c r="S4158" i="1"/>
  <c r="R4158" i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Z4157" i="1" s="1"/>
  <c r="X4157" i="1"/>
  <c r="W4157" i="1"/>
  <c r="V4157" i="1"/>
  <c r="U4157" i="1"/>
  <c r="T4157" i="1"/>
  <c r="R4157" i="1"/>
  <c r="Q4157" i="1"/>
  <c r="S4157" i="1" s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Z4156" i="1"/>
  <c r="Y4156" i="1"/>
  <c r="X4156" i="1"/>
  <c r="W4156" i="1"/>
  <c r="U4156" i="1"/>
  <c r="T4156" i="1"/>
  <c r="V4156" i="1" s="1"/>
  <c r="R4156" i="1"/>
  <c r="Q4156" i="1"/>
  <c r="P4156" i="1"/>
  <c r="O4156" i="1"/>
  <c r="N4156" i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/>
  <c r="AB4155" i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O4155" i="1"/>
  <c r="P4155" i="1" s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S4154" i="1" s="1"/>
  <c r="Q4154" i="1"/>
  <c r="P4154" i="1"/>
  <c r="O4154" i="1"/>
  <c r="N4154" i="1"/>
  <c r="L4154" i="1"/>
  <c r="K4154" i="1"/>
  <c r="M4154" i="1" s="1"/>
  <c r="J4154" i="1"/>
  <c r="I4154" i="1"/>
  <c r="H4154" i="1"/>
  <c r="AB4154" i="1" s="1"/>
  <c r="G4154" i="1"/>
  <c r="F4154" i="1"/>
  <c r="E4154" i="1"/>
  <c r="D4154" i="1"/>
  <c r="B4154" i="1"/>
  <c r="A4154" i="1"/>
  <c r="AA4153" i="1"/>
  <c r="Z4153" i="1"/>
  <c r="Y4153" i="1"/>
  <c r="X4153" i="1"/>
  <c r="W4153" i="1"/>
  <c r="U4153" i="1"/>
  <c r="V4153" i="1" s="1"/>
  <c r="T4153" i="1"/>
  <c r="R4153" i="1"/>
  <c r="S4153" i="1" s="1"/>
  <c r="Q4153" i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V4152" i="1"/>
  <c r="U4152" i="1"/>
  <c r="T4152" i="1"/>
  <c r="R4152" i="1"/>
  <c r="Q4152" i="1"/>
  <c r="S4152" i="1" s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P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S4150" i="1"/>
  <c r="R4150" i="1"/>
  <c r="Q4150" i="1"/>
  <c r="O4150" i="1"/>
  <c r="N4150" i="1"/>
  <c r="P4150" i="1" s="1"/>
  <c r="L4150" i="1"/>
  <c r="K4150" i="1"/>
  <c r="M4150" i="1" s="1"/>
  <c r="AB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Z4149" i="1" s="1"/>
  <c r="X4149" i="1"/>
  <c r="W4149" i="1"/>
  <c r="V4149" i="1"/>
  <c r="U4149" i="1"/>
  <c r="T4149" i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T4148" i="1"/>
  <c r="R4148" i="1"/>
  <c r="Q4148" i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S4147" i="1"/>
  <c r="R4147" i="1"/>
  <c r="Q4147" i="1"/>
  <c r="O4147" i="1"/>
  <c r="P4147" i="1" s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V4146" i="1"/>
  <c r="U4146" i="1"/>
  <c r="T4146" i="1"/>
  <c r="R4146" i="1"/>
  <c r="S4146" i="1" s="1"/>
  <c r="Q4146" i="1"/>
  <c r="O4146" i="1"/>
  <c r="P4146" i="1" s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U4145" i="1"/>
  <c r="V4145" i="1" s="1"/>
  <c r="T4145" i="1"/>
  <c r="R4145" i="1"/>
  <c r="S4145" i="1" s="1"/>
  <c r="Q4145" i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V4144" i="1" s="1"/>
  <c r="T4144" i="1"/>
  <c r="R4144" i="1"/>
  <c r="Q4144" i="1"/>
  <c r="S4144" i="1" s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W4143" i="1"/>
  <c r="U4143" i="1"/>
  <c r="T4143" i="1"/>
  <c r="V4143" i="1" s="1"/>
  <c r="R4143" i="1"/>
  <c r="Q4143" i="1"/>
  <c r="S4143" i="1" s="1"/>
  <c r="P4143" i="1"/>
  <c r="O4143" i="1"/>
  <c r="N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U4142" i="1"/>
  <c r="T4142" i="1"/>
  <c r="V4142" i="1" s="1"/>
  <c r="S4142" i="1"/>
  <c r="R4142" i="1"/>
  <c r="Q4142" i="1"/>
  <c r="O4142" i="1"/>
  <c r="N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Z4141" i="1" s="1"/>
  <c r="X4141" i="1"/>
  <c r="W4141" i="1"/>
  <c r="V4141" i="1"/>
  <c r="U4141" i="1"/>
  <c r="T4141" i="1"/>
  <c r="R4141" i="1"/>
  <c r="Q4141" i="1"/>
  <c r="S4141" i="1" s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U4140" i="1"/>
  <c r="T4140" i="1"/>
  <c r="R4140" i="1"/>
  <c r="Q4140" i="1"/>
  <c r="S4140" i="1" s="1"/>
  <c r="P4140" i="1"/>
  <c r="O4140" i="1"/>
  <c r="N4140" i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S4139" i="1"/>
  <c r="R4139" i="1"/>
  <c r="Q4139" i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S4138" i="1" s="1"/>
  <c r="Q4138" i="1"/>
  <c r="P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Z4137" i="1"/>
  <c r="Y4137" i="1"/>
  <c r="X4137" i="1"/>
  <c r="W4137" i="1"/>
  <c r="U4137" i="1"/>
  <c r="V4137" i="1" s="1"/>
  <c r="T4137" i="1"/>
  <c r="R4137" i="1"/>
  <c r="S4137" i="1" s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W4136" i="1"/>
  <c r="U4136" i="1"/>
  <c r="V4136" i="1" s="1"/>
  <c r="T4136" i="1"/>
  <c r="R4136" i="1"/>
  <c r="Q4136" i="1"/>
  <c r="S4136" i="1" s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P4135" i="1"/>
  <c r="O4135" i="1"/>
  <c r="N4135" i="1"/>
  <c r="L4135" i="1"/>
  <c r="K4135" i="1"/>
  <c r="M4135" i="1" s="1"/>
  <c r="J4135" i="1"/>
  <c r="I4135" i="1"/>
  <c r="AB4135" i="1" s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S4134" i="1"/>
  <c r="AB4134" i="1" s="1"/>
  <c r="R4134" i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Q4133" i="1"/>
  <c r="S4133" i="1" s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T4132" i="1"/>
  <c r="R4132" i="1"/>
  <c r="Q4132" i="1"/>
  <c r="S4132" i="1" s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O4131" i="1"/>
  <c r="P4131" i="1" s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O4130" i="1"/>
  <c r="P4130" i="1" s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Z4129" i="1"/>
  <c r="Y4129" i="1"/>
  <c r="X4129" i="1"/>
  <c r="W4129" i="1"/>
  <c r="V4129" i="1"/>
  <c r="U4129" i="1"/>
  <c r="T4129" i="1"/>
  <c r="R4129" i="1"/>
  <c r="S4129" i="1" s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V4128" i="1"/>
  <c r="U4128" i="1"/>
  <c r="T4128" i="1"/>
  <c r="R4128" i="1"/>
  <c r="Q4128" i="1"/>
  <c r="S4128" i="1" s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W4127" i="1"/>
  <c r="U4127" i="1"/>
  <c r="T4127" i="1"/>
  <c r="V4127" i="1" s="1"/>
  <c r="R4127" i="1"/>
  <c r="Q4127" i="1"/>
  <c r="S4127" i="1" s="1"/>
  <c r="P4127" i="1"/>
  <c r="O4127" i="1"/>
  <c r="N4127" i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U4126" i="1"/>
  <c r="T4126" i="1"/>
  <c r="V4126" i="1" s="1"/>
  <c r="R4126" i="1"/>
  <c r="S4126" i="1" s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Z4125" i="1"/>
  <c r="Y4125" i="1"/>
  <c r="X4125" i="1"/>
  <c r="W4125" i="1"/>
  <c r="U4125" i="1"/>
  <c r="V4125" i="1" s="1"/>
  <c r="T4125" i="1"/>
  <c r="R4125" i="1"/>
  <c r="S4125" i="1" s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T4124" i="1"/>
  <c r="V4124" i="1" s="1"/>
  <c r="R4124" i="1"/>
  <c r="Q4124" i="1"/>
  <c r="O4124" i="1"/>
  <c r="N4124" i="1"/>
  <c r="P4124" i="1" s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R4123" i="1"/>
  <c r="Q4123" i="1"/>
  <c r="S4123" i="1" s="1"/>
  <c r="O4123" i="1"/>
  <c r="P4123" i="1" s="1"/>
  <c r="N4123" i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V4122" i="1"/>
  <c r="U4122" i="1"/>
  <c r="T4122" i="1"/>
  <c r="S4122" i="1"/>
  <c r="R4122" i="1"/>
  <c r="Q4122" i="1"/>
  <c r="O4122" i="1"/>
  <c r="N4122" i="1"/>
  <c r="P4122" i="1" s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V4121" i="1"/>
  <c r="U4121" i="1"/>
  <c r="T4121" i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Z4120" i="1" s="1"/>
  <c r="X4120" i="1"/>
  <c r="W4120" i="1"/>
  <c r="U4120" i="1"/>
  <c r="T4120" i="1"/>
  <c r="V4120" i="1" s="1"/>
  <c r="R4120" i="1"/>
  <c r="Q4120" i="1"/>
  <c r="S4120" i="1" s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W4119" i="1"/>
  <c r="U4119" i="1"/>
  <c r="T4119" i="1"/>
  <c r="V4119" i="1" s="1"/>
  <c r="R4119" i="1"/>
  <c r="Q4119" i="1"/>
  <c r="S4119" i="1" s="1"/>
  <c r="P4119" i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S4118" i="1"/>
  <c r="AB4118" i="1" s="1"/>
  <c r="R4118" i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Z4117" i="1" s="1"/>
  <c r="X4117" i="1"/>
  <c r="W4117" i="1"/>
  <c r="U4117" i="1"/>
  <c r="V4117" i="1" s="1"/>
  <c r="T4117" i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V4116" i="1"/>
  <c r="U4116" i="1"/>
  <c r="T4116" i="1"/>
  <c r="R4116" i="1"/>
  <c r="Q4116" i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R4115" i="1"/>
  <c r="Q4115" i="1"/>
  <c r="S4115" i="1" s="1"/>
  <c r="O4115" i="1"/>
  <c r="P4115" i="1" s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V4114" i="1"/>
  <c r="U4114" i="1"/>
  <c r="T4114" i="1"/>
  <c r="R4114" i="1"/>
  <c r="S4114" i="1" s="1"/>
  <c r="Q4114" i="1"/>
  <c r="P4114" i="1"/>
  <c r="O4114" i="1"/>
  <c r="N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V4113" i="1"/>
  <c r="U4113" i="1"/>
  <c r="T4113" i="1"/>
  <c r="R4113" i="1"/>
  <c r="Q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P4112" i="1"/>
  <c r="O4112" i="1"/>
  <c r="N4112" i="1"/>
  <c r="L4112" i="1"/>
  <c r="M4112" i="1" s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W4111" i="1"/>
  <c r="U4111" i="1"/>
  <c r="T4111" i="1"/>
  <c r="V4111" i="1" s="1"/>
  <c r="S4111" i="1"/>
  <c r="R4111" i="1"/>
  <c r="Q4111" i="1"/>
  <c r="P4111" i="1"/>
  <c r="O4111" i="1"/>
  <c r="N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V4110" i="1"/>
  <c r="U4110" i="1"/>
  <c r="T4110" i="1"/>
  <c r="R4110" i="1"/>
  <c r="S4110" i="1" s="1"/>
  <c r="Q4110" i="1"/>
  <c r="O4110" i="1"/>
  <c r="N4110" i="1"/>
  <c r="P4110" i="1" s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Z4109" i="1" s="1"/>
  <c r="X4109" i="1"/>
  <c r="W4109" i="1"/>
  <c r="V4109" i="1"/>
  <c r="U4109" i="1"/>
  <c r="T4109" i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V4108" i="1" s="1"/>
  <c r="T4108" i="1"/>
  <c r="R4108" i="1"/>
  <c r="Q4108" i="1"/>
  <c r="S4108" i="1" s="1"/>
  <c r="P4108" i="1"/>
  <c r="O4108" i="1"/>
  <c r="N4108" i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R4107" i="1"/>
  <c r="Q4107" i="1"/>
  <c r="S4107" i="1" s="1"/>
  <c r="P4107" i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U4106" i="1"/>
  <c r="T4106" i="1"/>
  <c r="V4106" i="1" s="1"/>
  <c r="S4106" i="1"/>
  <c r="R4106" i="1"/>
  <c r="Q4106" i="1"/>
  <c r="O4106" i="1"/>
  <c r="P4106" i="1" s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Z4105" i="1"/>
  <c r="Y4105" i="1"/>
  <c r="X4105" i="1"/>
  <c r="W4105" i="1"/>
  <c r="U4105" i="1"/>
  <c r="V4105" i="1" s="1"/>
  <c r="T4105" i="1"/>
  <c r="S4105" i="1"/>
  <c r="R4105" i="1"/>
  <c r="Q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V4104" i="1"/>
  <c r="U4104" i="1"/>
  <c r="T4104" i="1"/>
  <c r="R4104" i="1"/>
  <c r="Q4104" i="1"/>
  <c r="S4104" i="1" s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S4103" i="1"/>
  <c r="R4103" i="1"/>
  <c r="Q4103" i="1"/>
  <c r="O4103" i="1"/>
  <c r="P4103" i="1" s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S4102" i="1" s="1"/>
  <c r="Q4102" i="1"/>
  <c r="O4102" i="1"/>
  <c r="P4102" i="1" s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Z4101" i="1" s="1"/>
  <c r="X4101" i="1"/>
  <c r="W4101" i="1"/>
  <c r="U4101" i="1"/>
  <c r="V4101" i="1" s="1"/>
  <c r="T4101" i="1"/>
  <c r="R4101" i="1"/>
  <c r="Q4101" i="1"/>
  <c r="S4101" i="1" s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U4100" i="1"/>
  <c r="T4100" i="1"/>
  <c r="V4100" i="1" s="1"/>
  <c r="R4100" i="1"/>
  <c r="Q4100" i="1"/>
  <c r="O4100" i="1"/>
  <c r="N4100" i="1"/>
  <c r="P4100" i="1" s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O4099" i="1"/>
  <c r="P4099" i="1" s="1"/>
  <c r="N4099" i="1"/>
  <c r="L4099" i="1"/>
  <c r="K4099" i="1"/>
  <c r="M4099" i="1" s="1"/>
  <c r="AB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Z4098" i="1" s="1"/>
  <c r="X4098" i="1"/>
  <c r="W4098" i="1"/>
  <c r="U4098" i="1"/>
  <c r="T4098" i="1"/>
  <c r="V4098" i="1" s="1"/>
  <c r="R4098" i="1"/>
  <c r="Q4098" i="1"/>
  <c r="S4098" i="1" s="1"/>
  <c r="O4098" i="1"/>
  <c r="N4098" i="1"/>
  <c r="P4098" i="1" s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Z4097" i="1" s="1"/>
  <c r="X4097" i="1"/>
  <c r="W4097" i="1"/>
  <c r="V4097" i="1"/>
  <c r="U4097" i="1"/>
  <c r="T4097" i="1"/>
  <c r="R4097" i="1"/>
  <c r="Q4097" i="1"/>
  <c r="S4097" i="1" s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W4096" i="1"/>
  <c r="U4096" i="1"/>
  <c r="V4096" i="1" s="1"/>
  <c r="T4096" i="1"/>
  <c r="R4096" i="1"/>
  <c r="Q4096" i="1"/>
  <c r="S4096" i="1" s="1"/>
  <c r="O4096" i="1"/>
  <c r="P4096" i="1" s="1"/>
  <c r="N4096" i="1"/>
  <c r="L4096" i="1"/>
  <c r="M4096" i="1" s="1"/>
  <c r="K4096" i="1"/>
  <c r="J4096" i="1"/>
  <c r="I4096" i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U4095" i="1"/>
  <c r="T4095" i="1"/>
  <c r="V4095" i="1" s="1"/>
  <c r="R4095" i="1"/>
  <c r="S4095" i="1" s="1"/>
  <c r="Q4095" i="1"/>
  <c r="O4095" i="1"/>
  <c r="P4095" i="1" s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V4094" i="1"/>
  <c r="U4094" i="1"/>
  <c r="T4094" i="1"/>
  <c r="R4094" i="1"/>
  <c r="S4094" i="1" s="1"/>
  <c r="Q4094" i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V4093" i="1" s="1"/>
  <c r="T4093" i="1"/>
  <c r="R4093" i="1"/>
  <c r="Q4093" i="1"/>
  <c r="S4093" i="1" s="1"/>
  <c r="P4093" i="1"/>
  <c r="O4093" i="1"/>
  <c r="N4093" i="1"/>
  <c r="L4093" i="1"/>
  <c r="K4093" i="1"/>
  <c r="M4093" i="1" s="1"/>
  <c r="J4093" i="1"/>
  <c r="I4093" i="1"/>
  <c r="H4093" i="1"/>
  <c r="AB4093" i="1" s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P4092" i="1"/>
  <c r="O4092" i="1"/>
  <c r="N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V4091" i="1"/>
  <c r="U4091" i="1"/>
  <c r="T4091" i="1"/>
  <c r="S4091" i="1"/>
  <c r="R4091" i="1"/>
  <c r="Q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Z4090" i="1" s="1"/>
  <c r="X4090" i="1"/>
  <c r="W4090" i="1"/>
  <c r="V4090" i="1"/>
  <c r="U4090" i="1"/>
  <c r="T4090" i="1"/>
  <c r="R4090" i="1"/>
  <c r="Q4090" i="1"/>
  <c r="S4090" i="1" s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T4089" i="1"/>
  <c r="R4089" i="1"/>
  <c r="Q4089" i="1"/>
  <c r="S4089" i="1" s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P4088" i="1"/>
  <c r="O4088" i="1"/>
  <c r="N4088" i="1"/>
  <c r="L4088" i="1"/>
  <c r="M4088" i="1" s="1"/>
  <c r="K4088" i="1"/>
  <c r="J4088" i="1"/>
  <c r="I4088" i="1"/>
  <c r="H4088" i="1"/>
  <c r="AB4088" i="1" s="1"/>
  <c r="G4088" i="1"/>
  <c r="F4088" i="1"/>
  <c r="E4088" i="1"/>
  <c r="D4088" i="1"/>
  <c r="B4088" i="1"/>
  <c r="A4088" i="1"/>
  <c r="AA4087" i="1"/>
  <c r="Z4087" i="1"/>
  <c r="Y4087" i="1"/>
  <c r="X4087" i="1"/>
  <c r="W4087" i="1"/>
  <c r="U4087" i="1"/>
  <c r="T4087" i="1"/>
  <c r="V4087" i="1" s="1"/>
  <c r="S4087" i="1"/>
  <c r="R4087" i="1"/>
  <c r="Q4087" i="1"/>
  <c r="O4087" i="1"/>
  <c r="P4087" i="1" s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V4086" i="1" s="1"/>
  <c r="T4086" i="1"/>
  <c r="R4086" i="1"/>
  <c r="S4086" i="1" s="1"/>
  <c r="Q4086" i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V4085" i="1" s="1"/>
  <c r="T4085" i="1"/>
  <c r="R4085" i="1"/>
  <c r="Q4085" i="1"/>
  <c r="S4085" i="1" s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P4084" i="1"/>
  <c r="O4084" i="1"/>
  <c r="N4084" i="1"/>
  <c r="L4084" i="1"/>
  <c r="K4084" i="1"/>
  <c r="M4084" i="1" s="1"/>
  <c r="AB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V4083" i="1"/>
  <c r="U4083" i="1"/>
  <c r="T4083" i="1"/>
  <c r="S4083" i="1"/>
  <c r="R4083" i="1"/>
  <c r="Q4083" i="1"/>
  <c r="O4083" i="1"/>
  <c r="P4083" i="1" s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Z4082" i="1" s="1"/>
  <c r="X4082" i="1"/>
  <c r="W4082" i="1"/>
  <c r="V4082" i="1"/>
  <c r="U4082" i="1"/>
  <c r="T4082" i="1"/>
  <c r="R4082" i="1"/>
  <c r="Q4082" i="1"/>
  <c r="S4082" i="1" s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T4081" i="1"/>
  <c r="V4081" i="1" s="1"/>
  <c r="R4081" i="1"/>
  <c r="Q4081" i="1"/>
  <c r="S4081" i="1" s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W4080" i="1"/>
  <c r="U4080" i="1"/>
  <c r="T4080" i="1"/>
  <c r="V4080" i="1" s="1"/>
  <c r="R4080" i="1"/>
  <c r="Q4080" i="1"/>
  <c r="S4080" i="1" s="1"/>
  <c r="O4080" i="1"/>
  <c r="P4080" i="1" s="1"/>
  <c r="N4080" i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/>
  <c r="AA4079" i="1"/>
  <c r="Z4079" i="1"/>
  <c r="Y4079" i="1"/>
  <c r="X4079" i="1"/>
  <c r="W4079" i="1"/>
  <c r="U4079" i="1"/>
  <c r="T4079" i="1"/>
  <c r="V4079" i="1" s="1"/>
  <c r="S4079" i="1"/>
  <c r="R4079" i="1"/>
  <c r="Q4079" i="1"/>
  <c r="O4079" i="1"/>
  <c r="P4079" i="1" s="1"/>
  <c r="N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V4078" i="1" s="1"/>
  <c r="T4078" i="1"/>
  <c r="R4078" i="1"/>
  <c r="S4078" i="1" s="1"/>
  <c r="Q4078" i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V4077" i="1" s="1"/>
  <c r="T4077" i="1"/>
  <c r="R4077" i="1"/>
  <c r="Q4077" i="1"/>
  <c r="S4077" i="1" s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P4076" i="1"/>
  <c r="O4076" i="1"/>
  <c r="N4076" i="1"/>
  <c r="L4076" i="1"/>
  <c r="K4076" i="1"/>
  <c r="M4076" i="1" s="1"/>
  <c r="AB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V4075" i="1"/>
  <c r="U4075" i="1"/>
  <c r="T4075" i="1"/>
  <c r="S4075" i="1"/>
  <c r="R4075" i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S4074" i="1" s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T4073" i="1"/>
  <c r="V4073" i="1" s="1"/>
  <c r="R4073" i="1"/>
  <c r="Q4073" i="1"/>
  <c r="S4073" i="1" s="1"/>
  <c r="O4073" i="1"/>
  <c r="N4073" i="1"/>
  <c r="P4073" i="1" s="1"/>
  <c r="L4073" i="1"/>
  <c r="M4073" i="1" s="1"/>
  <c r="AB4073" i="1" s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P4072" i="1"/>
  <c r="O4072" i="1"/>
  <c r="N4072" i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/>
  <c r="AA4071" i="1"/>
  <c r="Z4071" i="1"/>
  <c r="Y4071" i="1"/>
  <c r="X4071" i="1"/>
  <c r="W4071" i="1"/>
  <c r="U4071" i="1"/>
  <c r="T4071" i="1"/>
  <c r="V4071" i="1" s="1"/>
  <c r="R4071" i="1"/>
  <c r="S4071" i="1" s="1"/>
  <c r="Q4071" i="1"/>
  <c r="O4071" i="1"/>
  <c r="P4071" i="1" s="1"/>
  <c r="N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Z4070" i="1"/>
  <c r="Y4070" i="1"/>
  <c r="X4070" i="1"/>
  <c r="W4070" i="1"/>
  <c r="V4070" i="1"/>
  <c r="U4070" i="1"/>
  <c r="T4070" i="1"/>
  <c r="R4070" i="1"/>
  <c r="S4070" i="1" s="1"/>
  <c r="Q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R4069" i="1"/>
  <c r="Q4069" i="1"/>
  <c r="S4069" i="1" s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S4068" i="1"/>
  <c r="R4068" i="1"/>
  <c r="Q4068" i="1"/>
  <c r="P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V4067" i="1"/>
  <c r="U4067" i="1"/>
  <c r="T4067" i="1"/>
  <c r="S4067" i="1"/>
  <c r="R4067" i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Z4066" i="1" s="1"/>
  <c r="X4066" i="1"/>
  <c r="W4066" i="1"/>
  <c r="V4066" i="1"/>
  <c r="U4066" i="1"/>
  <c r="T4066" i="1"/>
  <c r="S4066" i="1"/>
  <c r="R4066" i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Z4065" i="1" s="1"/>
  <c r="X4065" i="1"/>
  <c r="W4065" i="1"/>
  <c r="V4065" i="1"/>
  <c r="U4065" i="1"/>
  <c r="T4065" i="1"/>
  <c r="R4065" i="1"/>
  <c r="Q4065" i="1"/>
  <c r="S4065" i="1" s="1"/>
  <c r="O4065" i="1"/>
  <c r="N4065" i="1"/>
  <c r="P4065" i="1" s="1"/>
  <c r="L4065" i="1"/>
  <c r="M4065" i="1" s="1"/>
  <c r="AB4065" i="1" s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W4064" i="1"/>
  <c r="U4064" i="1"/>
  <c r="T4064" i="1"/>
  <c r="V4064" i="1" s="1"/>
  <c r="R4064" i="1"/>
  <c r="Q4064" i="1"/>
  <c r="S4064" i="1" s="1"/>
  <c r="O4064" i="1"/>
  <c r="P4064" i="1" s="1"/>
  <c r="N4064" i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/>
  <c r="AA4063" i="1"/>
  <c r="Z4063" i="1"/>
  <c r="Y4063" i="1"/>
  <c r="X4063" i="1"/>
  <c r="W4063" i="1"/>
  <c r="U4063" i="1"/>
  <c r="T4063" i="1"/>
  <c r="V4063" i="1" s="1"/>
  <c r="S4063" i="1"/>
  <c r="AB4063" i="1" s="1"/>
  <c r="R4063" i="1"/>
  <c r="Q4063" i="1"/>
  <c r="O4063" i="1"/>
  <c r="P4063" i="1" s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U4062" i="1"/>
  <c r="V4062" i="1" s="1"/>
  <c r="T4062" i="1"/>
  <c r="R4062" i="1"/>
  <c r="S4062" i="1" s="1"/>
  <c r="Q4062" i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V4061" i="1" s="1"/>
  <c r="T4061" i="1"/>
  <c r="R4061" i="1"/>
  <c r="Q4061" i="1"/>
  <c r="S4061" i="1" s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P4060" i="1"/>
  <c r="O4060" i="1"/>
  <c r="N4060" i="1"/>
  <c r="L4060" i="1"/>
  <c r="K4060" i="1"/>
  <c r="M4060" i="1" s="1"/>
  <c r="AB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V4059" i="1"/>
  <c r="U4059" i="1"/>
  <c r="T4059" i="1"/>
  <c r="S4059" i="1"/>
  <c r="R4059" i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S4058" i="1" s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T4057" i="1"/>
  <c r="V4057" i="1" s="1"/>
  <c r="R4057" i="1"/>
  <c r="Q4057" i="1"/>
  <c r="S4057" i="1" s="1"/>
  <c r="AB4057" i="1" s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P4056" i="1"/>
  <c r="O4056" i="1"/>
  <c r="N4056" i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/>
  <c r="AA4055" i="1"/>
  <c r="Z4055" i="1"/>
  <c r="Y4055" i="1"/>
  <c r="X4055" i="1"/>
  <c r="W4055" i="1"/>
  <c r="U4055" i="1"/>
  <c r="T4055" i="1"/>
  <c r="V4055" i="1" s="1"/>
  <c r="R4055" i="1"/>
  <c r="S4055" i="1" s="1"/>
  <c r="Q4055" i="1"/>
  <c r="O4055" i="1"/>
  <c r="P4055" i="1" s="1"/>
  <c r="N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Z4054" i="1"/>
  <c r="Y4054" i="1"/>
  <c r="X4054" i="1"/>
  <c r="W4054" i="1"/>
  <c r="V4054" i="1"/>
  <c r="U4054" i="1"/>
  <c r="T4054" i="1"/>
  <c r="R4054" i="1"/>
  <c r="S4054" i="1" s="1"/>
  <c r="Q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V4053" i="1" s="1"/>
  <c r="T4053" i="1"/>
  <c r="R4053" i="1"/>
  <c r="Q4053" i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S4052" i="1"/>
  <c r="R4052" i="1"/>
  <c r="Q4052" i="1"/>
  <c r="P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V4051" i="1"/>
  <c r="U4051" i="1"/>
  <c r="T4051" i="1"/>
  <c r="S4051" i="1"/>
  <c r="R4051" i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Z4050" i="1" s="1"/>
  <c r="X4050" i="1"/>
  <c r="W4050" i="1"/>
  <c r="V4050" i="1"/>
  <c r="U4050" i="1"/>
  <c r="T4050" i="1"/>
  <c r="S4050" i="1"/>
  <c r="R4050" i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Z4049" i="1" s="1"/>
  <c r="X4049" i="1"/>
  <c r="W4049" i="1"/>
  <c r="V4049" i="1"/>
  <c r="U4049" i="1"/>
  <c r="T4049" i="1"/>
  <c r="R4049" i="1"/>
  <c r="Q4049" i="1"/>
  <c r="S4049" i="1" s="1"/>
  <c r="O4049" i="1"/>
  <c r="N4049" i="1"/>
  <c r="P4049" i="1" s="1"/>
  <c r="L4049" i="1"/>
  <c r="M4049" i="1" s="1"/>
  <c r="AB4049" i="1" s="1"/>
  <c r="K4049" i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W4048" i="1"/>
  <c r="U4048" i="1"/>
  <c r="T4048" i="1"/>
  <c r="V4048" i="1" s="1"/>
  <c r="R4048" i="1"/>
  <c r="Q4048" i="1"/>
  <c r="S4048" i="1" s="1"/>
  <c r="O4048" i="1"/>
  <c r="P4048" i="1" s="1"/>
  <c r="N4048" i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/>
  <c r="AA4047" i="1"/>
  <c r="Z4047" i="1"/>
  <c r="Y4047" i="1"/>
  <c r="X4047" i="1"/>
  <c r="W4047" i="1"/>
  <c r="U4047" i="1"/>
  <c r="T4047" i="1"/>
  <c r="V4047" i="1" s="1"/>
  <c r="S4047" i="1"/>
  <c r="AB4047" i="1" s="1"/>
  <c r="R4047" i="1"/>
  <c r="Q4047" i="1"/>
  <c r="O4047" i="1"/>
  <c r="P4047" i="1" s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U4046" i="1"/>
  <c r="V4046" i="1" s="1"/>
  <c r="T4046" i="1"/>
  <c r="R4046" i="1"/>
  <c r="S4046" i="1" s="1"/>
  <c r="Q4046" i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V4045" i="1" s="1"/>
  <c r="T4045" i="1"/>
  <c r="R4045" i="1"/>
  <c r="Q4045" i="1"/>
  <c r="S4045" i="1" s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P4044" i="1"/>
  <c r="O4044" i="1"/>
  <c r="N4044" i="1"/>
  <c r="L4044" i="1"/>
  <c r="K4044" i="1"/>
  <c r="M4044" i="1" s="1"/>
  <c r="AB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V4043" i="1"/>
  <c r="U4043" i="1"/>
  <c r="T4043" i="1"/>
  <c r="S4043" i="1"/>
  <c r="R4043" i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S4042" i="1" s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T4041" i="1"/>
  <c r="V4041" i="1" s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P4040" i="1"/>
  <c r="O4040" i="1"/>
  <c r="N4040" i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/>
  <c r="AA4039" i="1"/>
  <c r="Z4039" i="1"/>
  <c r="Y4039" i="1"/>
  <c r="X4039" i="1"/>
  <c r="W4039" i="1"/>
  <c r="U4039" i="1"/>
  <c r="T4039" i="1"/>
  <c r="V4039" i="1" s="1"/>
  <c r="R4039" i="1"/>
  <c r="S4039" i="1" s="1"/>
  <c r="Q4039" i="1"/>
  <c r="O4039" i="1"/>
  <c r="P4039" i="1" s="1"/>
  <c r="N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Z4038" i="1"/>
  <c r="Y4038" i="1"/>
  <c r="X4038" i="1"/>
  <c r="W4038" i="1"/>
  <c r="V4038" i="1"/>
  <c r="U4038" i="1"/>
  <c r="T4038" i="1"/>
  <c r="R4038" i="1"/>
  <c r="S4038" i="1" s="1"/>
  <c r="Q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V4037" i="1" s="1"/>
  <c r="T4037" i="1"/>
  <c r="R4037" i="1"/>
  <c r="Q4037" i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S4036" i="1"/>
  <c r="R4036" i="1"/>
  <c r="Q4036" i="1"/>
  <c r="P4036" i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V4035" i="1"/>
  <c r="U4035" i="1"/>
  <c r="T4035" i="1"/>
  <c r="S4035" i="1"/>
  <c r="R4035" i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Z4034" i="1" s="1"/>
  <c r="X4034" i="1"/>
  <c r="W4034" i="1"/>
  <c r="V4034" i="1"/>
  <c r="U4034" i="1"/>
  <c r="T4034" i="1"/>
  <c r="S4034" i="1"/>
  <c r="R4034" i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Z4033" i="1" s="1"/>
  <c r="X4033" i="1"/>
  <c r="W4033" i="1"/>
  <c r="V4033" i="1"/>
  <c r="U4033" i="1"/>
  <c r="T4033" i="1"/>
  <c r="R4033" i="1"/>
  <c r="Q4033" i="1"/>
  <c r="S4033" i="1" s="1"/>
  <c r="O4033" i="1"/>
  <c r="N4033" i="1"/>
  <c r="P4033" i="1" s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P4032" i="1"/>
  <c r="O4032" i="1"/>
  <c r="N4032" i="1"/>
  <c r="L4032" i="1"/>
  <c r="M4032" i="1" s="1"/>
  <c r="K4032" i="1"/>
  <c r="J4032" i="1"/>
  <c r="I4032" i="1"/>
  <c r="H4032" i="1"/>
  <c r="AB4032" i="1" s="1"/>
  <c r="G4032" i="1"/>
  <c r="F4032" i="1"/>
  <c r="E4032" i="1"/>
  <c r="D4032" i="1"/>
  <c r="B4032" i="1"/>
  <c r="A4032" i="1"/>
  <c r="AA4031" i="1"/>
  <c r="Z4031" i="1"/>
  <c r="Y4031" i="1"/>
  <c r="X4031" i="1"/>
  <c r="W4031" i="1"/>
  <c r="U4031" i="1"/>
  <c r="T4031" i="1"/>
  <c r="V4031" i="1" s="1"/>
  <c r="S4031" i="1"/>
  <c r="R4031" i="1"/>
  <c r="Q4031" i="1"/>
  <c r="O4031" i="1"/>
  <c r="P4031" i="1" s="1"/>
  <c r="N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Z4030" i="1"/>
  <c r="Y4030" i="1"/>
  <c r="X4030" i="1"/>
  <c r="W4030" i="1"/>
  <c r="V4030" i="1"/>
  <c r="U4030" i="1"/>
  <c r="T4030" i="1"/>
  <c r="R4030" i="1"/>
  <c r="S4030" i="1" s="1"/>
  <c r="Q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V4029" i="1" s="1"/>
  <c r="T4029" i="1"/>
  <c r="R4029" i="1"/>
  <c r="Q4029" i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S4028" i="1"/>
  <c r="R4028" i="1"/>
  <c r="Q4028" i="1"/>
  <c r="P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V4027" i="1"/>
  <c r="U4027" i="1"/>
  <c r="T4027" i="1"/>
  <c r="S4027" i="1"/>
  <c r="R4027" i="1"/>
  <c r="Q4027" i="1"/>
  <c r="P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Z4026" i="1" s="1"/>
  <c r="X4026" i="1"/>
  <c r="W4026" i="1"/>
  <c r="U4026" i="1"/>
  <c r="T4026" i="1"/>
  <c r="V4026" i="1" s="1"/>
  <c r="R4026" i="1"/>
  <c r="Q4026" i="1"/>
  <c r="S4026" i="1" s="1"/>
  <c r="O4026" i="1"/>
  <c r="N4026" i="1"/>
  <c r="P4026" i="1" s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T4025" i="1"/>
  <c r="V4025" i="1" s="1"/>
  <c r="R4025" i="1"/>
  <c r="Q4025" i="1"/>
  <c r="S4025" i="1" s="1"/>
  <c r="O4025" i="1"/>
  <c r="N4025" i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Z4024" i="1" s="1"/>
  <c r="X4024" i="1"/>
  <c r="W4024" i="1"/>
  <c r="U4024" i="1"/>
  <c r="T4024" i="1"/>
  <c r="V4024" i="1" s="1"/>
  <c r="R4024" i="1"/>
  <c r="Q4024" i="1"/>
  <c r="O4024" i="1"/>
  <c r="P4024" i="1" s="1"/>
  <c r="N4024" i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/>
  <c r="AA4023" i="1"/>
  <c r="Z4023" i="1"/>
  <c r="Y4023" i="1"/>
  <c r="X4023" i="1"/>
  <c r="W4023" i="1"/>
  <c r="U4023" i="1"/>
  <c r="T4023" i="1"/>
  <c r="S4023" i="1"/>
  <c r="R4023" i="1"/>
  <c r="Q4023" i="1"/>
  <c r="O4023" i="1"/>
  <c r="P4023" i="1" s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Z4022" i="1"/>
  <c r="Y4022" i="1"/>
  <c r="X4022" i="1"/>
  <c r="W4022" i="1"/>
  <c r="V4022" i="1"/>
  <c r="U4022" i="1"/>
  <c r="T4022" i="1"/>
  <c r="R4022" i="1"/>
  <c r="S4022" i="1" s="1"/>
  <c r="Q4022" i="1"/>
  <c r="P4022" i="1"/>
  <c r="O4022" i="1"/>
  <c r="N4022" i="1"/>
  <c r="M4022" i="1"/>
  <c r="L4022" i="1"/>
  <c r="K4022" i="1"/>
  <c r="J4022" i="1"/>
  <c r="I4022" i="1"/>
  <c r="H4022" i="1"/>
  <c r="AB4022" i="1" s="1"/>
  <c r="G4022" i="1"/>
  <c r="F4022" i="1"/>
  <c r="E4022" i="1"/>
  <c r="D4022" i="1"/>
  <c r="B4022" i="1"/>
  <c r="A4022" i="1"/>
  <c r="AA4021" i="1"/>
  <c r="Z4021" i="1"/>
  <c r="Y4021" i="1"/>
  <c r="X4021" i="1"/>
  <c r="W4021" i="1"/>
  <c r="U4021" i="1"/>
  <c r="V4021" i="1" s="1"/>
  <c r="T4021" i="1"/>
  <c r="R4021" i="1"/>
  <c r="Q4021" i="1"/>
  <c r="S4021" i="1" s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V4020" i="1"/>
  <c r="U4020" i="1"/>
  <c r="T4020" i="1"/>
  <c r="S4020" i="1"/>
  <c r="R4020" i="1"/>
  <c r="Q4020" i="1"/>
  <c r="O4020" i="1"/>
  <c r="N4020" i="1"/>
  <c r="P4020" i="1" s="1"/>
  <c r="L4020" i="1"/>
  <c r="K4020" i="1"/>
  <c r="M4020" i="1" s="1"/>
  <c r="AB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V4019" i="1"/>
  <c r="U4019" i="1"/>
  <c r="T4019" i="1"/>
  <c r="S4019" i="1"/>
  <c r="R4019" i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Z4018" i="1" s="1"/>
  <c r="X4018" i="1"/>
  <c r="W4018" i="1"/>
  <c r="U4018" i="1"/>
  <c r="T4018" i="1"/>
  <c r="V4018" i="1" s="1"/>
  <c r="R4018" i="1"/>
  <c r="Q4018" i="1"/>
  <c r="S4018" i="1" s="1"/>
  <c r="O4018" i="1"/>
  <c r="N4018" i="1"/>
  <c r="P4018" i="1" s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T4017" i="1"/>
  <c r="V4017" i="1" s="1"/>
  <c r="R4017" i="1"/>
  <c r="Q4017" i="1"/>
  <c r="S4017" i="1" s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Q4016" i="1"/>
  <c r="O4016" i="1"/>
  <c r="P4016" i="1" s="1"/>
  <c r="N4016" i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U4015" i="1"/>
  <c r="T4015" i="1"/>
  <c r="S4015" i="1"/>
  <c r="R4015" i="1"/>
  <c r="Q4015" i="1"/>
  <c r="O4015" i="1"/>
  <c r="P4015" i="1" s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V4014" i="1"/>
  <c r="U4014" i="1"/>
  <c r="T4014" i="1"/>
  <c r="R4014" i="1"/>
  <c r="S4014" i="1" s="1"/>
  <c r="Q4014" i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V4013" i="1" s="1"/>
  <c r="T4013" i="1"/>
  <c r="R4013" i="1"/>
  <c r="Q4013" i="1"/>
  <c r="S4013" i="1" s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V4012" i="1"/>
  <c r="U4012" i="1"/>
  <c r="T4012" i="1"/>
  <c r="S4012" i="1"/>
  <c r="R4012" i="1"/>
  <c r="Q4012" i="1"/>
  <c r="O4012" i="1"/>
  <c r="N4012" i="1"/>
  <c r="P4012" i="1" s="1"/>
  <c r="L4012" i="1"/>
  <c r="K4012" i="1"/>
  <c r="M4012" i="1" s="1"/>
  <c r="AB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W4011" i="1"/>
  <c r="V4011" i="1"/>
  <c r="U4011" i="1"/>
  <c r="T4011" i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U4010" i="1"/>
  <c r="T4010" i="1"/>
  <c r="V4010" i="1" s="1"/>
  <c r="R4010" i="1"/>
  <c r="S4010" i="1" s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T4009" i="1"/>
  <c r="V4009" i="1" s="1"/>
  <c r="R4009" i="1"/>
  <c r="Q4009" i="1"/>
  <c r="S4009" i="1" s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U4008" i="1"/>
  <c r="T4008" i="1"/>
  <c r="V4008" i="1" s="1"/>
  <c r="R4008" i="1"/>
  <c r="Q4008" i="1"/>
  <c r="P4008" i="1"/>
  <c r="O4008" i="1"/>
  <c r="N4008" i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U4007" i="1"/>
  <c r="T4007" i="1"/>
  <c r="V4007" i="1" s="1"/>
  <c r="S4007" i="1"/>
  <c r="R4007" i="1"/>
  <c r="Q4007" i="1"/>
  <c r="O4007" i="1"/>
  <c r="P4007" i="1" s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Z4006" i="1"/>
  <c r="Y4006" i="1"/>
  <c r="X4006" i="1"/>
  <c r="W4006" i="1"/>
  <c r="U4006" i="1"/>
  <c r="V4006" i="1" s="1"/>
  <c r="T4006" i="1"/>
  <c r="R4006" i="1"/>
  <c r="S4006" i="1" s="1"/>
  <c r="Q4006" i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V4005" i="1" s="1"/>
  <c r="T4005" i="1"/>
  <c r="R4005" i="1"/>
  <c r="S4005" i="1" s="1"/>
  <c r="Q4005" i="1"/>
  <c r="P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O4004" i="1"/>
  <c r="N4004" i="1"/>
  <c r="P4004" i="1" s="1"/>
  <c r="L4004" i="1"/>
  <c r="M4004" i="1" s="1"/>
  <c r="K4004" i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W4003" i="1"/>
  <c r="V4003" i="1"/>
  <c r="U4003" i="1"/>
  <c r="T4003" i="1"/>
  <c r="R4003" i="1"/>
  <c r="Q4003" i="1"/>
  <c r="S4003" i="1" s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S4002" i="1" s="1"/>
  <c r="Q4002" i="1"/>
  <c r="O4002" i="1"/>
  <c r="N4002" i="1"/>
  <c r="P4002" i="1" s="1"/>
  <c r="L4002" i="1"/>
  <c r="K4002" i="1"/>
  <c r="M4002" i="1" s="1"/>
  <c r="J4002" i="1"/>
  <c r="AB4002" i="1" s="1"/>
  <c r="I4002" i="1"/>
  <c r="H4002" i="1"/>
  <c r="G4002" i="1"/>
  <c r="F4002" i="1"/>
  <c r="E4002" i="1"/>
  <c r="D4002" i="1"/>
  <c r="B4002" i="1"/>
  <c r="A4002" i="1" s="1"/>
  <c r="AA4001" i="1"/>
  <c r="Y4001" i="1"/>
  <c r="Z4001" i="1" s="1"/>
  <c r="X4001" i="1"/>
  <c r="W4001" i="1"/>
  <c r="U4001" i="1"/>
  <c r="V4001" i="1" s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U4000" i="1"/>
  <c r="T4000" i="1"/>
  <c r="V4000" i="1" s="1"/>
  <c r="R4000" i="1"/>
  <c r="Q4000" i="1"/>
  <c r="P4000" i="1"/>
  <c r="O4000" i="1"/>
  <c r="N4000" i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U3999" i="1"/>
  <c r="T3999" i="1"/>
  <c r="V3999" i="1" s="1"/>
  <c r="S3999" i="1"/>
  <c r="R3999" i="1"/>
  <c r="Q3999" i="1"/>
  <c r="O3999" i="1"/>
  <c r="P3999" i="1" s="1"/>
  <c r="N3999" i="1"/>
  <c r="L3999" i="1"/>
  <c r="K3999" i="1"/>
  <c r="M3999" i="1" s="1"/>
  <c r="J3999" i="1"/>
  <c r="AB3999" i="1" s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U3998" i="1"/>
  <c r="V3998" i="1" s="1"/>
  <c r="T3998" i="1"/>
  <c r="R3998" i="1"/>
  <c r="S3998" i="1" s="1"/>
  <c r="Q3998" i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V3997" i="1" s="1"/>
  <c r="T3997" i="1"/>
  <c r="R3997" i="1"/>
  <c r="S3997" i="1" s="1"/>
  <c r="Q3997" i="1"/>
  <c r="O3997" i="1"/>
  <c r="P3997" i="1" s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V3996" i="1" s="1"/>
  <c r="T3996" i="1"/>
  <c r="R3996" i="1"/>
  <c r="S3996" i="1" s="1"/>
  <c r="Q3996" i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W3995" i="1"/>
  <c r="V3995" i="1"/>
  <c r="U3995" i="1"/>
  <c r="T3995" i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P3994" i="1"/>
  <c r="O3994" i="1"/>
  <c r="N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T3993" i="1"/>
  <c r="V3993" i="1" s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Q3992" i="1"/>
  <c r="S3992" i="1" s="1"/>
  <c r="O3992" i="1"/>
  <c r="N3992" i="1"/>
  <c r="P3992" i="1" s="1"/>
  <c r="L3992" i="1"/>
  <c r="M3992" i="1" s="1"/>
  <c r="K3992" i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T3991" i="1"/>
  <c r="R3991" i="1"/>
  <c r="S3991" i="1" s="1"/>
  <c r="Q3991" i="1"/>
  <c r="O3991" i="1"/>
  <c r="P3991" i="1" s="1"/>
  <c r="N3991" i="1"/>
  <c r="L3991" i="1"/>
  <c r="M3991" i="1" s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R3990" i="1"/>
  <c r="S3990" i="1" s="1"/>
  <c r="Q3990" i="1"/>
  <c r="O3990" i="1"/>
  <c r="N3990" i="1"/>
  <c r="P3990" i="1" s="1"/>
  <c r="M3990" i="1"/>
  <c r="L3990" i="1"/>
  <c r="K3990" i="1"/>
  <c r="J3990" i="1"/>
  <c r="I3990" i="1"/>
  <c r="H3990" i="1"/>
  <c r="AB3990" i="1" s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V3989" i="1" s="1"/>
  <c r="T3989" i="1"/>
  <c r="R3989" i="1"/>
  <c r="Q3989" i="1"/>
  <c r="S3989" i="1" s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P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V3987" i="1" s="1"/>
  <c r="T3987" i="1"/>
  <c r="R3987" i="1"/>
  <c r="S3987" i="1" s="1"/>
  <c r="Q3987" i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V3986" i="1" s="1"/>
  <c r="T3986" i="1"/>
  <c r="R3986" i="1"/>
  <c r="Q3986" i="1"/>
  <c r="S3986" i="1" s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P3985" i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V3984" i="1"/>
  <c r="U3984" i="1"/>
  <c r="T3984" i="1"/>
  <c r="S3984" i="1"/>
  <c r="R3984" i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Z3983" i="1" s="1"/>
  <c r="X3983" i="1"/>
  <c r="W3983" i="1"/>
  <c r="V3983" i="1"/>
  <c r="U3983" i="1"/>
  <c r="T3983" i="1"/>
  <c r="R3983" i="1"/>
  <c r="Q3983" i="1"/>
  <c r="S3983" i="1" s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Z3982" i="1" s="1"/>
  <c r="X3982" i="1"/>
  <c r="W3982" i="1"/>
  <c r="U3982" i="1"/>
  <c r="T3982" i="1"/>
  <c r="V3982" i="1" s="1"/>
  <c r="R3982" i="1"/>
  <c r="Q3982" i="1"/>
  <c r="S3982" i="1" s="1"/>
  <c r="O3982" i="1"/>
  <c r="N3982" i="1"/>
  <c r="P3982" i="1" s="1"/>
  <c r="AB3982" i="1" s="1"/>
  <c r="L3982" i="1"/>
  <c r="M3982" i="1" s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O3981" i="1"/>
  <c r="P3981" i="1" s="1"/>
  <c r="N3981" i="1"/>
  <c r="L3981" i="1"/>
  <c r="K3981" i="1"/>
  <c r="M3981" i="1" s="1"/>
  <c r="J3981" i="1"/>
  <c r="I3981" i="1"/>
  <c r="AB3981" i="1" s="1"/>
  <c r="H3981" i="1"/>
  <c r="G3981" i="1"/>
  <c r="F3981" i="1"/>
  <c r="E3981" i="1"/>
  <c r="D3981" i="1"/>
  <c r="B3981" i="1"/>
  <c r="A3981" i="1"/>
  <c r="AA3980" i="1"/>
  <c r="Z3980" i="1"/>
  <c r="Y3980" i="1"/>
  <c r="X3980" i="1"/>
  <c r="W3980" i="1"/>
  <c r="U3980" i="1"/>
  <c r="T3980" i="1"/>
  <c r="V3980" i="1" s="1"/>
  <c r="R3980" i="1"/>
  <c r="S3980" i="1" s="1"/>
  <c r="Q3980" i="1"/>
  <c r="O3980" i="1"/>
  <c r="P3980" i="1" s="1"/>
  <c r="N3980" i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/>
  <c r="AA3979" i="1"/>
  <c r="Z3979" i="1"/>
  <c r="Y3979" i="1"/>
  <c r="X3979" i="1"/>
  <c r="W3979" i="1"/>
  <c r="U3979" i="1"/>
  <c r="V3979" i="1" s="1"/>
  <c r="T3979" i="1"/>
  <c r="R3979" i="1"/>
  <c r="S3979" i="1" s="1"/>
  <c r="Q3979" i="1"/>
  <c r="O3979" i="1"/>
  <c r="P3979" i="1" s="1"/>
  <c r="N3979" i="1"/>
  <c r="M3979" i="1"/>
  <c r="L3979" i="1"/>
  <c r="K3979" i="1"/>
  <c r="J3979" i="1"/>
  <c r="I3979" i="1"/>
  <c r="H3979" i="1"/>
  <c r="AB3979" i="1" s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V3978" i="1" s="1"/>
  <c r="T3978" i="1"/>
  <c r="R3978" i="1"/>
  <c r="S3978" i="1" s="1"/>
  <c r="Q3978" i="1"/>
  <c r="P3978" i="1"/>
  <c r="O3978" i="1"/>
  <c r="N3978" i="1"/>
  <c r="M3978" i="1"/>
  <c r="L3978" i="1"/>
  <c r="K3978" i="1"/>
  <c r="J3978" i="1"/>
  <c r="I3978" i="1"/>
  <c r="H3978" i="1"/>
  <c r="AB3978" i="1" s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V3977" i="1" s="1"/>
  <c r="T3977" i="1"/>
  <c r="S3977" i="1"/>
  <c r="R3977" i="1"/>
  <c r="Q3977" i="1"/>
  <c r="P3977" i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V3976" i="1"/>
  <c r="U3976" i="1"/>
  <c r="T3976" i="1"/>
  <c r="S3976" i="1"/>
  <c r="R3976" i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Z3975" i="1" s="1"/>
  <c r="X3975" i="1"/>
  <c r="W3975" i="1"/>
  <c r="V3975" i="1"/>
  <c r="U3975" i="1"/>
  <c r="T3975" i="1"/>
  <c r="R3975" i="1"/>
  <c r="Q3975" i="1"/>
  <c r="S3975" i="1" s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O3974" i="1"/>
  <c r="N3974" i="1"/>
  <c r="P3974" i="1" s="1"/>
  <c r="L3974" i="1"/>
  <c r="M3974" i="1" s="1"/>
  <c r="AB3974" i="1" s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Z3973" i="1" s="1"/>
  <c r="X3973" i="1"/>
  <c r="W3973" i="1"/>
  <c r="U3973" i="1"/>
  <c r="T3973" i="1"/>
  <c r="V3973" i="1" s="1"/>
  <c r="R3973" i="1"/>
  <c r="Q3973" i="1"/>
  <c r="S3973" i="1" s="1"/>
  <c r="O3973" i="1"/>
  <c r="P3973" i="1" s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Z3972" i="1"/>
  <c r="Y3972" i="1"/>
  <c r="X3972" i="1"/>
  <c r="W3972" i="1"/>
  <c r="U3972" i="1"/>
  <c r="T3972" i="1"/>
  <c r="V3972" i="1" s="1"/>
  <c r="R3972" i="1"/>
  <c r="S3972" i="1" s="1"/>
  <c r="Q3972" i="1"/>
  <c r="O3972" i="1"/>
  <c r="P3972" i="1" s="1"/>
  <c r="N3972" i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/>
  <c r="AA3971" i="1"/>
  <c r="Z3971" i="1"/>
  <c r="Y3971" i="1"/>
  <c r="X3971" i="1"/>
  <c r="W3971" i="1"/>
  <c r="U3971" i="1"/>
  <c r="V3971" i="1" s="1"/>
  <c r="T3971" i="1"/>
  <c r="R3971" i="1"/>
  <c r="S3971" i="1" s="1"/>
  <c r="Q3971" i="1"/>
  <c r="O3971" i="1"/>
  <c r="P3971" i="1" s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Z3970" i="1"/>
  <c r="Y3970" i="1"/>
  <c r="X3970" i="1"/>
  <c r="W3970" i="1"/>
  <c r="U3970" i="1"/>
  <c r="V3970" i="1" s="1"/>
  <c r="T3970" i="1"/>
  <c r="R3970" i="1"/>
  <c r="S3970" i="1" s="1"/>
  <c r="Q3970" i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V3969" i="1" s="1"/>
  <c r="T3969" i="1"/>
  <c r="S3969" i="1"/>
  <c r="R3969" i="1"/>
  <c r="Q3969" i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V3968" i="1"/>
  <c r="U3968" i="1"/>
  <c r="T3968" i="1"/>
  <c r="S3968" i="1"/>
  <c r="R3968" i="1"/>
  <c r="Q3968" i="1"/>
  <c r="P3968" i="1"/>
  <c r="O3968" i="1"/>
  <c r="N3968" i="1"/>
  <c r="L3968" i="1"/>
  <c r="K3968" i="1"/>
  <c r="M3968" i="1" s="1"/>
  <c r="J3968" i="1"/>
  <c r="I3968" i="1"/>
  <c r="H3968" i="1"/>
  <c r="AB3968" i="1" s="1"/>
  <c r="G3968" i="1"/>
  <c r="F3968" i="1"/>
  <c r="E3968" i="1"/>
  <c r="D3968" i="1"/>
  <c r="B3968" i="1"/>
  <c r="A3968" i="1" s="1"/>
  <c r="AA3967" i="1"/>
  <c r="Y3967" i="1"/>
  <c r="Z3967" i="1" s="1"/>
  <c r="X3967" i="1"/>
  <c r="W3967" i="1"/>
  <c r="V3967" i="1"/>
  <c r="U3967" i="1"/>
  <c r="T3967" i="1"/>
  <c r="S3967" i="1"/>
  <c r="R3967" i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W3966" i="1"/>
  <c r="V3966" i="1"/>
  <c r="U3966" i="1"/>
  <c r="T3966" i="1"/>
  <c r="R3966" i="1"/>
  <c r="Q3966" i="1"/>
  <c r="S3966" i="1" s="1"/>
  <c r="O3966" i="1"/>
  <c r="N3966" i="1"/>
  <c r="P3966" i="1" s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Z3965" i="1" s="1"/>
  <c r="X3965" i="1"/>
  <c r="W3965" i="1"/>
  <c r="U3965" i="1"/>
  <c r="T3965" i="1"/>
  <c r="V3965" i="1" s="1"/>
  <c r="R3965" i="1"/>
  <c r="Q3965" i="1"/>
  <c r="S3965" i="1" s="1"/>
  <c r="O3965" i="1"/>
  <c r="P3965" i="1" s="1"/>
  <c r="N3965" i="1"/>
  <c r="L3965" i="1"/>
  <c r="K3965" i="1"/>
  <c r="M3965" i="1" s="1"/>
  <c r="J3965" i="1"/>
  <c r="I3965" i="1"/>
  <c r="AB3965" i="1" s="1"/>
  <c r="H3965" i="1"/>
  <c r="G3965" i="1"/>
  <c r="F3965" i="1"/>
  <c r="E3965" i="1"/>
  <c r="D3965" i="1"/>
  <c r="B3965" i="1"/>
  <c r="A3965" i="1"/>
  <c r="AA3964" i="1"/>
  <c r="Z3964" i="1"/>
  <c r="Y3964" i="1"/>
  <c r="X3964" i="1"/>
  <c r="W3964" i="1"/>
  <c r="U3964" i="1"/>
  <c r="T3964" i="1"/>
  <c r="V3964" i="1" s="1"/>
  <c r="R3964" i="1"/>
  <c r="S3964" i="1" s="1"/>
  <c r="Q3964" i="1"/>
  <c r="O3964" i="1"/>
  <c r="N3964" i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/>
  <c r="AA3963" i="1"/>
  <c r="Z3963" i="1"/>
  <c r="Y3963" i="1"/>
  <c r="X3963" i="1"/>
  <c r="W3963" i="1"/>
  <c r="U3963" i="1"/>
  <c r="V3963" i="1" s="1"/>
  <c r="T3963" i="1"/>
  <c r="R3963" i="1"/>
  <c r="S3963" i="1" s="1"/>
  <c r="Q3963" i="1"/>
  <c r="O3963" i="1"/>
  <c r="P3963" i="1" s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V3962" i="1" s="1"/>
  <c r="T3962" i="1"/>
  <c r="R3962" i="1"/>
  <c r="S3962" i="1" s="1"/>
  <c r="Q3962" i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V3961" i="1" s="1"/>
  <c r="T3961" i="1"/>
  <c r="S3961" i="1"/>
  <c r="R3961" i="1"/>
  <c r="Q3961" i="1"/>
  <c r="P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V3960" i="1"/>
  <c r="U3960" i="1"/>
  <c r="T3960" i="1"/>
  <c r="S3960" i="1"/>
  <c r="R3960" i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Z3959" i="1" s="1"/>
  <c r="X3959" i="1"/>
  <c r="W3959" i="1"/>
  <c r="V3959" i="1"/>
  <c r="U3959" i="1"/>
  <c r="T3959" i="1"/>
  <c r="R3959" i="1"/>
  <c r="Q3959" i="1"/>
  <c r="S3959" i="1" s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W3958" i="1"/>
  <c r="U3958" i="1"/>
  <c r="T3958" i="1"/>
  <c r="V3958" i="1" s="1"/>
  <c r="R3958" i="1"/>
  <c r="Q3958" i="1"/>
  <c r="S3958" i="1" s="1"/>
  <c r="O3958" i="1"/>
  <c r="N3958" i="1"/>
  <c r="P3958" i="1" s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 s="1"/>
  <c r="AA3957" i="1"/>
  <c r="Y3957" i="1"/>
  <c r="Z3957" i="1" s="1"/>
  <c r="X3957" i="1"/>
  <c r="W3957" i="1"/>
  <c r="U3957" i="1"/>
  <c r="T3957" i="1"/>
  <c r="V3957" i="1" s="1"/>
  <c r="R3957" i="1"/>
  <c r="Q3957" i="1"/>
  <c r="S3957" i="1" s="1"/>
  <c r="O3957" i="1"/>
  <c r="P3957" i="1" s="1"/>
  <c r="N3957" i="1"/>
  <c r="L3957" i="1"/>
  <c r="K3957" i="1"/>
  <c r="M3957" i="1" s="1"/>
  <c r="AB3957" i="1" s="1"/>
  <c r="J3957" i="1"/>
  <c r="I3957" i="1"/>
  <c r="H3957" i="1"/>
  <c r="G3957" i="1"/>
  <c r="F3957" i="1"/>
  <c r="E3957" i="1"/>
  <c r="D3957" i="1"/>
  <c r="B3957" i="1"/>
  <c r="A3957" i="1"/>
  <c r="AA3956" i="1"/>
  <c r="Z3956" i="1"/>
  <c r="Y3956" i="1"/>
  <c r="X3956" i="1"/>
  <c r="W3956" i="1"/>
  <c r="U3956" i="1"/>
  <c r="T3956" i="1"/>
  <c r="R3956" i="1"/>
  <c r="S3956" i="1" s="1"/>
  <c r="Q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V3955" i="1" s="1"/>
  <c r="T3955" i="1"/>
  <c r="R3955" i="1"/>
  <c r="S3955" i="1" s="1"/>
  <c r="Q3955" i="1"/>
  <c r="O3955" i="1"/>
  <c r="P3955" i="1" s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V3954" i="1" s="1"/>
  <c r="T3954" i="1"/>
  <c r="S3954" i="1"/>
  <c r="R3954" i="1"/>
  <c r="Q3954" i="1"/>
  <c r="P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V3953" i="1" s="1"/>
  <c r="T3953" i="1"/>
  <c r="S3953" i="1"/>
  <c r="R3953" i="1"/>
  <c r="Q3953" i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W3952" i="1"/>
  <c r="V3952" i="1"/>
  <c r="U3952" i="1"/>
  <c r="T3952" i="1"/>
  <c r="R3952" i="1"/>
  <c r="Q3952" i="1"/>
  <c r="S3952" i="1" s="1"/>
  <c r="P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Z3951" i="1" s="1"/>
  <c r="X3951" i="1"/>
  <c r="W3951" i="1"/>
  <c r="U3951" i="1"/>
  <c r="T3951" i="1"/>
  <c r="V3951" i="1" s="1"/>
  <c r="R3951" i="1"/>
  <c r="Q3951" i="1"/>
  <c r="S3951" i="1" s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O3950" i="1"/>
  <c r="N3950" i="1"/>
  <c r="P3950" i="1" s="1"/>
  <c r="L3950" i="1"/>
  <c r="M3950" i="1" s="1"/>
  <c r="K3950" i="1"/>
  <c r="J3950" i="1"/>
  <c r="I3950" i="1"/>
  <c r="AB3950" i="1" s="1"/>
  <c r="H3950" i="1"/>
  <c r="G3950" i="1"/>
  <c r="F3950" i="1"/>
  <c r="E3950" i="1"/>
  <c r="D3950" i="1"/>
  <c r="B3950" i="1"/>
  <c r="A3950" i="1" s="1"/>
  <c r="AA3949" i="1"/>
  <c r="Y3949" i="1"/>
  <c r="Z3949" i="1" s="1"/>
  <c r="X3949" i="1"/>
  <c r="W3949" i="1"/>
  <c r="U3949" i="1"/>
  <c r="T3949" i="1"/>
  <c r="V3949" i="1" s="1"/>
  <c r="R3949" i="1"/>
  <c r="Q3949" i="1"/>
  <c r="S3949" i="1" s="1"/>
  <c r="O3949" i="1"/>
  <c r="P3949" i="1" s="1"/>
  <c r="N3949" i="1"/>
  <c r="L3949" i="1"/>
  <c r="K3949" i="1"/>
  <c r="M3949" i="1" s="1"/>
  <c r="J3949" i="1"/>
  <c r="I3949" i="1"/>
  <c r="H3949" i="1"/>
  <c r="AB3949" i="1" s="1"/>
  <c r="G3949" i="1"/>
  <c r="F3949" i="1"/>
  <c r="E3949" i="1"/>
  <c r="D3949" i="1"/>
  <c r="B3949" i="1"/>
  <c r="A3949" i="1"/>
  <c r="AA3948" i="1"/>
  <c r="Z3948" i="1"/>
  <c r="Y3948" i="1"/>
  <c r="X3948" i="1"/>
  <c r="W3948" i="1"/>
  <c r="U3948" i="1"/>
  <c r="T3948" i="1"/>
  <c r="S3948" i="1"/>
  <c r="R3948" i="1"/>
  <c r="Q3948" i="1"/>
  <c r="O3948" i="1"/>
  <c r="P3948" i="1" s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Z3947" i="1"/>
  <c r="Y3947" i="1"/>
  <c r="X3947" i="1"/>
  <c r="W3947" i="1"/>
  <c r="V3947" i="1"/>
  <c r="U3947" i="1"/>
  <c r="T3947" i="1"/>
  <c r="R3947" i="1"/>
  <c r="S3947" i="1" s="1"/>
  <c r="Q3947" i="1"/>
  <c r="O3947" i="1"/>
  <c r="P3947" i="1" s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T3946" i="1"/>
  <c r="V3946" i="1" s="1"/>
  <c r="R3946" i="1"/>
  <c r="Q3946" i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P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V3944" i="1"/>
  <c r="U3944" i="1"/>
  <c r="T3944" i="1"/>
  <c r="S3944" i="1"/>
  <c r="R3944" i="1"/>
  <c r="Q3944" i="1"/>
  <c r="P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Z3943" i="1" s="1"/>
  <c r="X3943" i="1"/>
  <c r="W3943" i="1"/>
  <c r="U3943" i="1"/>
  <c r="T3943" i="1"/>
  <c r="V3943" i="1" s="1"/>
  <c r="R3943" i="1"/>
  <c r="Q3943" i="1"/>
  <c r="S3943" i="1" s="1"/>
  <c r="O3943" i="1"/>
  <c r="N3943" i="1"/>
  <c r="P3943" i="1" s="1"/>
  <c r="L3943" i="1"/>
  <c r="K3943" i="1"/>
  <c r="M3943" i="1" s="1"/>
  <c r="J3943" i="1"/>
  <c r="AB3943" i="1" s="1"/>
  <c r="I3943" i="1"/>
  <c r="H3943" i="1"/>
  <c r="G3943" i="1"/>
  <c r="F3943" i="1"/>
  <c r="E3943" i="1"/>
  <c r="D3943" i="1"/>
  <c r="B3943" i="1"/>
  <c r="A3943" i="1" s="1"/>
  <c r="AA3942" i="1"/>
  <c r="Y3942" i="1"/>
  <c r="Z3942" i="1" s="1"/>
  <c r="X3942" i="1"/>
  <c r="W3942" i="1"/>
  <c r="U3942" i="1"/>
  <c r="T3942" i="1"/>
  <c r="R3942" i="1"/>
  <c r="Q3942" i="1"/>
  <c r="S3942" i="1" s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Q3941" i="1"/>
  <c r="O3941" i="1"/>
  <c r="P3941" i="1" s="1"/>
  <c r="N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Z3940" i="1"/>
  <c r="Y3940" i="1"/>
  <c r="X3940" i="1"/>
  <c r="W3940" i="1"/>
  <c r="U3940" i="1"/>
  <c r="T3940" i="1"/>
  <c r="V3940" i="1" s="1"/>
  <c r="S3940" i="1"/>
  <c r="R3940" i="1"/>
  <c r="Q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S3939" i="1" s="1"/>
  <c r="Q3939" i="1"/>
  <c r="O3939" i="1"/>
  <c r="P3939" i="1" s="1"/>
  <c r="N3939" i="1"/>
  <c r="M3939" i="1"/>
  <c r="AB3939" i="1" s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R3938" i="1"/>
  <c r="Q3938" i="1"/>
  <c r="S3938" i="1" s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P3937" i="1"/>
  <c r="O3937" i="1"/>
  <c r="N3937" i="1"/>
  <c r="M3937" i="1"/>
  <c r="L3937" i="1"/>
  <c r="K3937" i="1"/>
  <c r="J3937" i="1"/>
  <c r="I3937" i="1"/>
  <c r="H3937" i="1"/>
  <c r="AB3937" i="1" s="1"/>
  <c r="G3937" i="1"/>
  <c r="F3937" i="1"/>
  <c r="E3937" i="1"/>
  <c r="D3937" i="1"/>
  <c r="B3937" i="1"/>
  <c r="A3937" i="1" s="1"/>
  <c r="AA3936" i="1"/>
  <c r="Y3936" i="1"/>
  <c r="X3936" i="1"/>
  <c r="W3936" i="1"/>
  <c r="V3936" i="1"/>
  <c r="U3936" i="1"/>
  <c r="T3936" i="1"/>
  <c r="R3936" i="1"/>
  <c r="Q3936" i="1"/>
  <c r="S3936" i="1" s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B3935" i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P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Z3934" i="1" s="1"/>
  <c r="X3934" i="1"/>
  <c r="W3934" i="1"/>
  <c r="U3934" i="1"/>
  <c r="T3934" i="1"/>
  <c r="V3934" i="1" s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Q3933" i="1"/>
  <c r="S3933" i="1" s="1"/>
  <c r="O3933" i="1"/>
  <c r="P3933" i="1" s="1"/>
  <c r="N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T3932" i="1"/>
  <c r="R3932" i="1"/>
  <c r="Q3932" i="1"/>
  <c r="S3932" i="1" s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P3930" i="1"/>
  <c r="O3930" i="1"/>
  <c r="N3930" i="1"/>
  <c r="L3930" i="1"/>
  <c r="K3930" i="1"/>
  <c r="M3930" i="1" s="1"/>
  <c r="AB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Z3929" i="1" s="1"/>
  <c r="X3929" i="1"/>
  <c r="W3929" i="1"/>
  <c r="V3929" i="1"/>
  <c r="U3929" i="1"/>
  <c r="T3929" i="1"/>
  <c r="S3929" i="1"/>
  <c r="R3929" i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Q3928" i="1"/>
  <c r="S3928" i="1" s="1"/>
  <c r="O3928" i="1"/>
  <c r="N3928" i="1"/>
  <c r="P3928" i="1" s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R3927" i="1"/>
  <c r="Q3927" i="1"/>
  <c r="S3927" i="1" s="1"/>
  <c r="O3927" i="1"/>
  <c r="P3927" i="1" s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R3926" i="1"/>
  <c r="S3926" i="1" s="1"/>
  <c r="Q3926" i="1"/>
  <c r="P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Z3925" i="1"/>
  <c r="Y3925" i="1"/>
  <c r="X3925" i="1"/>
  <c r="W3925" i="1"/>
  <c r="U3925" i="1"/>
  <c r="V3925" i="1" s="1"/>
  <c r="T3925" i="1"/>
  <c r="S3925" i="1"/>
  <c r="R3925" i="1"/>
  <c r="Q3925" i="1"/>
  <c r="O3925" i="1"/>
  <c r="N3925" i="1"/>
  <c r="P3925" i="1" s="1"/>
  <c r="L3925" i="1"/>
  <c r="K3925" i="1"/>
  <c r="M3925" i="1" s="1"/>
  <c r="J3925" i="1"/>
  <c r="I3925" i="1"/>
  <c r="AB3925" i="1" s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Q3924" i="1"/>
  <c r="S3924" i="1" s="1"/>
  <c r="O3924" i="1"/>
  <c r="N3924" i="1"/>
  <c r="P3924" i="1" s="1"/>
  <c r="M3924" i="1"/>
  <c r="L3924" i="1"/>
  <c r="K3924" i="1"/>
  <c r="J3924" i="1"/>
  <c r="I3924" i="1"/>
  <c r="H3924" i="1"/>
  <c r="AB3924" i="1" s="1"/>
  <c r="G3924" i="1"/>
  <c r="F3924" i="1"/>
  <c r="E3924" i="1"/>
  <c r="D3924" i="1"/>
  <c r="B3924" i="1"/>
  <c r="A3924" i="1"/>
  <c r="AA3923" i="1"/>
  <c r="Y3923" i="1"/>
  <c r="X3923" i="1"/>
  <c r="W3923" i="1"/>
  <c r="U3923" i="1"/>
  <c r="T3923" i="1"/>
  <c r="V3923" i="1" s="1"/>
  <c r="R3923" i="1"/>
  <c r="Q3923" i="1"/>
  <c r="S3923" i="1" s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P3922" i="1"/>
  <c r="O3922" i="1"/>
  <c r="N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Z3921" i="1" s="1"/>
  <c r="X3921" i="1"/>
  <c r="W3921" i="1"/>
  <c r="V3921" i="1"/>
  <c r="U3921" i="1"/>
  <c r="T3921" i="1"/>
  <c r="S3921" i="1"/>
  <c r="R3921" i="1"/>
  <c r="Q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Q3920" i="1"/>
  <c r="O3920" i="1"/>
  <c r="N3920" i="1"/>
  <c r="P3920" i="1" s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O3919" i="1"/>
  <c r="P3919" i="1" s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S3918" i="1" s="1"/>
  <c r="Q3918" i="1"/>
  <c r="P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Z3917" i="1"/>
  <c r="Y3917" i="1"/>
  <c r="X3917" i="1"/>
  <c r="W3917" i="1"/>
  <c r="U3917" i="1"/>
  <c r="V3917" i="1" s="1"/>
  <c r="T3917" i="1"/>
  <c r="S3917" i="1"/>
  <c r="R3917" i="1"/>
  <c r="Q3917" i="1"/>
  <c r="O3917" i="1"/>
  <c r="N3917" i="1"/>
  <c r="P3917" i="1" s="1"/>
  <c r="L3917" i="1"/>
  <c r="K3917" i="1"/>
  <c r="M3917" i="1" s="1"/>
  <c r="J3917" i="1"/>
  <c r="I3917" i="1"/>
  <c r="H3917" i="1"/>
  <c r="AB3917" i="1" s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Q3916" i="1"/>
  <c r="S3916" i="1" s="1"/>
  <c r="O3916" i="1"/>
  <c r="N3916" i="1"/>
  <c r="P3916" i="1" s="1"/>
  <c r="M3916" i="1"/>
  <c r="L3916" i="1"/>
  <c r="K3916" i="1"/>
  <c r="J3916" i="1"/>
  <c r="I3916" i="1"/>
  <c r="H3916" i="1"/>
  <c r="AB3916" i="1" s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B3914" i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P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Z3913" i="1" s="1"/>
  <c r="X3913" i="1"/>
  <c r="W3913" i="1"/>
  <c r="V3913" i="1"/>
  <c r="U3913" i="1"/>
  <c r="T3913" i="1"/>
  <c r="S3913" i="1"/>
  <c r="R3913" i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Q3912" i="1"/>
  <c r="S3912" i="1" s="1"/>
  <c r="O3912" i="1"/>
  <c r="N3912" i="1"/>
  <c r="P3912" i="1" s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R3911" i="1"/>
  <c r="Q3911" i="1"/>
  <c r="S3911" i="1" s="1"/>
  <c r="O3911" i="1"/>
  <c r="P3911" i="1" s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S3910" i="1" s="1"/>
  <c r="Q3910" i="1"/>
  <c r="P3910" i="1"/>
  <c r="O3910" i="1"/>
  <c r="N3910" i="1"/>
  <c r="L3910" i="1"/>
  <c r="K3910" i="1"/>
  <c r="M3910" i="1" s="1"/>
  <c r="J3910" i="1"/>
  <c r="I3910" i="1"/>
  <c r="H3910" i="1"/>
  <c r="AB3910" i="1" s="1"/>
  <c r="G3910" i="1"/>
  <c r="F3910" i="1"/>
  <c r="E3910" i="1"/>
  <c r="D3910" i="1"/>
  <c r="B3910" i="1"/>
  <c r="A3910" i="1"/>
  <c r="AA3909" i="1"/>
  <c r="Z3909" i="1"/>
  <c r="Y3909" i="1"/>
  <c r="X3909" i="1"/>
  <c r="W3909" i="1"/>
  <c r="U3909" i="1"/>
  <c r="V3909" i="1" s="1"/>
  <c r="T3909" i="1"/>
  <c r="S3909" i="1"/>
  <c r="R3909" i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Q3908" i="1"/>
  <c r="S3908" i="1" s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W3907" i="1"/>
  <c r="U3907" i="1"/>
  <c r="T3907" i="1"/>
  <c r="V3907" i="1" s="1"/>
  <c r="R3907" i="1"/>
  <c r="Q3907" i="1"/>
  <c r="S3907" i="1" s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P3906" i="1"/>
  <c r="O3906" i="1"/>
  <c r="N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Z3905" i="1" s="1"/>
  <c r="X3905" i="1"/>
  <c r="W3905" i="1"/>
  <c r="V3905" i="1"/>
  <c r="U3905" i="1"/>
  <c r="T3905" i="1"/>
  <c r="S3905" i="1"/>
  <c r="R3905" i="1"/>
  <c r="Q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Q3904" i="1"/>
  <c r="O3904" i="1"/>
  <c r="N3904" i="1"/>
  <c r="P3904" i="1" s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W3903" i="1"/>
  <c r="U3903" i="1"/>
  <c r="T3903" i="1"/>
  <c r="V3903" i="1" s="1"/>
  <c r="R3903" i="1"/>
  <c r="Q3903" i="1"/>
  <c r="S3903" i="1" s="1"/>
  <c r="O3903" i="1"/>
  <c r="P3903" i="1" s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S3902" i="1" s="1"/>
  <c r="Q3902" i="1"/>
  <c r="P3902" i="1"/>
  <c r="O3902" i="1"/>
  <c r="N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U3901" i="1"/>
  <c r="V3901" i="1" s="1"/>
  <c r="T3901" i="1"/>
  <c r="S3901" i="1"/>
  <c r="R3901" i="1"/>
  <c r="Q3901" i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Q3900" i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W3899" i="1"/>
  <c r="U3899" i="1"/>
  <c r="T3899" i="1"/>
  <c r="V3899" i="1" s="1"/>
  <c r="R3899" i="1"/>
  <c r="Q3899" i="1"/>
  <c r="S3899" i="1" s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V3898" i="1"/>
  <c r="U3898" i="1"/>
  <c r="T3898" i="1"/>
  <c r="S3898" i="1"/>
  <c r="R3898" i="1"/>
  <c r="Q3898" i="1"/>
  <c r="O3898" i="1"/>
  <c r="N3898" i="1"/>
  <c r="P3898" i="1" s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Z3897" i="1" s="1"/>
  <c r="X3897" i="1"/>
  <c r="W3897" i="1"/>
  <c r="V3897" i="1"/>
  <c r="U3897" i="1"/>
  <c r="T3897" i="1"/>
  <c r="S3897" i="1"/>
  <c r="R3897" i="1"/>
  <c r="Q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U3896" i="1"/>
  <c r="T3896" i="1"/>
  <c r="V3896" i="1" s="1"/>
  <c r="AB3896" i="1" s="1"/>
  <c r="R3896" i="1"/>
  <c r="Q3896" i="1"/>
  <c r="S3896" i="1" s="1"/>
  <c r="O3896" i="1"/>
  <c r="N3896" i="1"/>
  <c r="P3896" i="1" s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R3895" i="1"/>
  <c r="Q3895" i="1"/>
  <c r="S3895" i="1" s="1"/>
  <c r="O3895" i="1"/>
  <c r="P3895" i="1" s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U3894" i="1"/>
  <c r="T3894" i="1"/>
  <c r="V3894" i="1" s="1"/>
  <c r="R3894" i="1"/>
  <c r="S3894" i="1" s="1"/>
  <c r="Q3894" i="1"/>
  <c r="P3894" i="1"/>
  <c r="O3894" i="1"/>
  <c r="N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Z3893" i="1"/>
  <c r="Y3893" i="1"/>
  <c r="X3893" i="1"/>
  <c r="W3893" i="1"/>
  <c r="U3893" i="1"/>
  <c r="V3893" i="1" s="1"/>
  <c r="T3893" i="1"/>
  <c r="S3893" i="1"/>
  <c r="R3893" i="1"/>
  <c r="Q3893" i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V3892" i="1"/>
  <c r="U3892" i="1"/>
  <c r="T3892" i="1"/>
  <c r="R3892" i="1"/>
  <c r="Q3892" i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W3891" i="1"/>
  <c r="U3891" i="1"/>
  <c r="T3891" i="1"/>
  <c r="V3891" i="1" s="1"/>
  <c r="S3891" i="1"/>
  <c r="R3891" i="1"/>
  <c r="Q3891" i="1"/>
  <c r="P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AB3890" i="1" s="1"/>
  <c r="S3890" i="1"/>
  <c r="R3890" i="1"/>
  <c r="Q3890" i="1"/>
  <c r="P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Z3889" i="1" s="1"/>
  <c r="X3889" i="1"/>
  <c r="W3889" i="1"/>
  <c r="V3889" i="1"/>
  <c r="U3889" i="1"/>
  <c r="T3889" i="1"/>
  <c r="S3889" i="1"/>
  <c r="R3889" i="1"/>
  <c r="Q3889" i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Q3888" i="1"/>
  <c r="S3888" i="1" s="1"/>
  <c r="O3888" i="1"/>
  <c r="N3888" i="1"/>
  <c r="P3888" i="1" s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R3887" i="1"/>
  <c r="Q3887" i="1"/>
  <c r="S3887" i="1" s="1"/>
  <c r="O3887" i="1"/>
  <c r="P3887" i="1" s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U3886" i="1"/>
  <c r="T3886" i="1"/>
  <c r="V3886" i="1" s="1"/>
  <c r="R3886" i="1"/>
  <c r="S3886" i="1" s="1"/>
  <c r="Q3886" i="1"/>
  <c r="P3886" i="1"/>
  <c r="O3886" i="1"/>
  <c r="N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U3885" i="1"/>
  <c r="V3885" i="1" s="1"/>
  <c r="T3885" i="1"/>
  <c r="S3885" i="1"/>
  <c r="R3885" i="1"/>
  <c r="Q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V3884" i="1"/>
  <c r="U3884" i="1"/>
  <c r="T3884" i="1"/>
  <c r="R3884" i="1"/>
  <c r="Q3884" i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W3883" i="1"/>
  <c r="U3883" i="1"/>
  <c r="T3883" i="1"/>
  <c r="V3883" i="1" s="1"/>
  <c r="R3883" i="1"/>
  <c r="Q3883" i="1"/>
  <c r="S3883" i="1" s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V3882" i="1"/>
  <c r="U3882" i="1"/>
  <c r="T3882" i="1"/>
  <c r="S3882" i="1"/>
  <c r="R3882" i="1"/>
  <c r="Q3882" i="1"/>
  <c r="O3882" i="1"/>
  <c r="N3882" i="1"/>
  <c r="P3882" i="1" s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Z3881" i="1" s="1"/>
  <c r="X3881" i="1"/>
  <c r="W3881" i="1"/>
  <c r="V3881" i="1"/>
  <c r="U3881" i="1"/>
  <c r="T3881" i="1"/>
  <c r="R3881" i="1"/>
  <c r="Q3881" i="1"/>
  <c r="S3881" i="1" s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U3880" i="1"/>
  <c r="T3880" i="1"/>
  <c r="V3880" i="1" s="1"/>
  <c r="R3880" i="1"/>
  <c r="Q3880" i="1"/>
  <c r="S3880" i="1" s="1"/>
  <c r="O3880" i="1"/>
  <c r="N3880" i="1"/>
  <c r="P3880" i="1" s="1"/>
  <c r="L3880" i="1"/>
  <c r="M3880" i="1" s="1"/>
  <c r="K3880" i="1"/>
  <c r="J3880" i="1"/>
  <c r="I3880" i="1"/>
  <c r="AB3880" i="1" s="1"/>
  <c r="H3880" i="1"/>
  <c r="G3880" i="1"/>
  <c r="F3880" i="1"/>
  <c r="E3880" i="1"/>
  <c r="D3880" i="1"/>
  <c r="B3880" i="1"/>
  <c r="A3880" i="1"/>
  <c r="AA3879" i="1"/>
  <c r="Y3879" i="1"/>
  <c r="X3879" i="1"/>
  <c r="W3879" i="1"/>
  <c r="U3879" i="1"/>
  <c r="T3879" i="1"/>
  <c r="R3879" i="1"/>
  <c r="Q3879" i="1"/>
  <c r="S3879" i="1" s="1"/>
  <c r="O3879" i="1"/>
  <c r="P3879" i="1" s="1"/>
  <c r="N3879" i="1"/>
  <c r="L3879" i="1"/>
  <c r="M3879" i="1" s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V3878" i="1"/>
  <c r="U3878" i="1"/>
  <c r="T3878" i="1"/>
  <c r="R3878" i="1"/>
  <c r="S3878" i="1" s="1"/>
  <c r="Q3878" i="1"/>
  <c r="O3878" i="1"/>
  <c r="N3878" i="1"/>
  <c r="P3878" i="1" s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U3877" i="1"/>
  <c r="V3877" i="1" s="1"/>
  <c r="T3877" i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R3876" i="1"/>
  <c r="Q3876" i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W3875" i="1"/>
  <c r="U3875" i="1"/>
  <c r="T3875" i="1"/>
  <c r="S3875" i="1"/>
  <c r="R3875" i="1"/>
  <c r="Q3875" i="1"/>
  <c r="P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R3874" i="1"/>
  <c r="S3874" i="1" s="1"/>
  <c r="Q3874" i="1"/>
  <c r="P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Z3873" i="1" s="1"/>
  <c r="X3873" i="1"/>
  <c r="W3873" i="1"/>
  <c r="U3873" i="1"/>
  <c r="V3873" i="1" s="1"/>
  <c r="T3873" i="1"/>
  <c r="R3873" i="1"/>
  <c r="Q3873" i="1"/>
  <c r="S3873" i="1" s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O3872" i="1"/>
  <c r="N3872" i="1"/>
  <c r="P3872" i="1" s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S3871" i="1"/>
  <c r="R3871" i="1"/>
  <c r="Q3871" i="1"/>
  <c r="O3871" i="1"/>
  <c r="P3871" i="1" s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U3870" i="1"/>
  <c r="T3870" i="1"/>
  <c r="V3870" i="1" s="1"/>
  <c r="R3870" i="1"/>
  <c r="S3870" i="1" s="1"/>
  <c r="Q3870" i="1"/>
  <c r="O3870" i="1"/>
  <c r="N3870" i="1"/>
  <c r="P3870" i="1" s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U3868" i="1"/>
  <c r="T3868" i="1"/>
  <c r="V3868" i="1" s="1"/>
  <c r="R3868" i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T3867" i="1"/>
  <c r="V3867" i="1" s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P3866" i="1"/>
  <c r="O3866" i="1"/>
  <c r="N3866" i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O3865" i="1"/>
  <c r="P3865" i="1" s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V3864" i="1"/>
  <c r="U3864" i="1"/>
  <c r="T3864" i="1"/>
  <c r="R3864" i="1"/>
  <c r="S3864" i="1" s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V3863" i="1" s="1"/>
  <c r="T3863" i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AB3862" i="1" s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U3860" i="1"/>
  <c r="T3860" i="1"/>
  <c r="V3860" i="1" s="1"/>
  <c r="R3860" i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T3859" i="1"/>
  <c r="V3859" i="1" s="1"/>
  <c r="R3859" i="1"/>
  <c r="Q3859" i="1"/>
  <c r="S3859" i="1" s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P3858" i="1"/>
  <c r="O3858" i="1"/>
  <c r="N3858" i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O3857" i="1"/>
  <c r="P3857" i="1" s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V3856" i="1"/>
  <c r="U3856" i="1"/>
  <c r="T3856" i="1"/>
  <c r="R3856" i="1"/>
  <c r="S3856" i="1" s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V3855" i="1" s="1"/>
  <c r="T3855" i="1"/>
  <c r="R3855" i="1"/>
  <c r="Q3855" i="1"/>
  <c r="S3855" i="1" s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O3854" i="1"/>
  <c r="N3854" i="1"/>
  <c r="P3854" i="1" s="1"/>
  <c r="L3854" i="1"/>
  <c r="K3854" i="1"/>
  <c r="M3854" i="1" s="1"/>
  <c r="AB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U3852" i="1"/>
  <c r="T3852" i="1"/>
  <c r="V3852" i="1" s="1"/>
  <c r="R3852" i="1"/>
  <c r="S3852" i="1" s="1"/>
  <c r="Q3852" i="1"/>
  <c r="O3852" i="1"/>
  <c r="N3852" i="1"/>
  <c r="P3852" i="1" s="1"/>
  <c r="L3852" i="1"/>
  <c r="K3852" i="1"/>
  <c r="M3852" i="1" s="1"/>
  <c r="J3852" i="1"/>
  <c r="AB3852" i="1" s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V3851" i="1" s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P3850" i="1"/>
  <c r="O3850" i="1"/>
  <c r="N3850" i="1"/>
  <c r="L3850" i="1"/>
  <c r="M3850" i="1" s="1"/>
  <c r="K3850" i="1"/>
  <c r="J3850" i="1"/>
  <c r="I3850" i="1"/>
  <c r="H3850" i="1"/>
  <c r="AB3850" i="1" s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O3849" i="1"/>
  <c r="P3849" i="1" s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V3848" i="1"/>
  <c r="U3848" i="1"/>
  <c r="T3848" i="1"/>
  <c r="R3848" i="1"/>
  <c r="S3848" i="1" s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V3847" i="1" s="1"/>
  <c r="T3847" i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AB3847" i="1" s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O3846" i="1"/>
  <c r="N3846" i="1"/>
  <c r="P3846" i="1" s="1"/>
  <c r="AB3846" i="1" s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O3845" i="1"/>
  <c r="P3845" i="1" s="1"/>
  <c r="N3845" i="1"/>
  <c r="L3845" i="1"/>
  <c r="K3845" i="1"/>
  <c r="M3845" i="1" s="1"/>
  <c r="J3845" i="1"/>
  <c r="I3845" i="1"/>
  <c r="AB3845" i="1" s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U3844" i="1"/>
  <c r="T3844" i="1"/>
  <c r="V3844" i="1" s="1"/>
  <c r="R3844" i="1"/>
  <c r="S3844" i="1" s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V3843" i="1" s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P3842" i="1"/>
  <c r="O3842" i="1"/>
  <c r="N3842" i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O3841" i="1"/>
  <c r="P3841" i="1" s="1"/>
  <c r="N3841" i="1"/>
  <c r="L3841" i="1"/>
  <c r="K3841" i="1"/>
  <c r="M3841" i="1" s="1"/>
  <c r="J3841" i="1"/>
  <c r="I3841" i="1"/>
  <c r="H3841" i="1"/>
  <c r="AB3841" i="1" s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V3840" i="1"/>
  <c r="U3840" i="1"/>
  <c r="T3840" i="1"/>
  <c r="R3840" i="1"/>
  <c r="S3840" i="1" s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V3839" i="1" s="1"/>
  <c r="T3839" i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AB3838" i="1" s="1"/>
  <c r="O3838" i="1"/>
  <c r="N3838" i="1"/>
  <c r="P3838" i="1" s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O3837" i="1"/>
  <c r="P3837" i="1" s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U3836" i="1"/>
  <c r="T3836" i="1"/>
  <c r="V3836" i="1" s="1"/>
  <c r="R3836" i="1"/>
  <c r="S3836" i="1" s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V3835" i="1" s="1"/>
  <c r="T3835" i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P3834" i="1"/>
  <c r="O3834" i="1"/>
  <c r="N3834" i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P3833" i="1" s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V3832" i="1"/>
  <c r="U3832" i="1"/>
  <c r="T3832" i="1"/>
  <c r="R3832" i="1"/>
  <c r="S3832" i="1" s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V3831" i="1" s="1"/>
  <c r="T3831" i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AB3830" i="1" s="1"/>
  <c r="O3830" i="1"/>
  <c r="N3830" i="1"/>
  <c r="P3830" i="1" s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O3829" i="1"/>
  <c r="P3829" i="1" s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U3828" i="1"/>
  <c r="T3828" i="1"/>
  <c r="V3828" i="1" s="1"/>
  <c r="R3828" i="1"/>
  <c r="S3828" i="1" s="1"/>
  <c r="Q3828" i="1"/>
  <c r="O3828" i="1"/>
  <c r="N3828" i="1"/>
  <c r="P3828" i="1" s="1"/>
  <c r="L3828" i="1"/>
  <c r="K3828" i="1"/>
  <c r="M3828" i="1" s="1"/>
  <c r="J3828" i="1"/>
  <c r="AB3828" i="1" s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V3827" i="1" s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P3826" i="1"/>
  <c r="O3826" i="1"/>
  <c r="N3826" i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O3825" i="1"/>
  <c r="P3825" i="1" s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V3824" i="1"/>
  <c r="U3824" i="1"/>
  <c r="T3824" i="1"/>
  <c r="R3824" i="1"/>
  <c r="S3824" i="1" s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V3823" i="1" s="1"/>
  <c r="T3823" i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AB3822" i="1" s="1"/>
  <c r="O3822" i="1"/>
  <c r="N3822" i="1"/>
  <c r="P3822" i="1" s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O3821" i="1"/>
  <c r="P3821" i="1" s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U3820" i="1"/>
  <c r="T3820" i="1"/>
  <c r="V3820" i="1" s="1"/>
  <c r="R3820" i="1"/>
  <c r="S3820" i="1" s="1"/>
  <c r="Q3820" i="1"/>
  <c r="O3820" i="1"/>
  <c r="N3820" i="1"/>
  <c r="P3820" i="1" s="1"/>
  <c r="L3820" i="1"/>
  <c r="K3820" i="1"/>
  <c r="M3820" i="1" s="1"/>
  <c r="J3820" i="1"/>
  <c r="AB3820" i="1" s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P3818" i="1"/>
  <c r="O3818" i="1"/>
  <c r="N3818" i="1"/>
  <c r="L3818" i="1"/>
  <c r="M3818" i="1" s="1"/>
  <c r="K3818" i="1"/>
  <c r="J3818" i="1"/>
  <c r="I3818" i="1"/>
  <c r="H3818" i="1"/>
  <c r="AB3818" i="1" s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P3817" i="1" s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V3816" i="1"/>
  <c r="U3816" i="1"/>
  <c r="T3816" i="1"/>
  <c r="R3816" i="1"/>
  <c r="S3816" i="1" s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V3815" i="1" s="1"/>
  <c r="T3815" i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AB3815" i="1" s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O3814" i="1"/>
  <c r="N3814" i="1"/>
  <c r="P3814" i="1" s="1"/>
  <c r="AB3814" i="1" s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O3813" i="1"/>
  <c r="P3813" i="1" s="1"/>
  <c r="N3813" i="1"/>
  <c r="L3813" i="1"/>
  <c r="K3813" i="1"/>
  <c r="M3813" i="1" s="1"/>
  <c r="J3813" i="1"/>
  <c r="I3813" i="1"/>
  <c r="AB3813" i="1" s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U3812" i="1"/>
  <c r="T3812" i="1"/>
  <c r="V3812" i="1" s="1"/>
  <c r="R3812" i="1"/>
  <c r="S3812" i="1" s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V3811" i="1" s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P3810" i="1"/>
  <c r="O3810" i="1"/>
  <c r="N3810" i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O3809" i="1"/>
  <c r="P3809" i="1" s="1"/>
  <c r="N3809" i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V3808" i="1"/>
  <c r="U3808" i="1"/>
  <c r="T3808" i="1"/>
  <c r="R3808" i="1"/>
  <c r="S3808" i="1" s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V3807" i="1" s="1"/>
  <c r="T3807" i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AB3806" i="1" s="1"/>
  <c r="O3806" i="1"/>
  <c r="N3806" i="1"/>
  <c r="P3806" i="1" s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O3805" i="1"/>
  <c r="P3805" i="1" s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U3804" i="1"/>
  <c r="T3804" i="1"/>
  <c r="V3804" i="1" s="1"/>
  <c r="R3804" i="1"/>
  <c r="S3804" i="1" s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P3802" i="1"/>
  <c r="O3802" i="1"/>
  <c r="N3802" i="1"/>
  <c r="L3802" i="1"/>
  <c r="M3802" i="1" s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O3801" i="1"/>
  <c r="P3801" i="1" s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V3800" i="1"/>
  <c r="U3800" i="1"/>
  <c r="T3800" i="1"/>
  <c r="R3800" i="1"/>
  <c r="S3800" i="1" s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AB3798" i="1" s="1"/>
  <c r="O3798" i="1"/>
  <c r="N3798" i="1"/>
  <c r="P3798" i="1" s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O3797" i="1"/>
  <c r="P3797" i="1" s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U3796" i="1"/>
  <c r="T3796" i="1"/>
  <c r="V3796" i="1" s="1"/>
  <c r="R3796" i="1"/>
  <c r="S3796" i="1" s="1"/>
  <c r="Q3796" i="1"/>
  <c r="O3796" i="1"/>
  <c r="N3796" i="1"/>
  <c r="P3796" i="1" s="1"/>
  <c r="L3796" i="1"/>
  <c r="K3796" i="1"/>
  <c r="M3796" i="1" s="1"/>
  <c r="J3796" i="1"/>
  <c r="AB3796" i="1" s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P3794" i="1"/>
  <c r="O3794" i="1"/>
  <c r="N3794" i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O3793" i="1"/>
  <c r="P3793" i="1" s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V3792" i="1"/>
  <c r="U3792" i="1"/>
  <c r="T3792" i="1"/>
  <c r="R3792" i="1"/>
  <c r="S3792" i="1" s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R3791" i="1"/>
  <c r="Q3791" i="1"/>
  <c r="S3791" i="1" s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AB3790" i="1" s="1"/>
  <c r="O3790" i="1"/>
  <c r="N3790" i="1"/>
  <c r="P3790" i="1" s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O3789" i="1"/>
  <c r="P3789" i="1" s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U3788" i="1"/>
  <c r="T3788" i="1"/>
  <c r="V3788" i="1" s="1"/>
  <c r="R3788" i="1"/>
  <c r="S3788" i="1" s="1"/>
  <c r="Q3788" i="1"/>
  <c r="O3788" i="1"/>
  <c r="N3788" i="1"/>
  <c r="P3788" i="1" s="1"/>
  <c r="L3788" i="1"/>
  <c r="K3788" i="1"/>
  <c r="M3788" i="1" s="1"/>
  <c r="J3788" i="1"/>
  <c r="AB3788" i="1" s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V3787" i="1" s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P3786" i="1"/>
  <c r="O3786" i="1"/>
  <c r="N3786" i="1"/>
  <c r="L3786" i="1"/>
  <c r="M3786" i="1" s="1"/>
  <c r="K3786" i="1"/>
  <c r="J3786" i="1"/>
  <c r="I3786" i="1"/>
  <c r="H3786" i="1"/>
  <c r="AB3786" i="1" s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O3785" i="1"/>
  <c r="P3785" i="1" s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V3784" i="1"/>
  <c r="U3784" i="1"/>
  <c r="T3784" i="1"/>
  <c r="R3784" i="1"/>
  <c r="S3784" i="1" s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V3783" i="1" s="1"/>
  <c r="T3783" i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AB3783" i="1" s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O3782" i="1"/>
  <c r="N3782" i="1"/>
  <c r="P3782" i="1" s="1"/>
  <c r="AB3782" i="1" s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O3781" i="1"/>
  <c r="P3781" i="1" s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U3780" i="1"/>
  <c r="T3780" i="1"/>
  <c r="V3780" i="1" s="1"/>
  <c r="R3780" i="1"/>
  <c r="S3780" i="1" s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P3778" i="1"/>
  <c r="O3778" i="1"/>
  <c r="N3778" i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O3777" i="1"/>
  <c r="P3777" i="1" s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V3776" i="1"/>
  <c r="U3776" i="1"/>
  <c r="T3776" i="1"/>
  <c r="R3776" i="1"/>
  <c r="S3776" i="1" s="1"/>
  <c r="Q3776" i="1"/>
  <c r="O3776" i="1"/>
  <c r="N3776" i="1"/>
  <c r="P3776" i="1" s="1"/>
  <c r="L3776" i="1"/>
  <c r="K3776" i="1"/>
  <c r="M3776" i="1" s="1"/>
  <c r="J3776" i="1"/>
  <c r="I3776" i="1"/>
  <c r="H3776" i="1"/>
  <c r="AB3776" i="1" s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O3774" i="1"/>
  <c r="N3774" i="1"/>
  <c r="P3774" i="1" s="1"/>
  <c r="L3774" i="1"/>
  <c r="M3774" i="1" s="1"/>
  <c r="AB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O3773" i="1"/>
  <c r="P3773" i="1" s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U3772" i="1"/>
  <c r="T3772" i="1"/>
  <c r="V3772" i="1" s="1"/>
  <c r="R3772" i="1"/>
  <c r="S3772" i="1" s="1"/>
  <c r="Q3772" i="1"/>
  <c r="O3772" i="1"/>
  <c r="N3772" i="1"/>
  <c r="P3772" i="1" s="1"/>
  <c r="L3772" i="1"/>
  <c r="K3772" i="1"/>
  <c r="M3772" i="1" s="1"/>
  <c r="J3772" i="1"/>
  <c r="AB3772" i="1" s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AB3771" i="1" s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P3770" i="1"/>
  <c r="O3770" i="1"/>
  <c r="N3770" i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P3769" i="1" s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V3768" i="1"/>
  <c r="U3768" i="1"/>
  <c r="T3768" i="1"/>
  <c r="R3768" i="1"/>
  <c r="S3768" i="1" s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AB3766" i="1" s="1"/>
  <c r="O3766" i="1"/>
  <c r="N3766" i="1"/>
  <c r="P3766" i="1" s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P3765" i="1" s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U3764" i="1"/>
  <c r="T3764" i="1"/>
  <c r="V3764" i="1" s="1"/>
  <c r="R3764" i="1"/>
  <c r="S3764" i="1" s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P3762" i="1"/>
  <c r="O3762" i="1"/>
  <c r="N3762" i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P3761" i="1" s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V3760" i="1"/>
  <c r="U3760" i="1"/>
  <c r="T3760" i="1"/>
  <c r="R3760" i="1"/>
  <c r="S3760" i="1" s="1"/>
  <c r="Q3760" i="1"/>
  <c r="O3760" i="1"/>
  <c r="N3760" i="1"/>
  <c r="P3760" i="1" s="1"/>
  <c r="L3760" i="1"/>
  <c r="K3760" i="1"/>
  <c r="M3760" i="1" s="1"/>
  <c r="J3760" i="1"/>
  <c r="I3760" i="1"/>
  <c r="H3760" i="1"/>
  <c r="AB3760" i="1" s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O3758" i="1"/>
  <c r="N3758" i="1"/>
  <c r="P3758" i="1" s="1"/>
  <c r="L3758" i="1"/>
  <c r="M3758" i="1" s="1"/>
  <c r="AB3758" i="1" s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O3757" i="1"/>
  <c r="P3757" i="1" s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U3756" i="1"/>
  <c r="T3756" i="1"/>
  <c r="V3756" i="1" s="1"/>
  <c r="R3756" i="1"/>
  <c r="S3756" i="1" s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P3754" i="1"/>
  <c r="O3754" i="1"/>
  <c r="N3754" i="1"/>
  <c r="L3754" i="1"/>
  <c r="M3754" i="1" s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P3753" i="1" s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V3752" i="1"/>
  <c r="U3752" i="1"/>
  <c r="T3752" i="1"/>
  <c r="R3752" i="1"/>
  <c r="S3752" i="1" s="1"/>
  <c r="Q3752" i="1"/>
  <c r="P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V3751" i="1" s="1"/>
  <c r="T3751" i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V3750" i="1"/>
  <c r="U3750" i="1"/>
  <c r="T3750" i="1"/>
  <c r="R3750" i="1"/>
  <c r="Q3750" i="1"/>
  <c r="S3750" i="1" s="1"/>
  <c r="O3750" i="1"/>
  <c r="N3750" i="1"/>
  <c r="P3750" i="1" s="1"/>
  <c r="L3750" i="1"/>
  <c r="M3750" i="1" s="1"/>
  <c r="AB3750" i="1" s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O3749" i="1"/>
  <c r="P3749" i="1" s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U3748" i="1"/>
  <c r="T3748" i="1"/>
  <c r="V3748" i="1" s="1"/>
  <c r="R3748" i="1"/>
  <c r="S3748" i="1" s="1"/>
  <c r="Q3748" i="1"/>
  <c r="O3748" i="1"/>
  <c r="N3748" i="1"/>
  <c r="P3748" i="1" s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V3747" i="1" s="1"/>
  <c r="T3747" i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P3746" i="1"/>
  <c r="O3746" i="1"/>
  <c r="N3746" i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S3745" i="1"/>
  <c r="R3745" i="1"/>
  <c r="Q3745" i="1"/>
  <c r="O3745" i="1"/>
  <c r="P3745" i="1" s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V3744" i="1"/>
  <c r="U3744" i="1"/>
  <c r="T3744" i="1"/>
  <c r="R3744" i="1"/>
  <c r="S3744" i="1" s="1"/>
  <c r="Q3744" i="1"/>
  <c r="P3744" i="1"/>
  <c r="O3744" i="1"/>
  <c r="N3744" i="1"/>
  <c r="L3744" i="1"/>
  <c r="K3744" i="1"/>
  <c r="M3744" i="1" s="1"/>
  <c r="J3744" i="1"/>
  <c r="I3744" i="1"/>
  <c r="H3744" i="1"/>
  <c r="AB3744" i="1" s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S3743" i="1"/>
  <c r="R3743" i="1"/>
  <c r="Q3743" i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O3742" i="1"/>
  <c r="N3742" i="1"/>
  <c r="P3742" i="1" s="1"/>
  <c r="L3742" i="1"/>
  <c r="M3742" i="1" s="1"/>
  <c r="K3742" i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X3741" i="1"/>
  <c r="W3741" i="1"/>
  <c r="U3741" i="1"/>
  <c r="T3741" i="1"/>
  <c r="V3741" i="1" s="1"/>
  <c r="R3741" i="1"/>
  <c r="Q3741" i="1"/>
  <c r="S3741" i="1" s="1"/>
  <c r="O3741" i="1"/>
  <c r="P3741" i="1" s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S3740" i="1" s="1"/>
  <c r="Q3740" i="1"/>
  <c r="O3740" i="1"/>
  <c r="N3740" i="1"/>
  <c r="P3740" i="1" s="1"/>
  <c r="L3740" i="1"/>
  <c r="K3740" i="1"/>
  <c r="M3740" i="1" s="1"/>
  <c r="AB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R3739" i="1"/>
  <c r="Q3739" i="1"/>
  <c r="S3739" i="1" s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Z3738" i="1"/>
  <c r="Y3738" i="1"/>
  <c r="X3738" i="1"/>
  <c r="W3738" i="1"/>
  <c r="U3738" i="1"/>
  <c r="T3738" i="1"/>
  <c r="V3738" i="1" s="1"/>
  <c r="R3738" i="1"/>
  <c r="Q3738" i="1"/>
  <c r="P3738" i="1"/>
  <c r="O3738" i="1"/>
  <c r="N3738" i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S3737" i="1"/>
  <c r="R3737" i="1"/>
  <c r="Q3737" i="1"/>
  <c r="O3737" i="1"/>
  <c r="P3737" i="1" s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V3736" i="1"/>
  <c r="U3736" i="1"/>
  <c r="T3736" i="1"/>
  <c r="S3736" i="1"/>
  <c r="R3736" i="1"/>
  <c r="Q3736" i="1"/>
  <c r="P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V3735" i="1" s="1"/>
  <c r="T3735" i="1"/>
  <c r="S3735" i="1"/>
  <c r="R3735" i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W3734" i="1"/>
  <c r="U3734" i="1"/>
  <c r="T3734" i="1"/>
  <c r="V3734" i="1" s="1"/>
  <c r="R3734" i="1"/>
  <c r="Q3734" i="1"/>
  <c r="S3734" i="1" s="1"/>
  <c r="P3734" i="1"/>
  <c r="O3734" i="1"/>
  <c r="N3734" i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W3733" i="1"/>
  <c r="U3733" i="1"/>
  <c r="T3733" i="1"/>
  <c r="V3733" i="1" s="1"/>
  <c r="S3733" i="1"/>
  <c r="R3733" i="1"/>
  <c r="Q3733" i="1"/>
  <c r="O3733" i="1"/>
  <c r="P3733" i="1" s="1"/>
  <c r="N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S3732" i="1" s="1"/>
  <c r="Q3732" i="1"/>
  <c r="O3732" i="1"/>
  <c r="N3732" i="1"/>
  <c r="P3732" i="1" s="1"/>
  <c r="L3732" i="1"/>
  <c r="K3732" i="1"/>
  <c r="M3732" i="1" s="1"/>
  <c r="AB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Z3730" i="1"/>
  <c r="Y3730" i="1"/>
  <c r="X3730" i="1"/>
  <c r="W3730" i="1"/>
  <c r="U3730" i="1"/>
  <c r="T3730" i="1"/>
  <c r="V3730" i="1" s="1"/>
  <c r="R3730" i="1"/>
  <c r="Q3730" i="1"/>
  <c r="S3730" i="1" s="1"/>
  <c r="P3730" i="1"/>
  <c r="O3730" i="1"/>
  <c r="N3730" i="1"/>
  <c r="M3730" i="1"/>
  <c r="L3730" i="1"/>
  <c r="K3730" i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S3729" i="1"/>
  <c r="R3729" i="1"/>
  <c r="Q3729" i="1"/>
  <c r="O3729" i="1"/>
  <c r="P3729" i="1" s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V3728" i="1"/>
  <c r="U3728" i="1"/>
  <c r="T3728" i="1"/>
  <c r="R3728" i="1"/>
  <c r="S3728" i="1" s="1"/>
  <c r="Q3728" i="1"/>
  <c r="P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Z3727" i="1" s="1"/>
  <c r="X3727" i="1"/>
  <c r="W3727" i="1"/>
  <c r="V3727" i="1"/>
  <c r="U3727" i="1"/>
  <c r="T3727" i="1"/>
  <c r="R3727" i="1"/>
  <c r="Q3727" i="1"/>
  <c r="S3727" i="1" s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P3726" i="1"/>
  <c r="O3726" i="1"/>
  <c r="N3726" i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S3725" i="1"/>
  <c r="R3725" i="1"/>
  <c r="Q3725" i="1"/>
  <c r="O3725" i="1"/>
  <c r="P3725" i="1" s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R3724" i="1"/>
  <c r="S3724" i="1" s="1"/>
  <c r="Q3724" i="1"/>
  <c r="O3724" i="1"/>
  <c r="P3724" i="1" s="1"/>
  <c r="N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Z3723" i="1"/>
  <c r="Y3723" i="1"/>
  <c r="X3723" i="1"/>
  <c r="W3723" i="1"/>
  <c r="U3723" i="1"/>
  <c r="V3723" i="1" s="1"/>
  <c r="T3723" i="1"/>
  <c r="S3723" i="1"/>
  <c r="R3723" i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Z3722" i="1"/>
  <c r="Y3722" i="1"/>
  <c r="X3722" i="1"/>
  <c r="W3722" i="1"/>
  <c r="U3722" i="1"/>
  <c r="V3722" i="1" s="1"/>
  <c r="T3722" i="1"/>
  <c r="R3722" i="1"/>
  <c r="Q3722" i="1"/>
  <c r="P3722" i="1"/>
  <c r="O3722" i="1"/>
  <c r="N3722" i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W3721" i="1"/>
  <c r="U3721" i="1"/>
  <c r="T3721" i="1"/>
  <c r="V3721" i="1" s="1"/>
  <c r="R3721" i="1"/>
  <c r="Q3721" i="1"/>
  <c r="S3721" i="1" s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Z3719" i="1" s="1"/>
  <c r="X3719" i="1"/>
  <c r="W3719" i="1"/>
  <c r="V3719" i="1"/>
  <c r="U3719" i="1"/>
  <c r="T3719" i="1"/>
  <c r="S3719" i="1"/>
  <c r="R3719" i="1"/>
  <c r="Q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Q3718" i="1"/>
  <c r="O3718" i="1"/>
  <c r="N3718" i="1"/>
  <c r="P3718" i="1" s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W3717" i="1"/>
  <c r="U3717" i="1"/>
  <c r="T3717" i="1"/>
  <c r="V3717" i="1" s="1"/>
  <c r="S3717" i="1"/>
  <c r="R3717" i="1"/>
  <c r="Q3717" i="1"/>
  <c r="O3717" i="1"/>
  <c r="P3717" i="1" s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S3716" i="1" s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R3715" i="1"/>
  <c r="S3715" i="1" s="1"/>
  <c r="Q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S3713" i="1"/>
  <c r="R3713" i="1"/>
  <c r="Q3713" i="1"/>
  <c r="O3713" i="1"/>
  <c r="P3713" i="1" s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S3712" i="1"/>
  <c r="R3712" i="1"/>
  <c r="Q3712" i="1"/>
  <c r="O3712" i="1"/>
  <c r="N3712" i="1"/>
  <c r="P3712" i="1" s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Z3711" i="1"/>
  <c r="Y3711" i="1"/>
  <c r="X3711" i="1"/>
  <c r="W3711" i="1"/>
  <c r="V3711" i="1"/>
  <c r="U3711" i="1"/>
  <c r="T3711" i="1"/>
  <c r="R3711" i="1"/>
  <c r="S3711" i="1" s="1"/>
  <c r="Q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AB3710" i="1" s="1"/>
  <c r="R3710" i="1"/>
  <c r="Q3710" i="1"/>
  <c r="S3710" i="1" s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W3709" i="1"/>
  <c r="U3709" i="1"/>
  <c r="T3709" i="1"/>
  <c r="V3709" i="1" s="1"/>
  <c r="R3709" i="1"/>
  <c r="Q3709" i="1"/>
  <c r="S3709" i="1" s="1"/>
  <c r="P3709" i="1"/>
  <c r="O3709" i="1"/>
  <c r="N3709" i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O3708" i="1"/>
  <c r="P3708" i="1" s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S3707" i="1" s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AB3706" i="1" s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P3705" i="1"/>
  <c r="O3705" i="1"/>
  <c r="N3705" i="1"/>
  <c r="L3705" i="1"/>
  <c r="M3705" i="1" s="1"/>
  <c r="AB3705" i="1" s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O3704" i="1"/>
  <c r="P3704" i="1" s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P3701" i="1"/>
  <c r="O3701" i="1"/>
  <c r="N3701" i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O3700" i="1"/>
  <c r="P3700" i="1" s="1"/>
  <c r="N3700" i="1"/>
  <c r="L3700" i="1"/>
  <c r="K3700" i="1"/>
  <c r="M3700" i="1" s="1"/>
  <c r="J3700" i="1"/>
  <c r="I3700" i="1"/>
  <c r="AB3700" i="1" s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AB3698" i="1" s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P3697" i="1"/>
  <c r="O3697" i="1"/>
  <c r="N3697" i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O3696" i="1"/>
  <c r="P3696" i="1" s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S3695" i="1" s="1"/>
  <c r="Q3695" i="1"/>
  <c r="O3695" i="1"/>
  <c r="N3695" i="1"/>
  <c r="P3695" i="1" s="1"/>
  <c r="L3695" i="1"/>
  <c r="K3695" i="1"/>
  <c r="M3695" i="1" s="1"/>
  <c r="J3695" i="1"/>
  <c r="I3695" i="1"/>
  <c r="H3695" i="1"/>
  <c r="AB3695" i="1" s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P3693" i="1"/>
  <c r="O3693" i="1"/>
  <c r="N3693" i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P3692" i="1" s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S3691" i="1" s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P3689" i="1"/>
  <c r="O3689" i="1"/>
  <c r="N3689" i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O3688" i="1"/>
  <c r="P3688" i="1" s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P3687" i="1"/>
  <c r="O3687" i="1"/>
  <c r="N3687" i="1"/>
  <c r="L3687" i="1"/>
  <c r="K3687" i="1"/>
  <c r="M3687" i="1" s="1"/>
  <c r="J3687" i="1"/>
  <c r="I3687" i="1"/>
  <c r="H3687" i="1"/>
  <c r="AB3687" i="1" s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S3686" i="1"/>
  <c r="R3686" i="1"/>
  <c r="Q3686" i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V3685" i="1"/>
  <c r="U3685" i="1"/>
  <c r="T3685" i="1"/>
  <c r="R3685" i="1"/>
  <c r="Q3685" i="1"/>
  <c r="S3685" i="1" s="1"/>
  <c r="P3685" i="1"/>
  <c r="O3685" i="1"/>
  <c r="N3685" i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P3684" i="1" s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P3683" i="1" s="1"/>
  <c r="L3683" i="1"/>
  <c r="K3683" i="1"/>
  <c r="M3683" i="1" s="1"/>
  <c r="AB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U3681" i="1"/>
  <c r="T3681" i="1"/>
  <c r="V3681" i="1" s="1"/>
  <c r="R3681" i="1"/>
  <c r="Q3681" i="1"/>
  <c r="S3681" i="1" s="1"/>
  <c r="P3681" i="1"/>
  <c r="O3681" i="1"/>
  <c r="N3681" i="1"/>
  <c r="L3681" i="1"/>
  <c r="M3681" i="1" s="1"/>
  <c r="AB3681" i="1" s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O3680" i="1"/>
  <c r="P3680" i="1" s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S3679" i="1" s="1"/>
  <c r="Q3679" i="1"/>
  <c r="P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S3678" i="1"/>
  <c r="R3678" i="1"/>
  <c r="Q3678" i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V3677" i="1"/>
  <c r="U3677" i="1"/>
  <c r="T3677" i="1"/>
  <c r="R3677" i="1"/>
  <c r="Q3677" i="1"/>
  <c r="S3677" i="1" s="1"/>
  <c r="P3677" i="1"/>
  <c r="O3677" i="1"/>
  <c r="N3677" i="1"/>
  <c r="L3677" i="1"/>
  <c r="M3677" i="1" s="1"/>
  <c r="K3677" i="1"/>
  <c r="J3677" i="1"/>
  <c r="I3677" i="1"/>
  <c r="H3677" i="1"/>
  <c r="AB3677" i="1" s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P3676" i="1" s="1"/>
  <c r="N3676" i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O3675" i="1"/>
  <c r="N3675" i="1"/>
  <c r="P3675" i="1" s="1"/>
  <c r="L3675" i="1"/>
  <c r="K3675" i="1"/>
  <c r="M3675" i="1" s="1"/>
  <c r="AB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U3673" i="1"/>
  <c r="T3673" i="1"/>
  <c r="V3673" i="1" s="1"/>
  <c r="R3673" i="1"/>
  <c r="Q3673" i="1"/>
  <c r="S3673" i="1" s="1"/>
  <c r="P3673" i="1"/>
  <c r="O3673" i="1"/>
  <c r="N3673" i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O3672" i="1"/>
  <c r="P3672" i="1" s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P3671" i="1"/>
  <c r="O3671" i="1"/>
  <c r="N3671" i="1"/>
  <c r="L3671" i="1"/>
  <c r="K3671" i="1"/>
  <c r="M3671" i="1" s="1"/>
  <c r="J3671" i="1"/>
  <c r="I3671" i="1"/>
  <c r="H3671" i="1"/>
  <c r="AB3671" i="1" s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S3670" i="1"/>
  <c r="R3670" i="1"/>
  <c r="Q3670" i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V3669" i="1"/>
  <c r="U3669" i="1"/>
  <c r="T3669" i="1"/>
  <c r="R3669" i="1"/>
  <c r="Q3669" i="1"/>
  <c r="S3669" i="1" s="1"/>
  <c r="P3669" i="1"/>
  <c r="O3669" i="1"/>
  <c r="N3669" i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O3668" i="1"/>
  <c r="P3668" i="1" s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U3665" i="1"/>
  <c r="T3665" i="1"/>
  <c r="V3665" i="1" s="1"/>
  <c r="R3665" i="1"/>
  <c r="Q3665" i="1"/>
  <c r="S3665" i="1" s="1"/>
  <c r="P3665" i="1"/>
  <c r="O3665" i="1"/>
  <c r="N3665" i="1"/>
  <c r="L3665" i="1"/>
  <c r="M3665" i="1" s="1"/>
  <c r="AB3665" i="1" s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O3664" i="1"/>
  <c r="P3664" i="1" s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S3663" i="1" s="1"/>
  <c r="Q3663" i="1"/>
  <c r="P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S3662" i="1"/>
  <c r="R3662" i="1"/>
  <c r="Q3662" i="1"/>
  <c r="O3662" i="1"/>
  <c r="N3662" i="1"/>
  <c r="P3662" i="1" s="1"/>
  <c r="M3662" i="1"/>
  <c r="L3662" i="1"/>
  <c r="K3662" i="1"/>
  <c r="J3662" i="1"/>
  <c r="I3662" i="1"/>
  <c r="H3662" i="1"/>
  <c r="AB3662" i="1" s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V3661" i="1"/>
  <c r="U3661" i="1"/>
  <c r="T3661" i="1"/>
  <c r="R3661" i="1"/>
  <c r="Q3661" i="1"/>
  <c r="S3661" i="1" s="1"/>
  <c r="P3661" i="1"/>
  <c r="O3661" i="1"/>
  <c r="N3661" i="1"/>
  <c r="L3661" i="1"/>
  <c r="M3661" i="1" s="1"/>
  <c r="K3661" i="1"/>
  <c r="J3661" i="1"/>
  <c r="I3661" i="1"/>
  <c r="H3661" i="1"/>
  <c r="AB3661" i="1" s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P3660" i="1" s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S3659" i="1" s="1"/>
  <c r="Q3659" i="1"/>
  <c r="O3659" i="1"/>
  <c r="N3659" i="1"/>
  <c r="P3659" i="1" s="1"/>
  <c r="L3659" i="1"/>
  <c r="K3659" i="1"/>
  <c r="M3659" i="1" s="1"/>
  <c r="AB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V3658" i="1" s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AB3658" i="1" s="1"/>
  <c r="G3658" i="1"/>
  <c r="F3658" i="1"/>
  <c r="E3658" i="1"/>
  <c r="D3658" i="1"/>
  <c r="B3658" i="1"/>
  <c r="A3658" i="1" s="1"/>
  <c r="AA3657" i="1"/>
  <c r="Z3657" i="1"/>
  <c r="Y3657" i="1"/>
  <c r="X3657" i="1"/>
  <c r="W3657" i="1"/>
  <c r="U3657" i="1"/>
  <c r="T3657" i="1"/>
  <c r="V3657" i="1" s="1"/>
  <c r="R3657" i="1"/>
  <c r="Q3657" i="1"/>
  <c r="S3657" i="1" s="1"/>
  <c r="P3657" i="1"/>
  <c r="O3657" i="1"/>
  <c r="N3657" i="1"/>
  <c r="L3657" i="1"/>
  <c r="M3657" i="1" s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O3656" i="1"/>
  <c r="P3656" i="1" s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S3655" i="1" s="1"/>
  <c r="Q3655" i="1"/>
  <c r="P3655" i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V3654" i="1" s="1"/>
  <c r="T3654" i="1"/>
  <c r="S3654" i="1"/>
  <c r="R3654" i="1"/>
  <c r="Q3654" i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V3653" i="1"/>
  <c r="U3653" i="1"/>
  <c r="T3653" i="1"/>
  <c r="R3653" i="1"/>
  <c r="Q3653" i="1"/>
  <c r="S3653" i="1" s="1"/>
  <c r="P3653" i="1"/>
  <c r="O3653" i="1"/>
  <c r="N3653" i="1"/>
  <c r="L3653" i="1"/>
  <c r="M3653" i="1" s="1"/>
  <c r="K3653" i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O3652" i="1"/>
  <c r="P3652" i="1" s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S3651" i="1" s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U3649" i="1"/>
  <c r="T3649" i="1"/>
  <c r="V3649" i="1" s="1"/>
  <c r="R3649" i="1"/>
  <c r="Q3649" i="1"/>
  <c r="S3649" i="1" s="1"/>
  <c r="P3649" i="1"/>
  <c r="O3649" i="1"/>
  <c r="N3649" i="1"/>
  <c r="L3649" i="1"/>
  <c r="M3649" i="1" s="1"/>
  <c r="AB3649" i="1" s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O3648" i="1"/>
  <c r="P3648" i="1" s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S3647" i="1" s="1"/>
  <c r="Q3647" i="1"/>
  <c r="P3647" i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S3646" i="1"/>
  <c r="R3646" i="1"/>
  <c r="Q3646" i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V3645" i="1"/>
  <c r="U3645" i="1"/>
  <c r="T3645" i="1"/>
  <c r="R3645" i="1"/>
  <c r="Q3645" i="1"/>
  <c r="S3645" i="1" s="1"/>
  <c r="P3645" i="1"/>
  <c r="O3645" i="1"/>
  <c r="N3645" i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O3644" i="1"/>
  <c r="P3644" i="1" s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S3643" i="1" s="1"/>
  <c r="Q3643" i="1"/>
  <c r="O3643" i="1"/>
  <c r="N3643" i="1"/>
  <c r="P3643" i="1" s="1"/>
  <c r="L3643" i="1"/>
  <c r="K3643" i="1"/>
  <c r="M3643" i="1" s="1"/>
  <c r="AB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V3642" i="1" s="1"/>
  <c r="T3642" i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U3641" i="1"/>
  <c r="T3641" i="1"/>
  <c r="V3641" i="1" s="1"/>
  <c r="R3641" i="1"/>
  <c r="Q3641" i="1"/>
  <c r="S3641" i="1" s="1"/>
  <c r="P3641" i="1"/>
  <c r="O3641" i="1"/>
  <c r="N3641" i="1"/>
  <c r="L3641" i="1"/>
  <c r="M3641" i="1" s="1"/>
  <c r="AB3641" i="1" s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O3640" i="1"/>
  <c r="P3640" i="1" s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S3639" i="1" s="1"/>
  <c r="Q3639" i="1"/>
  <c r="P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S3638" i="1"/>
  <c r="R3638" i="1"/>
  <c r="Q3638" i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V3637" i="1"/>
  <c r="U3637" i="1"/>
  <c r="T3637" i="1"/>
  <c r="R3637" i="1"/>
  <c r="Q3637" i="1"/>
  <c r="S3637" i="1" s="1"/>
  <c r="P3637" i="1"/>
  <c r="O3637" i="1"/>
  <c r="N3637" i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O3636" i="1"/>
  <c r="P3636" i="1" s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S3635" i="1" s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R3634" i="1"/>
  <c r="Q3634" i="1"/>
  <c r="S3634" i="1" s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U3633" i="1"/>
  <c r="T3633" i="1"/>
  <c r="V3633" i="1" s="1"/>
  <c r="R3633" i="1"/>
  <c r="Q3633" i="1"/>
  <c r="S3633" i="1" s="1"/>
  <c r="P3633" i="1"/>
  <c r="O3633" i="1"/>
  <c r="N3633" i="1"/>
  <c r="L3633" i="1"/>
  <c r="M3633" i="1" s="1"/>
  <c r="K3633" i="1"/>
  <c r="J3633" i="1"/>
  <c r="AB3633" i="1" s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O3632" i="1"/>
  <c r="P3632" i="1" s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S3631" i="1" s="1"/>
  <c r="Q3631" i="1"/>
  <c r="P3631" i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S3630" i="1"/>
  <c r="R3630" i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V3629" i="1"/>
  <c r="U3629" i="1"/>
  <c r="T3629" i="1"/>
  <c r="R3629" i="1"/>
  <c r="Q3629" i="1"/>
  <c r="S3629" i="1" s="1"/>
  <c r="P3629" i="1"/>
  <c r="O3629" i="1"/>
  <c r="N3629" i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O3628" i="1"/>
  <c r="P3628" i="1" s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S3627" i="1" s="1"/>
  <c r="Q3627" i="1"/>
  <c r="O3627" i="1"/>
  <c r="N3627" i="1"/>
  <c r="P3627" i="1" s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AB3626" i="1" s="1"/>
  <c r="G3626" i="1"/>
  <c r="F3626" i="1"/>
  <c r="E3626" i="1"/>
  <c r="D3626" i="1"/>
  <c r="B3626" i="1"/>
  <c r="A3626" i="1" s="1"/>
  <c r="AA3625" i="1"/>
  <c r="Z3625" i="1"/>
  <c r="Y3625" i="1"/>
  <c r="X3625" i="1"/>
  <c r="W3625" i="1"/>
  <c r="U3625" i="1"/>
  <c r="T3625" i="1"/>
  <c r="V3625" i="1" s="1"/>
  <c r="R3625" i="1"/>
  <c r="Q3625" i="1"/>
  <c r="P3625" i="1"/>
  <c r="O3625" i="1"/>
  <c r="N3625" i="1"/>
  <c r="L3625" i="1"/>
  <c r="M3625" i="1" s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S3624" i="1"/>
  <c r="R3624" i="1"/>
  <c r="Q3624" i="1"/>
  <c r="O3624" i="1"/>
  <c r="P3624" i="1" s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V3623" i="1"/>
  <c r="U3623" i="1"/>
  <c r="T3623" i="1"/>
  <c r="R3623" i="1"/>
  <c r="S3623" i="1" s="1"/>
  <c r="Q3623" i="1"/>
  <c r="P3623" i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V3622" i="1" s="1"/>
  <c r="T3622" i="1"/>
  <c r="S3622" i="1"/>
  <c r="R3622" i="1"/>
  <c r="Q3622" i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V3621" i="1"/>
  <c r="U3621" i="1"/>
  <c r="T3621" i="1"/>
  <c r="R3621" i="1"/>
  <c r="Q3621" i="1"/>
  <c r="S3621" i="1" s="1"/>
  <c r="P3621" i="1"/>
  <c r="O3621" i="1"/>
  <c r="N3621" i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W3620" i="1"/>
  <c r="U3620" i="1"/>
  <c r="T3620" i="1"/>
  <c r="V3620" i="1" s="1"/>
  <c r="R3620" i="1"/>
  <c r="Q3620" i="1"/>
  <c r="S3620" i="1" s="1"/>
  <c r="O3620" i="1"/>
  <c r="P3620" i="1" s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U3619" i="1"/>
  <c r="T3619" i="1"/>
  <c r="V3619" i="1" s="1"/>
  <c r="AB3619" i="1" s="1"/>
  <c r="R3619" i="1"/>
  <c r="S3619" i="1" s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V3618" i="1" s="1"/>
  <c r="T3618" i="1"/>
  <c r="R3618" i="1"/>
  <c r="Q3618" i="1"/>
  <c r="S3618" i="1" s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U3617" i="1"/>
  <c r="T3617" i="1"/>
  <c r="V3617" i="1" s="1"/>
  <c r="R3617" i="1"/>
  <c r="Q3617" i="1"/>
  <c r="S3617" i="1" s="1"/>
  <c r="P3617" i="1"/>
  <c r="O3617" i="1"/>
  <c r="N3617" i="1"/>
  <c r="L3617" i="1"/>
  <c r="M3617" i="1" s="1"/>
  <c r="K3617" i="1"/>
  <c r="J3617" i="1"/>
  <c r="AB3617" i="1" s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O3616" i="1"/>
  <c r="P3616" i="1" s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S3615" i="1" s="1"/>
  <c r="Q3615" i="1"/>
  <c r="P3615" i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V3614" i="1" s="1"/>
  <c r="T3614" i="1"/>
  <c r="S3614" i="1"/>
  <c r="R3614" i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V3613" i="1"/>
  <c r="U3613" i="1"/>
  <c r="T3613" i="1"/>
  <c r="R3613" i="1"/>
  <c r="Q3613" i="1"/>
  <c r="S3613" i="1" s="1"/>
  <c r="P3613" i="1"/>
  <c r="O3613" i="1"/>
  <c r="N3613" i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O3612" i="1"/>
  <c r="P3612" i="1" s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S3611" i="1" s="1"/>
  <c r="Q3611" i="1"/>
  <c r="O3611" i="1"/>
  <c r="N3611" i="1"/>
  <c r="P3611" i="1" s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V3610" i="1" s="1"/>
  <c r="T3610" i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AB3610" i="1" s="1"/>
  <c r="G3610" i="1"/>
  <c r="F3610" i="1"/>
  <c r="E3610" i="1"/>
  <c r="D3610" i="1"/>
  <c r="B3610" i="1"/>
  <c r="A3610" i="1" s="1"/>
  <c r="AA3609" i="1"/>
  <c r="Z3609" i="1"/>
  <c r="Y3609" i="1"/>
  <c r="X3609" i="1"/>
  <c r="W3609" i="1"/>
  <c r="U3609" i="1"/>
  <c r="T3609" i="1"/>
  <c r="V3609" i="1" s="1"/>
  <c r="R3609" i="1"/>
  <c r="Q3609" i="1"/>
  <c r="P3609" i="1"/>
  <c r="O3609" i="1"/>
  <c r="N3609" i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S3608" i="1"/>
  <c r="R3608" i="1"/>
  <c r="Q3608" i="1"/>
  <c r="O3608" i="1"/>
  <c r="P3608" i="1" s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S3607" i="1" s="1"/>
  <c r="Q3607" i="1"/>
  <c r="P3607" i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V3606" i="1" s="1"/>
  <c r="T3606" i="1"/>
  <c r="S3606" i="1"/>
  <c r="R3606" i="1"/>
  <c r="Q3606" i="1"/>
  <c r="O3606" i="1"/>
  <c r="N3606" i="1"/>
  <c r="P3606" i="1" s="1"/>
  <c r="M3606" i="1"/>
  <c r="L3606" i="1"/>
  <c r="K3606" i="1"/>
  <c r="J3606" i="1"/>
  <c r="I3606" i="1"/>
  <c r="H3606" i="1"/>
  <c r="AB3606" i="1" s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V3605" i="1"/>
  <c r="U3605" i="1"/>
  <c r="T3605" i="1"/>
  <c r="R3605" i="1"/>
  <c r="S3605" i="1" s="1"/>
  <c r="Q3605" i="1"/>
  <c r="O3605" i="1"/>
  <c r="N3605" i="1"/>
  <c r="P3605" i="1" s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W3604" i="1"/>
  <c r="U3604" i="1"/>
  <c r="T3604" i="1"/>
  <c r="V3604" i="1" s="1"/>
  <c r="S3604" i="1"/>
  <c r="R3604" i="1"/>
  <c r="Q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S3603" i="1" s="1"/>
  <c r="Q3603" i="1"/>
  <c r="O3603" i="1"/>
  <c r="N3603" i="1"/>
  <c r="P3603" i="1" s="1"/>
  <c r="L3603" i="1"/>
  <c r="K3603" i="1"/>
  <c r="M3603" i="1" s="1"/>
  <c r="AB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R3602" i="1"/>
  <c r="Q3602" i="1"/>
  <c r="S3602" i="1" s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U3601" i="1"/>
  <c r="T3601" i="1"/>
  <c r="V3601" i="1" s="1"/>
  <c r="R3601" i="1"/>
  <c r="S3601" i="1" s="1"/>
  <c r="Q3601" i="1"/>
  <c r="P3601" i="1"/>
  <c r="O3601" i="1"/>
  <c r="N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S3600" i="1"/>
  <c r="R3600" i="1"/>
  <c r="Q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V3599" i="1"/>
  <c r="U3599" i="1"/>
  <c r="T3599" i="1"/>
  <c r="R3599" i="1"/>
  <c r="Q3599" i="1"/>
  <c r="S3599" i="1" s="1"/>
  <c r="O3599" i="1"/>
  <c r="N3599" i="1"/>
  <c r="P3599" i="1" s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W3598" i="1"/>
  <c r="U3598" i="1"/>
  <c r="T3598" i="1"/>
  <c r="V3598" i="1" s="1"/>
  <c r="R3598" i="1"/>
  <c r="Q3598" i="1"/>
  <c r="S3598" i="1" s="1"/>
  <c r="O3598" i="1"/>
  <c r="P3598" i="1" s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V3597" i="1"/>
  <c r="U3597" i="1"/>
  <c r="T3597" i="1"/>
  <c r="R3597" i="1"/>
  <c r="S3597" i="1" s="1"/>
  <c r="Q3597" i="1"/>
  <c r="P3597" i="1"/>
  <c r="O3597" i="1"/>
  <c r="N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S3596" i="1"/>
  <c r="R3596" i="1"/>
  <c r="Q3596" i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U3595" i="1"/>
  <c r="T3595" i="1"/>
  <c r="V3595" i="1" s="1"/>
  <c r="AB3595" i="1" s="1"/>
  <c r="R3595" i="1"/>
  <c r="Q3595" i="1"/>
  <c r="S3595" i="1" s="1"/>
  <c r="O3595" i="1"/>
  <c r="N3595" i="1"/>
  <c r="P3595" i="1" s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R3594" i="1"/>
  <c r="Q3594" i="1"/>
  <c r="S3594" i="1" s="1"/>
  <c r="O3594" i="1"/>
  <c r="P3594" i="1" s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S3593" i="1" s="1"/>
  <c r="Q3593" i="1"/>
  <c r="O3593" i="1"/>
  <c r="N3593" i="1"/>
  <c r="P3593" i="1" s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V3592" i="1" s="1"/>
  <c r="T3592" i="1"/>
  <c r="R3592" i="1"/>
  <c r="Q3592" i="1"/>
  <c r="S3592" i="1" s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Q3591" i="1"/>
  <c r="O3591" i="1"/>
  <c r="N3591" i="1"/>
  <c r="P3591" i="1" s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S3590" i="1"/>
  <c r="R3590" i="1"/>
  <c r="Q3590" i="1"/>
  <c r="O3590" i="1"/>
  <c r="P3590" i="1" s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S3589" i="1" s="1"/>
  <c r="Q3589" i="1"/>
  <c r="P3589" i="1"/>
  <c r="O3589" i="1"/>
  <c r="N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V3588" i="1" s="1"/>
  <c r="T3588" i="1"/>
  <c r="S3588" i="1"/>
  <c r="R3588" i="1"/>
  <c r="Q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U3587" i="1"/>
  <c r="T3587" i="1"/>
  <c r="V3587" i="1" s="1"/>
  <c r="R3587" i="1"/>
  <c r="S3587" i="1" s="1"/>
  <c r="Q3587" i="1"/>
  <c r="P3587" i="1"/>
  <c r="O3587" i="1"/>
  <c r="N3587" i="1"/>
  <c r="L3587" i="1"/>
  <c r="K3587" i="1"/>
  <c r="M3587" i="1" s="1"/>
  <c r="J3587" i="1"/>
  <c r="AB3587" i="1" s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V3586" i="1" s="1"/>
  <c r="T3586" i="1"/>
  <c r="S3586" i="1"/>
  <c r="R3586" i="1"/>
  <c r="Q3586" i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U3585" i="1"/>
  <c r="T3585" i="1"/>
  <c r="V3585" i="1" s="1"/>
  <c r="R3585" i="1"/>
  <c r="S3585" i="1" s="1"/>
  <c r="Q3585" i="1"/>
  <c r="O3585" i="1"/>
  <c r="N3585" i="1"/>
  <c r="P3585" i="1" s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R3584" i="1"/>
  <c r="Q3584" i="1"/>
  <c r="S3584" i="1" s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U3583" i="1"/>
  <c r="T3583" i="1"/>
  <c r="V3583" i="1" s="1"/>
  <c r="R3583" i="1"/>
  <c r="Q3583" i="1"/>
  <c r="P3583" i="1"/>
  <c r="O3583" i="1"/>
  <c r="N3583" i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R3582" i="1"/>
  <c r="Q3582" i="1"/>
  <c r="S3582" i="1" s="1"/>
  <c r="O3582" i="1"/>
  <c r="P3582" i="1" s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S3581" i="1" s="1"/>
  <c r="Q3581" i="1"/>
  <c r="P3581" i="1"/>
  <c r="O3581" i="1"/>
  <c r="N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W3580" i="1"/>
  <c r="U3580" i="1"/>
  <c r="V3580" i="1" s="1"/>
  <c r="T3580" i="1"/>
  <c r="S3580" i="1"/>
  <c r="R3580" i="1"/>
  <c r="Q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Q3579" i="1"/>
  <c r="P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S3578" i="1"/>
  <c r="R3578" i="1"/>
  <c r="Q3578" i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V3577" i="1"/>
  <c r="U3577" i="1"/>
  <c r="T3577" i="1"/>
  <c r="R3577" i="1"/>
  <c r="S3577" i="1" s="1"/>
  <c r="Q3577" i="1"/>
  <c r="O3577" i="1"/>
  <c r="N3577" i="1"/>
  <c r="P3577" i="1" s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V3576" i="1" s="1"/>
  <c r="T3576" i="1"/>
  <c r="R3576" i="1"/>
  <c r="Q3576" i="1"/>
  <c r="S3576" i="1" s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S3575" i="1" s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V3574" i="1" s="1"/>
  <c r="T3574" i="1"/>
  <c r="S3574" i="1"/>
  <c r="R3574" i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S3573" i="1" s="1"/>
  <c r="Q3573" i="1"/>
  <c r="P3573" i="1"/>
  <c r="O3573" i="1"/>
  <c r="N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V3572" i="1" s="1"/>
  <c r="T3572" i="1"/>
  <c r="S3572" i="1"/>
  <c r="R3572" i="1"/>
  <c r="Q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Q3571" i="1"/>
  <c r="P3571" i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S3570" i="1"/>
  <c r="R3570" i="1"/>
  <c r="Q3570" i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U3569" i="1"/>
  <c r="T3569" i="1"/>
  <c r="V3569" i="1" s="1"/>
  <c r="R3569" i="1"/>
  <c r="S3569" i="1" s="1"/>
  <c r="Q3569" i="1"/>
  <c r="O3569" i="1"/>
  <c r="N3569" i="1"/>
  <c r="P3569" i="1" s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R3568" i="1"/>
  <c r="Q3568" i="1"/>
  <c r="S3568" i="1" s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S3567" i="1" s="1"/>
  <c r="Q3567" i="1"/>
  <c r="P3567" i="1"/>
  <c r="O3567" i="1"/>
  <c r="N3567" i="1"/>
  <c r="L3567" i="1"/>
  <c r="K3567" i="1"/>
  <c r="M3567" i="1" s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V3566" i="1" s="1"/>
  <c r="T3566" i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P3565" i="1"/>
  <c r="O3565" i="1"/>
  <c r="N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S3564" i="1"/>
  <c r="R3564" i="1"/>
  <c r="Q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Q3563" i="1"/>
  <c r="P3563" i="1"/>
  <c r="O3563" i="1"/>
  <c r="N3563" i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S3562" i="1"/>
  <c r="R3562" i="1"/>
  <c r="Q3562" i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V3561" i="1"/>
  <c r="U3561" i="1"/>
  <c r="T3561" i="1"/>
  <c r="R3561" i="1"/>
  <c r="S3561" i="1" s="1"/>
  <c r="Q3561" i="1"/>
  <c r="O3561" i="1"/>
  <c r="N3561" i="1"/>
  <c r="P3561" i="1" s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R3560" i="1"/>
  <c r="Q3560" i="1"/>
  <c r="S3560" i="1" s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Q3559" i="1"/>
  <c r="O3559" i="1"/>
  <c r="N3559" i="1"/>
  <c r="P3559" i="1" s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S3558" i="1"/>
  <c r="R3558" i="1"/>
  <c r="Q3558" i="1"/>
  <c r="O3558" i="1"/>
  <c r="P3558" i="1" s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P3557" i="1"/>
  <c r="O3557" i="1"/>
  <c r="N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S3556" i="1"/>
  <c r="R3556" i="1"/>
  <c r="Q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Q3555" i="1"/>
  <c r="P3555" i="1"/>
  <c r="O3555" i="1"/>
  <c r="N3555" i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S3554" i="1"/>
  <c r="R3554" i="1"/>
  <c r="Q3554" i="1"/>
  <c r="O3554" i="1"/>
  <c r="P3554" i="1" s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U3553" i="1"/>
  <c r="T3553" i="1"/>
  <c r="V3553" i="1" s="1"/>
  <c r="R3553" i="1"/>
  <c r="S3553" i="1" s="1"/>
  <c r="Q3553" i="1"/>
  <c r="O3553" i="1"/>
  <c r="N3553" i="1"/>
  <c r="P3553" i="1" s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R3552" i="1"/>
  <c r="Q3552" i="1"/>
  <c r="S3552" i="1" s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U3551" i="1"/>
  <c r="T3551" i="1"/>
  <c r="V3551" i="1" s="1"/>
  <c r="R3551" i="1"/>
  <c r="S3551" i="1" s="1"/>
  <c r="Q3551" i="1"/>
  <c r="P3551" i="1"/>
  <c r="O3551" i="1"/>
  <c r="N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V3550" i="1" s="1"/>
  <c r="T3550" i="1"/>
  <c r="S3550" i="1"/>
  <c r="R3550" i="1"/>
  <c r="Q3550" i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Q3549" i="1"/>
  <c r="S3549" i="1" s="1"/>
  <c r="P3549" i="1"/>
  <c r="O3549" i="1"/>
  <c r="N3549" i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S3548" i="1"/>
  <c r="R3548" i="1"/>
  <c r="Q3548" i="1"/>
  <c r="O3548" i="1"/>
  <c r="P3548" i="1" s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V3547" i="1"/>
  <c r="U3547" i="1"/>
  <c r="T3547" i="1"/>
  <c r="R3547" i="1"/>
  <c r="S3547" i="1" s="1"/>
  <c r="Q3547" i="1"/>
  <c r="P3547" i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V3546" i="1" s="1"/>
  <c r="T3546" i="1"/>
  <c r="S3546" i="1"/>
  <c r="R3546" i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Q3545" i="1"/>
  <c r="S3545" i="1" s="1"/>
  <c r="O3545" i="1"/>
  <c r="N3545" i="1"/>
  <c r="P3545" i="1" s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O3544" i="1"/>
  <c r="P3544" i="1" s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U3543" i="1"/>
  <c r="T3543" i="1"/>
  <c r="V3543" i="1" s="1"/>
  <c r="R3543" i="1"/>
  <c r="S3543" i="1" s="1"/>
  <c r="Q3543" i="1"/>
  <c r="P3543" i="1"/>
  <c r="O3543" i="1"/>
  <c r="N3543" i="1"/>
  <c r="L3543" i="1"/>
  <c r="K3543" i="1"/>
  <c r="M3543" i="1" s="1"/>
  <c r="AB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V3542" i="1" s="1"/>
  <c r="T3542" i="1"/>
  <c r="S3542" i="1"/>
  <c r="R3542" i="1"/>
  <c r="Q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Q3541" i="1"/>
  <c r="S3541" i="1" s="1"/>
  <c r="P3541" i="1"/>
  <c r="O3541" i="1"/>
  <c r="N3541" i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O3540" i="1"/>
  <c r="P3540" i="1" s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V3539" i="1"/>
  <c r="U3539" i="1"/>
  <c r="T3539" i="1"/>
  <c r="R3539" i="1"/>
  <c r="S3539" i="1" s="1"/>
  <c r="Q3539" i="1"/>
  <c r="P3539" i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V3538" i="1" s="1"/>
  <c r="T3538" i="1"/>
  <c r="S3538" i="1"/>
  <c r="R3538" i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Q3537" i="1"/>
  <c r="S3537" i="1" s="1"/>
  <c r="O3537" i="1"/>
  <c r="N3537" i="1"/>
  <c r="P3537" i="1" s="1"/>
  <c r="L3537" i="1"/>
  <c r="M3537" i="1" s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O3536" i="1"/>
  <c r="P3536" i="1" s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U3535" i="1"/>
  <c r="T3535" i="1"/>
  <c r="V3535" i="1" s="1"/>
  <c r="R3535" i="1"/>
  <c r="S3535" i="1" s="1"/>
  <c r="Q3535" i="1"/>
  <c r="P3535" i="1"/>
  <c r="O3535" i="1"/>
  <c r="N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V3534" i="1" s="1"/>
  <c r="T3534" i="1"/>
  <c r="S3534" i="1"/>
  <c r="R3534" i="1"/>
  <c r="Q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Q3533" i="1"/>
  <c r="S3533" i="1" s="1"/>
  <c r="P3533" i="1"/>
  <c r="O3533" i="1"/>
  <c r="N3533" i="1"/>
  <c r="L3533" i="1"/>
  <c r="M3533" i="1" s="1"/>
  <c r="K3533" i="1"/>
  <c r="J3533" i="1"/>
  <c r="I3533" i="1"/>
  <c r="H3533" i="1"/>
  <c r="AB3533" i="1" s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O3532" i="1"/>
  <c r="P3532" i="1" s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V3531" i="1"/>
  <c r="U3531" i="1"/>
  <c r="T3531" i="1"/>
  <c r="R3531" i="1"/>
  <c r="S3531" i="1" s="1"/>
  <c r="Q3531" i="1"/>
  <c r="P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V3530" i="1" s="1"/>
  <c r="T3530" i="1"/>
  <c r="S3530" i="1"/>
  <c r="R3530" i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Q3529" i="1"/>
  <c r="S3529" i="1" s="1"/>
  <c r="O3529" i="1"/>
  <c r="N3529" i="1"/>
  <c r="P3529" i="1" s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O3528" i="1"/>
  <c r="P3528" i="1" s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U3527" i="1"/>
  <c r="T3527" i="1"/>
  <c r="V3527" i="1" s="1"/>
  <c r="R3527" i="1"/>
  <c r="S3527" i="1" s="1"/>
  <c r="Q3527" i="1"/>
  <c r="P3527" i="1"/>
  <c r="O3527" i="1"/>
  <c r="N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V3526" i="1" s="1"/>
  <c r="T3526" i="1"/>
  <c r="S3526" i="1"/>
  <c r="R3526" i="1"/>
  <c r="Q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Q3525" i="1"/>
  <c r="S3525" i="1" s="1"/>
  <c r="P3525" i="1"/>
  <c r="O3525" i="1"/>
  <c r="N3525" i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O3524" i="1"/>
  <c r="P3524" i="1" s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V3523" i="1"/>
  <c r="U3523" i="1"/>
  <c r="T3523" i="1"/>
  <c r="R3523" i="1"/>
  <c r="S3523" i="1" s="1"/>
  <c r="Q3523" i="1"/>
  <c r="P3523" i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V3522" i="1" s="1"/>
  <c r="T3522" i="1"/>
  <c r="S3522" i="1"/>
  <c r="R3522" i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Q3521" i="1"/>
  <c r="S3521" i="1" s="1"/>
  <c r="O3521" i="1"/>
  <c r="N3521" i="1"/>
  <c r="P3521" i="1" s="1"/>
  <c r="L3521" i="1"/>
  <c r="M3521" i="1" s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O3520" i="1"/>
  <c r="P3520" i="1" s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U3519" i="1"/>
  <c r="T3519" i="1"/>
  <c r="V3519" i="1" s="1"/>
  <c r="R3519" i="1"/>
  <c r="S3519" i="1" s="1"/>
  <c r="Q3519" i="1"/>
  <c r="P3519" i="1"/>
  <c r="O3519" i="1"/>
  <c r="N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V3518" i="1" s="1"/>
  <c r="T3518" i="1"/>
  <c r="S3518" i="1"/>
  <c r="R3518" i="1"/>
  <c r="Q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Q3517" i="1"/>
  <c r="S3517" i="1" s="1"/>
  <c r="P3517" i="1"/>
  <c r="O3517" i="1"/>
  <c r="N3517" i="1"/>
  <c r="L3517" i="1"/>
  <c r="M3517" i="1" s="1"/>
  <c r="K3517" i="1"/>
  <c r="J3517" i="1"/>
  <c r="I3517" i="1"/>
  <c r="H3517" i="1"/>
  <c r="AB3517" i="1" s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O3516" i="1"/>
  <c r="P3516" i="1" s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V3515" i="1"/>
  <c r="U3515" i="1"/>
  <c r="T3515" i="1"/>
  <c r="R3515" i="1"/>
  <c r="S3515" i="1" s="1"/>
  <c r="Q3515" i="1"/>
  <c r="P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V3514" i="1" s="1"/>
  <c r="T3514" i="1"/>
  <c r="S3514" i="1"/>
  <c r="R3514" i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Q3513" i="1"/>
  <c r="S3513" i="1" s="1"/>
  <c r="O3513" i="1"/>
  <c r="N3513" i="1"/>
  <c r="P3513" i="1" s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O3512" i="1"/>
  <c r="P3512" i="1" s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U3511" i="1"/>
  <c r="T3511" i="1"/>
  <c r="V3511" i="1" s="1"/>
  <c r="R3511" i="1"/>
  <c r="S3511" i="1" s="1"/>
  <c r="Q3511" i="1"/>
  <c r="P3511" i="1"/>
  <c r="O3511" i="1"/>
  <c r="N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V3510" i="1" s="1"/>
  <c r="T3510" i="1"/>
  <c r="S3510" i="1"/>
  <c r="R3510" i="1"/>
  <c r="Q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Q3509" i="1"/>
  <c r="S3509" i="1" s="1"/>
  <c r="P3509" i="1"/>
  <c r="O3509" i="1"/>
  <c r="N3509" i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O3508" i="1"/>
  <c r="P3508" i="1" s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V3507" i="1"/>
  <c r="U3507" i="1"/>
  <c r="T3507" i="1"/>
  <c r="R3507" i="1"/>
  <c r="S3507" i="1" s="1"/>
  <c r="Q3507" i="1"/>
  <c r="P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V3506" i="1" s="1"/>
  <c r="T3506" i="1"/>
  <c r="S3506" i="1"/>
  <c r="R3506" i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Q3505" i="1"/>
  <c r="S3505" i="1" s="1"/>
  <c r="O3505" i="1"/>
  <c r="N3505" i="1"/>
  <c r="P3505" i="1" s="1"/>
  <c r="L3505" i="1"/>
  <c r="M3505" i="1" s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O3504" i="1"/>
  <c r="P3504" i="1" s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U3503" i="1"/>
  <c r="T3503" i="1"/>
  <c r="V3503" i="1" s="1"/>
  <c r="R3503" i="1"/>
  <c r="S3503" i="1" s="1"/>
  <c r="Q3503" i="1"/>
  <c r="P3503" i="1"/>
  <c r="O3503" i="1"/>
  <c r="N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V3502" i="1" s="1"/>
  <c r="T3502" i="1"/>
  <c r="S3502" i="1"/>
  <c r="R3502" i="1"/>
  <c r="Q3502" i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Q3501" i="1"/>
  <c r="S3501" i="1" s="1"/>
  <c r="P3501" i="1"/>
  <c r="O3501" i="1"/>
  <c r="N3501" i="1"/>
  <c r="L3501" i="1"/>
  <c r="M3501" i="1" s="1"/>
  <c r="K3501" i="1"/>
  <c r="J3501" i="1"/>
  <c r="I3501" i="1"/>
  <c r="H3501" i="1"/>
  <c r="AB3501" i="1" s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O3500" i="1"/>
  <c r="P3500" i="1" s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V3499" i="1"/>
  <c r="U3499" i="1"/>
  <c r="T3499" i="1"/>
  <c r="R3499" i="1"/>
  <c r="S3499" i="1" s="1"/>
  <c r="Q3499" i="1"/>
  <c r="P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V3498" i="1" s="1"/>
  <c r="T3498" i="1"/>
  <c r="S3498" i="1"/>
  <c r="R3498" i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Q3497" i="1"/>
  <c r="S3497" i="1" s="1"/>
  <c r="O3497" i="1"/>
  <c r="N3497" i="1"/>
  <c r="P3497" i="1" s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O3496" i="1"/>
  <c r="P3496" i="1" s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U3495" i="1"/>
  <c r="T3495" i="1"/>
  <c r="V3495" i="1" s="1"/>
  <c r="R3495" i="1"/>
  <c r="S3495" i="1" s="1"/>
  <c r="Q3495" i="1"/>
  <c r="P3495" i="1"/>
  <c r="O3495" i="1"/>
  <c r="N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V3494" i="1" s="1"/>
  <c r="T3494" i="1"/>
  <c r="S3494" i="1"/>
  <c r="R3494" i="1"/>
  <c r="Q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Q3493" i="1"/>
  <c r="S3493" i="1" s="1"/>
  <c r="P3493" i="1"/>
  <c r="O3493" i="1"/>
  <c r="N3493" i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O3492" i="1"/>
  <c r="P3492" i="1" s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V3491" i="1"/>
  <c r="U3491" i="1"/>
  <c r="T3491" i="1"/>
  <c r="R3491" i="1"/>
  <c r="S3491" i="1" s="1"/>
  <c r="Q3491" i="1"/>
  <c r="P3491" i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V3490" i="1" s="1"/>
  <c r="T3490" i="1"/>
  <c r="S3490" i="1"/>
  <c r="R3490" i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Q3489" i="1"/>
  <c r="S3489" i="1" s="1"/>
  <c r="O3489" i="1"/>
  <c r="N3489" i="1"/>
  <c r="P3489" i="1" s="1"/>
  <c r="L3489" i="1"/>
  <c r="M3489" i="1" s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O3488" i="1"/>
  <c r="P3488" i="1" s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U3487" i="1"/>
  <c r="T3487" i="1"/>
  <c r="V3487" i="1" s="1"/>
  <c r="R3487" i="1"/>
  <c r="S3487" i="1" s="1"/>
  <c r="Q3487" i="1"/>
  <c r="P3487" i="1"/>
  <c r="O3487" i="1"/>
  <c r="N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V3486" i="1" s="1"/>
  <c r="T3486" i="1"/>
  <c r="S3486" i="1"/>
  <c r="R3486" i="1"/>
  <c r="Q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Q3485" i="1"/>
  <c r="S3485" i="1" s="1"/>
  <c r="P3485" i="1"/>
  <c r="O3485" i="1"/>
  <c r="N3485" i="1"/>
  <c r="L3485" i="1"/>
  <c r="M3485" i="1" s="1"/>
  <c r="K3485" i="1"/>
  <c r="J3485" i="1"/>
  <c r="I3485" i="1"/>
  <c r="H3485" i="1"/>
  <c r="AB3485" i="1" s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O3484" i="1"/>
  <c r="P3484" i="1" s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V3483" i="1"/>
  <c r="U3483" i="1"/>
  <c r="T3483" i="1"/>
  <c r="R3483" i="1"/>
  <c r="S3483" i="1" s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V3482" i="1" s="1"/>
  <c r="T3482" i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M3481" i="1" s="1"/>
  <c r="AB3481" i="1" s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W3480" i="1"/>
  <c r="U3480" i="1"/>
  <c r="T3480" i="1"/>
  <c r="V3480" i="1" s="1"/>
  <c r="R3480" i="1"/>
  <c r="Q3480" i="1"/>
  <c r="S3480" i="1" s="1"/>
  <c r="O3480" i="1"/>
  <c r="P3480" i="1" s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U3479" i="1"/>
  <c r="T3479" i="1"/>
  <c r="V3479" i="1" s="1"/>
  <c r="R3479" i="1"/>
  <c r="S3479" i="1" s="1"/>
  <c r="Q3479" i="1"/>
  <c r="P3479" i="1"/>
  <c r="O3479" i="1"/>
  <c r="N3479" i="1"/>
  <c r="L3479" i="1"/>
  <c r="K3479" i="1"/>
  <c r="M3479" i="1" s="1"/>
  <c r="AB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S3478" i="1"/>
  <c r="R3478" i="1"/>
  <c r="Q3478" i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Q3477" i="1"/>
  <c r="P3477" i="1"/>
  <c r="O3477" i="1"/>
  <c r="N3477" i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S3476" i="1"/>
  <c r="R3476" i="1"/>
  <c r="Q3476" i="1"/>
  <c r="O3476" i="1"/>
  <c r="P3476" i="1" s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V3475" i="1"/>
  <c r="U3475" i="1"/>
  <c r="T3475" i="1"/>
  <c r="R3475" i="1"/>
  <c r="S3475" i="1" s="1"/>
  <c r="Q3475" i="1"/>
  <c r="P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Q3473" i="1"/>
  <c r="S3473" i="1" s="1"/>
  <c r="O3473" i="1"/>
  <c r="N3473" i="1"/>
  <c r="P3473" i="1" s="1"/>
  <c r="L3473" i="1"/>
  <c r="K3473" i="1"/>
  <c r="M3473" i="1" s="1"/>
  <c r="AB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O3472" i="1"/>
  <c r="P3472" i="1" s="1"/>
  <c r="N3472" i="1"/>
  <c r="M3472" i="1"/>
  <c r="L3472" i="1"/>
  <c r="K3472" i="1"/>
  <c r="J3472" i="1"/>
  <c r="I3472" i="1"/>
  <c r="H3472" i="1"/>
  <c r="AB3472" i="1" s="1"/>
  <c r="G3472" i="1"/>
  <c r="F3472" i="1"/>
  <c r="E3472" i="1"/>
  <c r="D3472" i="1"/>
  <c r="B3472" i="1"/>
  <c r="A3472" i="1" s="1"/>
  <c r="AA3471" i="1"/>
  <c r="Z3471" i="1"/>
  <c r="Y3471" i="1"/>
  <c r="X3471" i="1"/>
  <c r="W3471" i="1"/>
  <c r="U3471" i="1"/>
  <c r="T3471" i="1"/>
  <c r="V3471" i="1" s="1"/>
  <c r="R3471" i="1"/>
  <c r="S3471" i="1" s="1"/>
  <c r="Q3471" i="1"/>
  <c r="P3471" i="1"/>
  <c r="O3471" i="1"/>
  <c r="N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S3470" i="1"/>
  <c r="R3470" i="1"/>
  <c r="Q3470" i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V3469" i="1"/>
  <c r="U3469" i="1"/>
  <c r="T3469" i="1"/>
  <c r="R3469" i="1"/>
  <c r="Q3469" i="1"/>
  <c r="S3469" i="1" s="1"/>
  <c r="P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S3468" i="1"/>
  <c r="R3468" i="1"/>
  <c r="Q3468" i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V3467" i="1"/>
  <c r="U3467" i="1"/>
  <c r="T3467" i="1"/>
  <c r="R3467" i="1"/>
  <c r="S3467" i="1" s="1"/>
  <c r="Q3467" i="1"/>
  <c r="P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V3466" i="1" s="1"/>
  <c r="T3466" i="1"/>
  <c r="S3466" i="1"/>
  <c r="R3466" i="1"/>
  <c r="Q3466" i="1"/>
  <c r="O3466" i="1"/>
  <c r="N3466" i="1"/>
  <c r="P3466" i="1" s="1"/>
  <c r="L3466" i="1"/>
  <c r="K3466" i="1"/>
  <c r="M3466" i="1" s="1"/>
  <c r="J3466" i="1"/>
  <c r="I3466" i="1"/>
  <c r="H3466" i="1"/>
  <c r="AB3466" i="1" s="1"/>
  <c r="G3466" i="1"/>
  <c r="F3466" i="1"/>
  <c r="E3466" i="1"/>
  <c r="D3466" i="1"/>
  <c r="B3466" i="1"/>
  <c r="A3466" i="1" s="1"/>
  <c r="AA3465" i="1"/>
  <c r="Z3465" i="1"/>
  <c r="Y3465" i="1"/>
  <c r="X3465" i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T3464" i="1"/>
  <c r="V3464" i="1" s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U3463" i="1"/>
  <c r="T3463" i="1"/>
  <c r="V3463" i="1" s="1"/>
  <c r="R3463" i="1"/>
  <c r="Q3463" i="1"/>
  <c r="P3463" i="1"/>
  <c r="O3463" i="1"/>
  <c r="N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T3462" i="1"/>
  <c r="V3462" i="1" s="1"/>
  <c r="S3462" i="1"/>
  <c r="R3462" i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V3461" i="1"/>
  <c r="U3461" i="1"/>
  <c r="T3461" i="1"/>
  <c r="R3461" i="1"/>
  <c r="Q3461" i="1"/>
  <c r="P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S3460" i="1"/>
  <c r="R3460" i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S3459" i="1" s="1"/>
  <c r="Q3459" i="1"/>
  <c r="O3459" i="1"/>
  <c r="N3459" i="1"/>
  <c r="P3459" i="1" s="1"/>
  <c r="L3459" i="1"/>
  <c r="M3459" i="1" s="1"/>
  <c r="K3459" i="1"/>
  <c r="J3459" i="1"/>
  <c r="I3459" i="1"/>
  <c r="H3459" i="1"/>
  <c r="AB3459" i="1" s="1"/>
  <c r="G3459" i="1"/>
  <c r="F3459" i="1"/>
  <c r="E3459" i="1"/>
  <c r="D3459" i="1"/>
  <c r="B3459" i="1"/>
  <c r="A3459" i="1"/>
  <c r="AA3458" i="1"/>
  <c r="Y3458" i="1"/>
  <c r="X3458" i="1"/>
  <c r="W3458" i="1"/>
  <c r="U3458" i="1"/>
  <c r="V3458" i="1" s="1"/>
  <c r="T3458" i="1"/>
  <c r="R3458" i="1"/>
  <c r="Q3458" i="1"/>
  <c r="S3458" i="1" s="1"/>
  <c r="O3458" i="1"/>
  <c r="P3458" i="1" s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U3457" i="1"/>
  <c r="T3457" i="1"/>
  <c r="V3457" i="1" s="1"/>
  <c r="R3457" i="1"/>
  <c r="S3457" i="1" s="1"/>
  <c r="Q3457" i="1"/>
  <c r="O3457" i="1"/>
  <c r="N3457" i="1"/>
  <c r="P3457" i="1" s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U3455" i="1"/>
  <c r="T3455" i="1"/>
  <c r="V3455" i="1" s="1"/>
  <c r="R3455" i="1"/>
  <c r="S3455" i="1" s="1"/>
  <c r="Q3455" i="1"/>
  <c r="P3455" i="1"/>
  <c r="O3455" i="1"/>
  <c r="N3455" i="1"/>
  <c r="L3455" i="1"/>
  <c r="K3455" i="1"/>
  <c r="M3455" i="1" s="1"/>
  <c r="J3455" i="1"/>
  <c r="AB3455" i="1" s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S3454" i="1"/>
  <c r="R3454" i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Q3453" i="1"/>
  <c r="S3453" i="1" s="1"/>
  <c r="O3453" i="1"/>
  <c r="N3453" i="1"/>
  <c r="P3453" i="1" s="1"/>
  <c r="L3453" i="1"/>
  <c r="M3453" i="1" s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W3452" i="1"/>
  <c r="U3452" i="1"/>
  <c r="T3452" i="1"/>
  <c r="R3452" i="1"/>
  <c r="Q3452" i="1"/>
  <c r="S3452" i="1" s="1"/>
  <c r="O3452" i="1"/>
  <c r="P3452" i="1" s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S3451" i="1" s="1"/>
  <c r="Q3451" i="1"/>
  <c r="P3451" i="1"/>
  <c r="O3451" i="1"/>
  <c r="N3451" i="1"/>
  <c r="L3451" i="1"/>
  <c r="K3451" i="1"/>
  <c r="M3451" i="1" s="1"/>
  <c r="J3451" i="1"/>
  <c r="I3451" i="1"/>
  <c r="H3451" i="1"/>
  <c r="AB3451" i="1" s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V3450" i="1" s="1"/>
  <c r="T3450" i="1"/>
  <c r="S3450" i="1"/>
  <c r="R3450" i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Q3449" i="1"/>
  <c r="O3449" i="1"/>
  <c r="N3449" i="1"/>
  <c r="P3449" i="1" s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W3448" i="1"/>
  <c r="U3448" i="1"/>
  <c r="T3448" i="1"/>
  <c r="R3448" i="1"/>
  <c r="Q3448" i="1"/>
  <c r="S3448" i="1" s="1"/>
  <c r="O3448" i="1"/>
  <c r="P3448" i="1" s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S3447" i="1" s="1"/>
  <c r="Q3447" i="1"/>
  <c r="P3447" i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V3446" i="1" s="1"/>
  <c r="T3446" i="1"/>
  <c r="S3446" i="1"/>
  <c r="R3446" i="1"/>
  <c r="Q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V3445" i="1"/>
  <c r="U3445" i="1"/>
  <c r="T3445" i="1"/>
  <c r="R3445" i="1"/>
  <c r="S3445" i="1" s="1"/>
  <c r="Q3445" i="1"/>
  <c r="P3445" i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S3444" i="1"/>
  <c r="R3444" i="1"/>
  <c r="Q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S3443" i="1" s="1"/>
  <c r="Q3443" i="1"/>
  <c r="O3443" i="1"/>
  <c r="N3443" i="1"/>
  <c r="P3443" i="1" s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R3442" i="1"/>
  <c r="Q3442" i="1"/>
  <c r="S3442" i="1" s="1"/>
  <c r="O3442" i="1"/>
  <c r="P3442" i="1" s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V3441" i="1"/>
  <c r="U3441" i="1"/>
  <c r="T3441" i="1"/>
  <c r="R3441" i="1"/>
  <c r="S3441" i="1" s="1"/>
  <c r="Q3441" i="1"/>
  <c r="O3441" i="1"/>
  <c r="N3441" i="1"/>
  <c r="P3441" i="1" s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V3440" i="1" s="1"/>
  <c r="T3440" i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S3439" i="1" s="1"/>
  <c r="Q3439" i="1"/>
  <c r="O3439" i="1"/>
  <c r="N3439" i="1"/>
  <c r="P3439" i="1" s="1"/>
  <c r="L3439" i="1"/>
  <c r="K3439" i="1"/>
  <c r="M3439" i="1" s="1"/>
  <c r="J3439" i="1"/>
  <c r="I3439" i="1"/>
  <c r="H3439" i="1"/>
  <c r="AB3439" i="1" s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V3438" i="1" s="1"/>
  <c r="T3438" i="1"/>
  <c r="S3438" i="1"/>
  <c r="R3438" i="1"/>
  <c r="Q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Q3437" i="1"/>
  <c r="P3437" i="1"/>
  <c r="O3437" i="1"/>
  <c r="N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T3436" i="1"/>
  <c r="V3436" i="1" s="1"/>
  <c r="S3436" i="1"/>
  <c r="R3436" i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V3434" i="1" s="1"/>
  <c r="T3434" i="1"/>
  <c r="R3434" i="1"/>
  <c r="Q3434" i="1"/>
  <c r="S3434" i="1" s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AB3433" i="1" s="1"/>
  <c r="G3433" i="1"/>
  <c r="F3433" i="1"/>
  <c r="E3433" i="1"/>
  <c r="D3433" i="1"/>
  <c r="B3433" i="1"/>
  <c r="A3433" i="1"/>
  <c r="AA3432" i="1"/>
  <c r="Y3432" i="1"/>
  <c r="X3432" i="1"/>
  <c r="W3432" i="1"/>
  <c r="U3432" i="1"/>
  <c r="T3432" i="1"/>
  <c r="R3432" i="1"/>
  <c r="Q3432" i="1"/>
  <c r="S3432" i="1" s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S3431" i="1" s="1"/>
  <c r="Q3431" i="1"/>
  <c r="P3431" i="1"/>
  <c r="O3431" i="1"/>
  <c r="N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S3429" i="1" s="1"/>
  <c r="Q3429" i="1"/>
  <c r="P3429" i="1"/>
  <c r="O3429" i="1"/>
  <c r="N3429" i="1"/>
  <c r="L3429" i="1"/>
  <c r="K3429" i="1"/>
  <c r="M3429" i="1" s="1"/>
  <c r="J3429" i="1"/>
  <c r="I3429" i="1"/>
  <c r="H3429" i="1"/>
  <c r="AB3429" i="1" s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S3428" i="1"/>
  <c r="R3428" i="1"/>
  <c r="Q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R3426" i="1"/>
  <c r="Q3426" i="1"/>
  <c r="S3426" i="1" s="1"/>
  <c r="O3426" i="1"/>
  <c r="P3426" i="1" s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V3425" i="1"/>
  <c r="U3425" i="1"/>
  <c r="T3425" i="1"/>
  <c r="R3425" i="1"/>
  <c r="S3425" i="1" s="1"/>
  <c r="Q3425" i="1"/>
  <c r="O3425" i="1"/>
  <c r="N3425" i="1"/>
  <c r="P3425" i="1" s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Q3423" i="1"/>
  <c r="S3423" i="1" s="1"/>
  <c r="O3423" i="1"/>
  <c r="N3423" i="1"/>
  <c r="P3423" i="1" s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W3422" i="1"/>
  <c r="U3422" i="1"/>
  <c r="T3422" i="1"/>
  <c r="S3422" i="1"/>
  <c r="R3422" i="1"/>
  <c r="Q3422" i="1"/>
  <c r="O3422" i="1"/>
  <c r="P3422" i="1" s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O3421" i="1"/>
  <c r="N3421" i="1"/>
  <c r="P3421" i="1" s="1"/>
  <c r="L3421" i="1"/>
  <c r="M3421" i="1" s="1"/>
  <c r="AB3421" i="1" s="1"/>
  <c r="K3421" i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O3420" i="1"/>
  <c r="P3420" i="1" s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Z3419" i="1"/>
  <c r="Y3419" i="1"/>
  <c r="X3419" i="1"/>
  <c r="W3419" i="1"/>
  <c r="U3419" i="1"/>
  <c r="T3419" i="1"/>
  <c r="V3419" i="1" s="1"/>
  <c r="R3419" i="1"/>
  <c r="S3419" i="1" s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Z3418" i="1"/>
  <c r="Y3418" i="1"/>
  <c r="X3418" i="1"/>
  <c r="W3418" i="1"/>
  <c r="U3418" i="1"/>
  <c r="V3418" i="1" s="1"/>
  <c r="T3418" i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P3416" i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V3415" i="1"/>
  <c r="U3415" i="1"/>
  <c r="T3415" i="1"/>
  <c r="S3415" i="1"/>
  <c r="R3415" i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Z3414" i="1" s="1"/>
  <c r="X3414" i="1"/>
  <c r="W3414" i="1"/>
  <c r="V3414" i="1"/>
  <c r="U3414" i="1"/>
  <c r="T3414" i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M3413" i="1" s="1"/>
  <c r="AB3413" i="1" s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O3412" i="1"/>
  <c r="P3412" i="1" s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Z3411" i="1"/>
  <c r="Y3411" i="1"/>
  <c r="X3411" i="1"/>
  <c r="W3411" i="1"/>
  <c r="U3411" i="1"/>
  <c r="T3411" i="1"/>
  <c r="V3411" i="1" s="1"/>
  <c r="R3411" i="1"/>
  <c r="S3411" i="1" s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Z3410" i="1"/>
  <c r="Y3410" i="1"/>
  <c r="X3410" i="1"/>
  <c r="W3410" i="1"/>
  <c r="U3410" i="1"/>
  <c r="V3410" i="1" s="1"/>
  <c r="T3410" i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P3408" i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V3407" i="1"/>
  <c r="U3407" i="1"/>
  <c r="T3407" i="1"/>
  <c r="S3407" i="1"/>
  <c r="R3407" i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Z3406" i="1" s="1"/>
  <c r="X3406" i="1"/>
  <c r="W3406" i="1"/>
  <c r="V3406" i="1"/>
  <c r="U3406" i="1"/>
  <c r="T3406" i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M3405" i="1" s="1"/>
  <c r="AB3405" i="1" s="1"/>
  <c r="K3405" i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O3404" i="1"/>
  <c r="P3404" i="1" s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Z3403" i="1"/>
  <c r="Y3403" i="1"/>
  <c r="X3403" i="1"/>
  <c r="W3403" i="1"/>
  <c r="U3403" i="1"/>
  <c r="T3403" i="1"/>
  <c r="V3403" i="1" s="1"/>
  <c r="R3403" i="1"/>
  <c r="S3403" i="1" s="1"/>
  <c r="Q3403" i="1"/>
  <c r="O3403" i="1"/>
  <c r="N3403" i="1"/>
  <c r="P3403" i="1" s="1"/>
  <c r="L3403" i="1"/>
  <c r="K3403" i="1"/>
  <c r="M3403" i="1" s="1"/>
  <c r="J3403" i="1"/>
  <c r="AB3403" i="1" s="1"/>
  <c r="I3403" i="1"/>
  <c r="H3403" i="1"/>
  <c r="G3403" i="1"/>
  <c r="F3403" i="1"/>
  <c r="E3403" i="1"/>
  <c r="D3403" i="1"/>
  <c r="B3403" i="1"/>
  <c r="A3403" i="1"/>
  <c r="AA3402" i="1"/>
  <c r="Z3402" i="1"/>
  <c r="Y3402" i="1"/>
  <c r="X3402" i="1"/>
  <c r="W3402" i="1"/>
  <c r="U3402" i="1"/>
  <c r="V3402" i="1" s="1"/>
  <c r="T3402" i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P3401" i="1"/>
  <c r="O3401" i="1"/>
  <c r="N3401" i="1"/>
  <c r="M3401" i="1"/>
  <c r="L3401" i="1"/>
  <c r="K3401" i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P3400" i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V3399" i="1"/>
  <c r="U3399" i="1"/>
  <c r="T3399" i="1"/>
  <c r="S3399" i="1"/>
  <c r="R3399" i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Z3398" i="1" s="1"/>
  <c r="X3398" i="1"/>
  <c r="W3398" i="1"/>
  <c r="V3398" i="1"/>
  <c r="U3398" i="1"/>
  <c r="T3398" i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O3396" i="1"/>
  <c r="P3396" i="1" s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Z3395" i="1"/>
  <c r="Y3395" i="1"/>
  <c r="X3395" i="1"/>
  <c r="W3395" i="1"/>
  <c r="U3395" i="1"/>
  <c r="T3395" i="1"/>
  <c r="V3395" i="1" s="1"/>
  <c r="R3395" i="1"/>
  <c r="S3395" i="1" s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Z3394" i="1"/>
  <c r="Y3394" i="1"/>
  <c r="X3394" i="1"/>
  <c r="W3394" i="1"/>
  <c r="U3394" i="1"/>
  <c r="V3394" i="1" s="1"/>
  <c r="T3394" i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P3392" i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V3391" i="1"/>
  <c r="U3391" i="1"/>
  <c r="T3391" i="1"/>
  <c r="S3391" i="1"/>
  <c r="R3391" i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Z3390" i="1" s="1"/>
  <c r="X3390" i="1"/>
  <c r="W3390" i="1"/>
  <c r="V3390" i="1"/>
  <c r="U3390" i="1"/>
  <c r="T3390" i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M3389" i="1" s="1"/>
  <c r="AB3389" i="1" s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O3388" i="1"/>
  <c r="P3388" i="1" s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Z3387" i="1"/>
  <c r="Y3387" i="1"/>
  <c r="X3387" i="1"/>
  <c r="W3387" i="1"/>
  <c r="U3387" i="1"/>
  <c r="T3387" i="1"/>
  <c r="V3387" i="1" s="1"/>
  <c r="R3387" i="1"/>
  <c r="S3387" i="1" s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Z3386" i="1"/>
  <c r="Y3386" i="1"/>
  <c r="X3386" i="1"/>
  <c r="W3386" i="1"/>
  <c r="U3386" i="1"/>
  <c r="V3386" i="1" s="1"/>
  <c r="T3386" i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P3384" i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V3383" i="1"/>
  <c r="U3383" i="1"/>
  <c r="T3383" i="1"/>
  <c r="S3383" i="1"/>
  <c r="R3383" i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Z3382" i="1" s="1"/>
  <c r="X3382" i="1"/>
  <c r="W3382" i="1"/>
  <c r="V3382" i="1"/>
  <c r="U3382" i="1"/>
  <c r="T3382" i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M3381" i="1" s="1"/>
  <c r="AB3381" i="1" s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O3380" i="1"/>
  <c r="P3380" i="1" s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Z3379" i="1"/>
  <c r="Y3379" i="1"/>
  <c r="X3379" i="1"/>
  <c r="W3379" i="1"/>
  <c r="U3379" i="1"/>
  <c r="T3379" i="1"/>
  <c r="V3379" i="1" s="1"/>
  <c r="R3379" i="1"/>
  <c r="S3379" i="1" s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Z3378" i="1"/>
  <c r="Y3378" i="1"/>
  <c r="X3378" i="1"/>
  <c r="W3378" i="1"/>
  <c r="U3378" i="1"/>
  <c r="V3378" i="1" s="1"/>
  <c r="T3378" i="1"/>
  <c r="R3378" i="1"/>
  <c r="Q3378" i="1"/>
  <c r="S3378" i="1" s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P3376" i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V3375" i="1"/>
  <c r="U3375" i="1"/>
  <c r="T3375" i="1"/>
  <c r="S3375" i="1"/>
  <c r="R3375" i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Z3374" i="1" s="1"/>
  <c r="X3374" i="1"/>
  <c r="W3374" i="1"/>
  <c r="V3374" i="1"/>
  <c r="U3374" i="1"/>
  <c r="T3374" i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M3373" i="1" s="1"/>
  <c r="AB3373" i="1" s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O3372" i="1"/>
  <c r="P3372" i="1" s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Z3371" i="1"/>
  <c r="Y3371" i="1"/>
  <c r="X3371" i="1"/>
  <c r="W3371" i="1"/>
  <c r="U3371" i="1"/>
  <c r="T3371" i="1"/>
  <c r="V3371" i="1" s="1"/>
  <c r="R3371" i="1"/>
  <c r="S3371" i="1" s="1"/>
  <c r="Q3371" i="1"/>
  <c r="O3371" i="1"/>
  <c r="N3371" i="1"/>
  <c r="P3371" i="1" s="1"/>
  <c r="L3371" i="1"/>
  <c r="K3371" i="1"/>
  <c r="M3371" i="1" s="1"/>
  <c r="J3371" i="1"/>
  <c r="AB3371" i="1" s="1"/>
  <c r="I3371" i="1"/>
  <c r="H3371" i="1"/>
  <c r="G3371" i="1"/>
  <c r="F3371" i="1"/>
  <c r="E3371" i="1"/>
  <c r="D3371" i="1"/>
  <c r="B3371" i="1"/>
  <c r="A3371" i="1"/>
  <c r="AA3370" i="1"/>
  <c r="Z3370" i="1"/>
  <c r="Y3370" i="1"/>
  <c r="X3370" i="1"/>
  <c r="W3370" i="1"/>
  <c r="U3370" i="1"/>
  <c r="V3370" i="1" s="1"/>
  <c r="T3370" i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P3369" i="1"/>
  <c r="O3369" i="1"/>
  <c r="N3369" i="1"/>
  <c r="M3369" i="1"/>
  <c r="L3369" i="1"/>
  <c r="K3369" i="1"/>
  <c r="J3369" i="1"/>
  <c r="I3369" i="1"/>
  <c r="H3369" i="1"/>
  <c r="AB3369" i="1" s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P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V3367" i="1"/>
  <c r="U3367" i="1"/>
  <c r="T3367" i="1"/>
  <c r="S3367" i="1"/>
  <c r="R3367" i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Z3366" i="1" s="1"/>
  <c r="X3366" i="1"/>
  <c r="W3366" i="1"/>
  <c r="V3366" i="1"/>
  <c r="U3366" i="1"/>
  <c r="T3366" i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O3365" i="1"/>
  <c r="N3365" i="1"/>
  <c r="P3365" i="1" s="1"/>
  <c r="L3365" i="1"/>
  <c r="M3365" i="1" s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O3364" i="1"/>
  <c r="P3364" i="1" s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Z3363" i="1"/>
  <c r="Y3363" i="1"/>
  <c r="X3363" i="1"/>
  <c r="W3363" i="1"/>
  <c r="U3363" i="1"/>
  <c r="T3363" i="1"/>
  <c r="V3363" i="1" s="1"/>
  <c r="R3363" i="1"/>
  <c r="S3363" i="1" s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Z3362" i="1"/>
  <c r="Y3362" i="1"/>
  <c r="X3362" i="1"/>
  <c r="W3362" i="1"/>
  <c r="U3362" i="1"/>
  <c r="V3362" i="1" s="1"/>
  <c r="T3362" i="1"/>
  <c r="R3362" i="1"/>
  <c r="Q3362" i="1"/>
  <c r="S3362" i="1" s="1"/>
  <c r="O3362" i="1"/>
  <c r="P3362" i="1" s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R3361" i="1"/>
  <c r="S3361" i="1" s="1"/>
  <c r="Q3361" i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V3360" i="1" s="1"/>
  <c r="T3360" i="1"/>
  <c r="S3360" i="1"/>
  <c r="R3360" i="1"/>
  <c r="Q3360" i="1"/>
  <c r="P3360" i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V3359" i="1"/>
  <c r="U3359" i="1"/>
  <c r="T3359" i="1"/>
  <c r="S3359" i="1"/>
  <c r="R3359" i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Z3358" i="1" s="1"/>
  <c r="X3358" i="1"/>
  <c r="W3358" i="1"/>
  <c r="V3358" i="1"/>
  <c r="U3358" i="1"/>
  <c r="T3358" i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O3357" i="1"/>
  <c r="N3357" i="1"/>
  <c r="P3357" i="1" s="1"/>
  <c r="L3357" i="1"/>
  <c r="M3357" i="1" s="1"/>
  <c r="AB3357" i="1" s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O3356" i="1"/>
  <c r="P3356" i="1" s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Z3355" i="1"/>
  <c r="Y3355" i="1"/>
  <c r="X3355" i="1"/>
  <c r="W3355" i="1"/>
  <c r="U3355" i="1"/>
  <c r="T3355" i="1"/>
  <c r="V3355" i="1" s="1"/>
  <c r="R3355" i="1"/>
  <c r="S3355" i="1" s="1"/>
  <c r="Q3355" i="1"/>
  <c r="O3355" i="1"/>
  <c r="N3355" i="1"/>
  <c r="P3355" i="1" s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/>
  <c r="AA3354" i="1"/>
  <c r="Z3354" i="1"/>
  <c r="Y3354" i="1"/>
  <c r="X3354" i="1"/>
  <c r="W3354" i="1"/>
  <c r="U3354" i="1"/>
  <c r="V3354" i="1" s="1"/>
  <c r="T3354" i="1"/>
  <c r="R3354" i="1"/>
  <c r="Q3354" i="1"/>
  <c r="S3354" i="1" s="1"/>
  <c r="O3354" i="1"/>
  <c r="P3354" i="1" s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R3353" i="1"/>
  <c r="S3353" i="1" s="1"/>
  <c r="Q3353" i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V3352" i="1" s="1"/>
  <c r="T3352" i="1"/>
  <c r="S3352" i="1"/>
  <c r="R3352" i="1"/>
  <c r="Q3352" i="1"/>
  <c r="P3352" i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V3351" i="1"/>
  <c r="U3351" i="1"/>
  <c r="T3351" i="1"/>
  <c r="S3351" i="1"/>
  <c r="R3351" i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Z3350" i="1" s="1"/>
  <c r="X3350" i="1"/>
  <c r="W3350" i="1"/>
  <c r="V3350" i="1"/>
  <c r="U3350" i="1"/>
  <c r="T3350" i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M3349" i="1" s="1"/>
  <c r="AB3349" i="1" s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Z3348" i="1" s="1"/>
  <c r="X3348" i="1"/>
  <c r="W3348" i="1"/>
  <c r="U3348" i="1"/>
  <c r="T3348" i="1"/>
  <c r="V3348" i="1" s="1"/>
  <c r="R3348" i="1"/>
  <c r="Q3348" i="1"/>
  <c r="S3348" i="1" s="1"/>
  <c r="O3348" i="1"/>
  <c r="P3348" i="1" s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Z3347" i="1"/>
  <c r="Y3347" i="1"/>
  <c r="X3347" i="1"/>
  <c r="W3347" i="1"/>
  <c r="U3347" i="1"/>
  <c r="T3347" i="1"/>
  <c r="V3347" i="1" s="1"/>
  <c r="R3347" i="1"/>
  <c r="S3347" i="1" s="1"/>
  <c r="Q3347" i="1"/>
  <c r="O3347" i="1"/>
  <c r="N3347" i="1"/>
  <c r="P3347" i="1" s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/>
  <c r="AA3346" i="1"/>
  <c r="Z3346" i="1"/>
  <c r="Y3346" i="1"/>
  <c r="X3346" i="1"/>
  <c r="W3346" i="1"/>
  <c r="U3346" i="1"/>
  <c r="V3346" i="1" s="1"/>
  <c r="T3346" i="1"/>
  <c r="R3346" i="1"/>
  <c r="Q3346" i="1"/>
  <c r="S3346" i="1" s="1"/>
  <c r="O3346" i="1"/>
  <c r="P3346" i="1" s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R3345" i="1"/>
  <c r="S3345" i="1" s="1"/>
  <c r="Q3345" i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V3344" i="1" s="1"/>
  <c r="T3344" i="1"/>
  <c r="S3344" i="1"/>
  <c r="R3344" i="1"/>
  <c r="Q3344" i="1"/>
  <c r="P3344" i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V3343" i="1"/>
  <c r="U3343" i="1"/>
  <c r="T3343" i="1"/>
  <c r="S3343" i="1"/>
  <c r="R3343" i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Z3342" i="1" s="1"/>
  <c r="X3342" i="1"/>
  <c r="W3342" i="1"/>
  <c r="V3342" i="1"/>
  <c r="U3342" i="1"/>
  <c r="T3342" i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O3341" i="1"/>
  <c r="N3341" i="1"/>
  <c r="P3341" i="1" s="1"/>
  <c r="L3341" i="1"/>
  <c r="M3341" i="1" s="1"/>
  <c r="AB3341" i="1" s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Z3340" i="1" s="1"/>
  <c r="X3340" i="1"/>
  <c r="W3340" i="1"/>
  <c r="U3340" i="1"/>
  <c r="T3340" i="1"/>
  <c r="V3340" i="1" s="1"/>
  <c r="R3340" i="1"/>
  <c r="Q3340" i="1"/>
  <c r="S3340" i="1" s="1"/>
  <c r="O3340" i="1"/>
  <c r="P3340" i="1" s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Z3339" i="1"/>
  <c r="Y3339" i="1"/>
  <c r="X3339" i="1"/>
  <c r="W3339" i="1"/>
  <c r="U3339" i="1"/>
  <c r="T3339" i="1"/>
  <c r="V3339" i="1" s="1"/>
  <c r="R3339" i="1"/>
  <c r="S3339" i="1" s="1"/>
  <c r="Q3339" i="1"/>
  <c r="O3339" i="1"/>
  <c r="N3339" i="1"/>
  <c r="P3339" i="1" s="1"/>
  <c r="L3339" i="1"/>
  <c r="M3339" i="1" s="1"/>
  <c r="K3339" i="1"/>
  <c r="J3339" i="1"/>
  <c r="AB3339" i="1" s="1"/>
  <c r="I3339" i="1"/>
  <c r="H3339" i="1"/>
  <c r="G3339" i="1"/>
  <c r="F3339" i="1"/>
  <c r="E3339" i="1"/>
  <c r="D3339" i="1"/>
  <c r="B3339" i="1"/>
  <c r="A3339" i="1"/>
  <c r="AA3338" i="1"/>
  <c r="Z3338" i="1"/>
  <c r="Y3338" i="1"/>
  <c r="X3338" i="1"/>
  <c r="W3338" i="1"/>
  <c r="U3338" i="1"/>
  <c r="V3338" i="1" s="1"/>
  <c r="T3338" i="1"/>
  <c r="R3338" i="1"/>
  <c r="Q3338" i="1"/>
  <c r="S3338" i="1" s="1"/>
  <c r="O3338" i="1"/>
  <c r="P3338" i="1" s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R3337" i="1"/>
  <c r="S3337" i="1" s="1"/>
  <c r="Q3337" i="1"/>
  <c r="P3337" i="1"/>
  <c r="O3337" i="1"/>
  <c r="N3337" i="1"/>
  <c r="M3337" i="1"/>
  <c r="L3337" i="1"/>
  <c r="K3337" i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V3336" i="1" s="1"/>
  <c r="T3336" i="1"/>
  <c r="S3336" i="1"/>
  <c r="R3336" i="1"/>
  <c r="Q3336" i="1"/>
  <c r="P3336" i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V3335" i="1"/>
  <c r="U3335" i="1"/>
  <c r="T3335" i="1"/>
  <c r="S3335" i="1"/>
  <c r="R3335" i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Z3334" i="1" s="1"/>
  <c r="X3334" i="1"/>
  <c r="W3334" i="1"/>
  <c r="V3334" i="1"/>
  <c r="U3334" i="1"/>
  <c r="T3334" i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M3333" i="1" s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Z3332" i="1" s="1"/>
  <c r="X3332" i="1"/>
  <c r="W3332" i="1"/>
  <c r="U3332" i="1"/>
  <c r="T3332" i="1"/>
  <c r="V3332" i="1" s="1"/>
  <c r="R3332" i="1"/>
  <c r="Q3332" i="1"/>
  <c r="S3332" i="1" s="1"/>
  <c r="O3332" i="1"/>
  <c r="P3332" i="1" s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Z3331" i="1"/>
  <c r="Y3331" i="1"/>
  <c r="X3331" i="1"/>
  <c r="W3331" i="1"/>
  <c r="U3331" i="1"/>
  <c r="T3331" i="1"/>
  <c r="V3331" i="1" s="1"/>
  <c r="R3331" i="1"/>
  <c r="S3331" i="1" s="1"/>
  <c r="Q3331" i="1"/>
  <c r="O3331" i="1"/>
  <c r="N3331" i="1"/>
  <c r="P3331" i="1" s="1"/>
  <c r="L3331" i="1"/>
  <c r="M3331" i="1" s="1"/>
  <c r="K3331" i="1"/>
  <c r="J3331" i="1"/>
  <c r="I3331" i="1"/>
  <c r="H3331" i="1"/>
  <c r="G3331" i="1"/>
  <c r="F3331" i="1"/>
  <c r="E3331" i="1"/>
  <c r="D3331" i="1"/>
  <c r="B3331" i="1"/>
  <c r="A3331" i="1"/>
  <c r="AA3330" i="1"/>
  <c r="Z3330" i="1"/>
  <c r="Y3330" i="1"/>
  <c r="X3330" i="1"/>
  <c r="W3330" i="1"/>
  <c r="U3330" i="1"/>
  <c r="V3330" i="1" s="1"/>
  <c r="T3330" i="1"/>
  <c r="R3330" i="1"/>
  <c r="Q3330" i="1"/>
  <c r="S3330" i="1" s="1"/>
  <c r="O3330" i="1"/>
  <c r="P3330" i="1" s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R3329" i="1"/>
  <c r="S3329" i="1" s="1"/>
  <c r="Q3329" i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V3328" i="1" s="1"/>
  <c r="T3328" i="1"/>
  <c r="S3328" i="1"/>
  <c r="R3328" i="1"/>
  <c r="Q3328" i="1"/>
  <c r="P3328" i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V3327" i="1"/>
  <c r="U3327" i="1"/>
  <c r="T3327" i="1"/>
  <c r="S3327" i="1"/>
  <c r="R3327" i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Z3326" i="1" s="1"/>
  <c r="X3326" i="1"/>
  <c r="W3326" i="1"/>
  <c r="V3326" i="1"/>
  <c r="U3326" i="1"/>
  <c r="T3326" i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M3325" i="1" s="1"/>
  <c r="AB3325" i="1" s="1"/>
  <c r="K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Z3324" i="1" s="1"/>
  <c r="X3324" i="1"/>
  <c r="W3324" i="1"/>
  <c r="U3324" i="1"/>
  <c r="T3324" i="1"/>
  <c r="V3324" i="1" s="1"/>
  <c r="R3324" i="1"/>
  <c r="Q3324" i="1"/>
  <c r="S3324" i="1" s="1"/>
  <c r="O3324" i="1"/>
  <c r="P3324" i="1" s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Z3323" i="1"/>
  <c r="Y3323" i="1"/>
  <c r="X3323" i="1"/>
  <c r="W3323" i="1"/>
  <c r="U3323" i="1"/>
  <c r="T3323" i="1"/>
  <c r="V3323" i="1" s="1"/>
  <c r="R3323" i="1"/>
  <c r="S3323" i="1" s="1"/>
  <c r="Q3323" i="1"/>
  <c r="O3323" i="1"/>
  <c r="N3323" i="1"/>
  <c r="P3323" i="1" s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/>
  <c r="AA3322" i="1"/>
  <c r="Z3322" i="1"/>
  <c r="Y3322" i="1"/>
  <c r="X3322" i="1"/>
  <c r="W3322" i="1"/>
  <c r="U3322" i="1"/>
  <c r="V3322" i="1" s="1"/>
  <c r="T3322" i="1"/>
  <c r="R3322" i="1"/>
  <c r="Q3322" i="1"/>
  <c r="S3322" i="1" s="1"/>
  <c r="O3322" i="1"/>
  <c r="P3322" i="1" s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R3321" i="1"/>
  <c r="S3321" i="1" s="1"/>
  <c r="Q3321" i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V3320" i="1" s="1"/>
  <c r="T3320" i="1"/>
  <c r="S3320" i="1"/>
  <c r="R3320" i="1"/>
  <c r="Q3320" i="1"/>
  <c r="P3320" i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V3319" i="1"/>
  <c r="U3319" i="1"/>
  <c r="T3319" i="1"/>
  <c r="S3319" i="1"/>
  <c r="R3319" i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Z3318" i="1" s="1"/>
  <c r="X3318" i="1"/>
  <c r="W3318" i="1"/>
  <c r="V3318" i="1"/>
  <c r="U3318" i="1"/>
  <c r="T3318" i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M3317" i="1" s="1"/>
  <c r="AB3317" i="1" s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Z3316" i="1" s="1"/>
  <c r="X3316" i="1"/>
  <c r="W3316" i="1"/>
  <c r="U3316" i="1"/>
  <c r="T3316" i="1"/>
  <c r="V3316" i="1" s="1"/>
  <c r="R3316" i="1"/>
  <c r="Q3316" i="1"/>
  <c r="S3316" i="1" s="1"/>
  <c r="O3316" i="1"/>
  <c r="P3316" i="1" s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Z3315" i="1"/>
  <c r="Y3315" i="1"/>
  <c r="X3315" i="1"/>
  <c r="W3315" i="1"/>
  <c r="U3315" i="1"/>
  <c r="T3315" i="1"/>
  <c r="V3315" i="1" s="1"/>
  <c r="R3315" i="1"/>
  <c r="S3315" i="1" s="1"/>
  <c r="Q3315" i="1"/>
  <c r="O3315" i="1"/>
  <c r="N3315" i="1"/>
  <c r="P3315" i="1" s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/>
  <c r="AA3314" i="1"/>
  <c r="Z3314" i="1"/>
  <c r="Y3314" i="1"/>
  <c r="X3314" i="1"/>
  <c r="W3314" i="1"/>
  <c r="U3314" i="1"/>
  <c r="V3314" i="1" s="1"/>
  <c r="T3314" i="1"/>
  <c r="R3314" i="1"/>
  <c r="Q3314" i="1"/>
  <c r="S3314" i="1" s="1"/>
  <c r="O3314" i="1"/>
  <c r="P3314" i="1" s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S3313" i="1" s="1"/>
  <c r="Q3313" i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V3312" i="1" s="1"/>
  <c r="T3312" i="1"/>
  <c r="S3312" i="1"/>
  <c r="R3312" i="1"/>
  <c r="Q3312" i="1"/>
  <c r="P3312" i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V3311" i="1"/>
  <c r="U3311" i="1"/>
  <c r="T3311" i="1"/>
  <c r="S3311" i="1"/>
  <c r="R3311" i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Z3310" i="1" s="1"/>
  <c r="X3310" i="1"/>
  <c r="W3310" i="1"/>
  <c r="V3310" i="1"/>
  <c r="U3310" i="1"/>
  <c r="T3310" i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Z3308" i="1" s="1"/>
  <c r="X3308" i="1"/>
  <c r="W3308" i="1"/>
  <c r="U3308" i="1"/>
  <c r="T3308" i="1"/>
  <c r="V3308" i="1" s="1"/>
  <c r="R3308" i="1"/>
  <c r="Q3308" i="1"/>
  <c r="S3308" i="1" s="1"/>
  <c r="O3308" i="1"/>
  <c r="P3308" i="1" s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Z3307" i="1"/>
  <c r="Y3307" i="1"/>
  <c r="X3307" i="1"/>
  <c r="W3307" i="1"/>
  <c r="U3307" i="1"/>
  <c r="T3307" i="1"/>
  <c r="V3307" i="1" s="1"/>
  <c r="R3307" i="1"/>
  <c r="S3307" i="1" s="1"/>
  <c r="Q3307" i="1"/>
  <c r="O3307" i="1"/>
  <c r="N3307" i="1"/>
  <c r="P3307" i="1" s="1"/>
  <c r="L3307" i="1"/>
  <c r="M3307" i="1" s="1"/>
  <c r="K3307" i="1"/>
  <c r="J3307" i="1"/>
  <c r="AB3307" i="1" s="1"/>
  <c r="I3307" i="1"/>
  <c r="H3307" i="1"/>
  <c r="G3307" i="1"/>
  <c r="F3307" i="1"/>
  <c r="E3307" i="1"/>
  <c r="D3307" i="1"/>
  <c r="B3307" i="1"/>
  <c r="A3307" i="1"/>
  <c r="AA3306" i="1"/>
  <c r="Z3306" i="1"/>
  <c r="Y3306" i="1"/>
  <c r="X3306" i="1"/>
  <c r="W3306" i="1"/>
  <c r="U3306" i="1"/>
  <c r="V3306" i="1" s="1"/>
  <c r="T3306" i="1"/>
  <c r="R3306" i="1"/>
  <c r="Q3306" i="1"/>
  <c r="S3306" i="1" s="1"/>
  <c r="O3306" i="1"/>
  <c r="P3306" i="1" s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R3305" i="1"/>
  <c r="S3305" i="1" s="1"/>
  <c r="Q3305" i="1"/>
  <c r="P3305" i="1"/>
  <c r="O3305" i="1"/>
  <c r="N3305" i="1"/>
  <c r="M3305" i="1"/>
  <c r="L3305" i="1"/>
  <c r="K3305" i="1"/>
  <c r="J3305" i="1"/>
  <c r="I3305" i="1"/>
  <c r="H3305" i="1"/>
  <c r="AB3305" i="1" s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V3304" i="1" s="1"/>
  <c r="T3304" i="1"/>
  <c r="S3304" i="1"/>
  <c r="R3304" i="1"/>
  <c r="Q3304" i="1"/>
  <c r="P3304" i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V3303" i="1"/>
  <c r="U3303" i="1"/>
  <c r="T3303" i="1"/>
  <c r="S3303" i="1"/>
  <c r="R3303" i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Z3302" i="1" s="1"/>
  <c r="X3302" i="1"/>
  <c r="W3302" i="1"/>
  <c r="V3302" i="1"/>
  <c r="U3302" i="1"/>
  <c r="T3302" i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Z3300" i="1" s="1"/>
  <c r="X3300" i="1"/>
  <c r="W3300" i="1"/>
  <c r="U3300" i="1"/>
  <c r="T3300" i="1"/>
  <c r="V3300" i="1" s="1"/>
  <c r="R3300" i="1"/>
  <c r="Q3300" i="1"/>
  <c r="S3300" i="1" s="1"/>
  <c r="O3300" i="1"/>
  <c r="P3300" i="1" s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Z3299" i="1"/>
  <c r="Y3299" i="1"/>
  <c r="X3299" i="1"/>
  <c r="W3299" i="1"/>
  <c r="U3299" i="1"/>
  <c r="T3299" i="1"/>
  <c r="V3299" i="1" s="1"/>
  <c r="R3299" i="1"/>
  <c r="S3299" i="1" s="1"/>
  <c r="Q3299" i="1"/>
  <c r="O3299" i="1"/>
  <c r="N3299" i="1"/>
  <c r="P3299" i="1" s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/>
  <c r="AA3298" i="1"/>
  <c r="Z3298" i="1"/>
  <c r="Y3298" i="1"/>
  <c r="X3298" i="1"/>
  <c r="W3298" i="1"/>
  <c r="U3298" i="1"/>
  <c r="V3298" i="1" s="1"/>
  <c r="T3298" i="1"/>
  <c r="R3298" i="1"/>
  <c r="Q3298" i="1"/>
  <c r="S3298" i="1" s="1"/>
  <c r="O3298" i="1"/>
  <c r="P3298" i="1" s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R3297" i="1"/>
  <c r="S3297" i="1" s="1"/>
  <c r="Q3297" i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V3296" i="1" s="1"/>
  <c r="T3296" i="1"/>
  <c r="S3296" i="1"/>
  <c r="R3296" i="1"/>
  <c r="Q3296" i="1"/>
  <c r="P3296" i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V3295" i="1"/>
  <c r="U3295" i="1"/>
  <c r="T3295" i="1"/>
  <c r="S3295" i="1"/>
  <c r="R3295" i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Z3294" i="1" s="1"/>
  <c r="X3294" i="1"/>
  <c r="W3294" i="1"/>
  <c r="V3294" i="1"/>
  <c r="U3294" i="1"/>
  <c r="T3294" i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O3293" i="1"/>
  <c r="N3293" i="1"/>
  <c r="P3293" i="1" s="1"/>
  <c r="L3293" i="1"/>
  <c r="M3293" i="1" s="1"/>
  <c r="AB3293" i="1" s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Z3292" i="1" s="1"/>
  <c r="X3292" i="1"/>
  <c r="W3292" i="1"/>
  <c r="U3292" i="1"/>
  <c r="T3292" i="1"/>
  <c r="V3292" i="1" s="1"/>
  <c r="R3292" i="1"/>
  <c r="Q3292" i="1"/>
  <c r="S3292" i="1" s="1"/>
  <c r="O3292" i="1"/>
  <c r="P3292" i="1" s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Z3291" i="1"/>
  <c r="Y3291" i="1"/>
  <c r="X3291" i="1"/>
  <c r="W3291" i="1"/>
  <c r="U3291" i="1"/>
  <c r="T3291" i="1"/>
  <c r="V3291" i="1" s="1"/>
  <c r="R3291" i="1"/>
  <c r="S3291" i="1" s="1"/>
  <c r="Q3291" i="1"/>
  <c r="O3291" i="1"/>
  <c r="N3291" i="1"/>
  <c r="P3291" i="1" s="1"/>
  <c r="L3291" i="1"/>
  <c r="M3291" i="1" s="1"/>
  <c r="K3291" i="1"/>
  <c r="J3291" i="1"/>
  <c r="I3291" i="1"/>
  <c r="H3291" i="1"/>
  <c r="G3291" i="1"/>
  <c r="F3291" i="1"/>
  <c r="E3291" i="1"/>
  <c r="D3291" i="1"/>
  <c r="B3291" i="1"/>
  <c r="A3291" i="1"/>
  <c r="AA3290" i="1"/>
  <c r="Z3290" i="1"/>
  <c r="Y3290" i="1"/>
  <c r="X3290" i="1"/>
  <c r="W3290" i="1"/>
  <c r="U3290" i="1"/>
  <c r="V3290" i="1" s="1"/>
  <c r="T3290" i="1"/>
  <c r="R3290" i="1"/>
  <c r="Q3290" i="1"/>
  <c r="S3290" i="1" s="1"/>
  <c r="O3290" i="1"/>
  <c r="P3290" i="1" s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R3289" i="1"/>
  <c r="S3289" i="1" s="1"/>
  <c r="Q3289" i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V3288" i="1" s="1"/>
  <c r="T3288" i="1"/>
  <c r="S3288" i="1"/>
  <c r="R3288" i="1"/>
  <c r="Q3288" i="1"/>
  <c r="P3288" i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V3287" i="1"/>
  <c r="U3287" i="1"/>
  <c r="T3287" i="1"/>
  <c r="S3287" i="1"/>
  <c r="R3287" i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Z3286" i="1" s="1"/>
  <c r="X3286" i="1"/>
  <c r="W3286" i="1"/>
  <c r="V3286" i="1"/>
  <c r="U3286" i="1"/>
  <c r="T3286" i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M3285" i="1" s="1"/>
  <c r="AB3285" i="1" s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Z3284" i="1" s="1"/>
  <c r="X3284" i="1"/>
  <c r="W3284" i="1"/>
  <c r="U3284" i="1"/>
  <c r="T3284" i="1"/>
  <c r="V3284" i="1" s="1"/>
  <c r="R3284" i="1"/>
  <c r="Q3284" i="1"/>
  <c r="S3284" i="1" s="1"/>
  <c r="O3284" i="1"/>
  <c r="P3284" i="1" s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Z3283" i="1"/>
  <c r="Y3283" i="1"/>
  <c r="X3283" i="1"/>
  <c r="W3283" i="1"/>
  <c r="U3283" i="1"/>
  <c r="T3283" i="1"/>
  <c r="V3283" i="1" s="1"/>
  <c r="R3283" i="1"/>
  <c r="S3283" i="1" s="1"/>
  <c r="Q3283" i="1"/>
  <c r="O3283" i="1"/>
  <c r="N3283" i="1"/>
  <c r="P3283" i="1" s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/>
  <c r="AA3282" i="1"/>
  <c r="Z3282" i="1"/>
  <c r="Y3282" i="1"/>
  <c r="X3282" i="1"/>
  <c r="W3282" i="1"/>
  <c r="U3282" i="1"/>
  <c r="V3282" i="1" s="1"/>
  <c r="T3282" i="1"/>
  <c r="R3282" i="1"/>
  <c r="Q3282" i="1"/>
  <c r="S3282" i="1" s="1"/>
  <c r="O3282" i="1"/>
  <c r="P3282" i="1" s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R3281" i="1"/>
  <c r="S3281" i="1" s="1"/>
  <c r="Q3281" i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V3280" i="1" s="1"/>
  <c r="T3280" i="1"/>
  <c r="S3280" i="1"/>
  <c r="R3280" i="1"/>
  <c r="Q3280" i="1"/>
  <c r="P3280" i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V3279" i="1"/>
  <c r="U3279" i="1"/>
  <c r="T3279" i="1"/>
  <c r="S3279" i="1"/>
  <c r="R3279" i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Z3278" i="1" s="1"/>
  <c r="X3278" i="1"/>
  <c r="W3278" i="1"/>
  <c r="V3278" i="1"/>
  <c r="U3278" i="1"/>
  <c r="T3278" i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Z3276" i="1" s="1"/>
  <c r="X3276" i="1"/>
  <c r="W3276" i="1"/>
  <c r="U3276" i="1"/>
  <c r="T3276" i="1"/>
  <c r="V3276" i="1" s="1"/>
  <c r="R3276" i="1"/>
  <c r="Q3276" i="1"/>
  <c r="S3276" i="1" s="1"/>
  <c r="O3276" i="1"/>
  <c r="P3276" i="1" s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Z3275" i="1"/>
  <c r="Y3275" i="1"/>
  <c r="X3275" i="1"/>
  <c r="W3275" i="1"/>
  <c r="U3275" i="1"/>
  <c r="T3275" i="1"/>
  <c r="V3275" i="1" s="1"/>
  <c r="R3275" i="1"/>
  <c r="S3275" i="1" s="1"/>
  <c r="Q3275" i="1"/>
  <c r="O3275" i="1"/>
  <c r="N3275" i="1"/>
  <c r="P3275" i="1" s="1"/>
  <c r="L3275" i="1"/>
  <c r="M3275" i="1" s="1"/>
  <c r="K3275" i="1"/>
  <c r="J3275" i="1"/>
  <c r="AB3275" i="1" s="1"/>
  <c r="I3275" i="1"/>
  <c r="H3275" i="1"/>
  <c r="G3275" i="1"/>
  <c r="F3275" i="1"/>
  <c r="E3275" i="1"/>
  <c r="D3275" i="1"/>
  <c r="B3275" i="1"/>
  <c r="A3275" i="1"/>
  <c r="AA3274" i="1"/>
  <c r="Z3274" i="1"/>
  <c r="Y3274" i="1"/>
  <c r="X3274" i="1"/>
  <c r="W3274" i="1"/>
  <c r="U3274" i="1"/>
  <c r="V3274" i="1" s="1"/>
  <c r="T3274" i="1"/>
  <c r="R3274" i="1"/>
  <c r="Q3274" i="1"/>
  <c r="S3274" i="1" s="1"/>
  <c r="O3274" i="1"/>
  <c r="P3274" i="1" s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R3273" i="1"/>
  <c r="S3273" i="1" s="1"/>
  <c r="Q3273" i="1"/>
  <c r="P3273" i="1"/>
  <c r="O3273" i="1"/>
  <c r="N3273" i="1"/>
  <c r="M3273" i="1"/>
  <c r="L3273" i="1"/>
  <c r="K3273" i="1"/>
  <c r="J3273" i="1"/>
  <c r="I3273" i="1"/>
  <c r="H3273" i="1"/>
  <c r="AB3273" i="1" s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V3272" i="1" s="1"/>
  <c r="T3272" i="1"/>
  <c r="S3272" i="1"/>
  <c r="R3272" i="1"/>
  <c r="Q3272" i="1"/>
  <c r="P3272" i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V3271" i="1"/>
  <c r="U3271" i="1"/>
  <c r="T3271" i="1"/>
  <c r="S3271" i="1"/>
  <c r="R3271" i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Y3270" i="1"/>
  <c r="Z3270" i="1" s="1"/>
  <c r="X3270" i="1"/>
  <c r="W3270" i="1"/>
  <c r="V3270" i="1"/>
  <c r="U3270" i="1"/>
  <c r="T3270" i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M3269" i="1" s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Z3268" i="1" s="1"/>
  <c r="X3268" i="1"/>
  <c r="W3268" i="1"/>
  <c r="U3268" i="1"/>
  <c r="T3268" i="1"/>
  <c r="V3268" i="1" s="1"/>
  <c r="R3268" i="1"/>
  <c r="Q3268" i="1"/>
  <c r="S3268" i="1" s="1"/>
  <c r="O3268" i="1"/>
  <c r="P3268" i="1" s="1"/>
  <c r="N3268" i="1"/>
  <c r="L3268" i="1"/>
  <c r="K3268" i="1"/>
  <c r="M3268" i="1" s="1"/>
  <c r="J3268" i="1"/>
  <c r="I3268" i="1"/>
  <c r="AB3268" i="1" s="1"/>
  <c r="H3268" i="1"/>
  <c r="G3268" i="1"/>
  <c r="F3268" i="1"/>
  <c r="E3268" i="1"/>
  <c r="D3268" i="1"/>
  <c r="B3268" i="1"/>
  <c r="A3268" i="1"/>
  <c r="AA3267" i="1"/>
  <c r="Z3267" i="1"/>
  <c r="Y3267" i="1"/>
  <c r="X3267" i="1"/>
  <c r="W3267" i="1"/>
  <c r="U3267" i="1"/>
  <c r="T3267" i="1"/>
  <c r="V3267" i="1" s="1"/>
  <c r="R3267" i="1"/>
  <c r="S3267" i="1" s="1"/>
  <c r="Q3267" i="1"/>
  <c r="O3267" i="1"/>
  <c r="N3267" i="1"/>
  <c r="P3267" i="1" s="1"/>
  <c r="L3267" i="1"/>
  <c r="M3267" i="1" s="1"/>
  <c r="K3267" i="1"/>
  <c r="J3267" i="1"/>
  <c r="I3267" i="1"/>
  <c r="H3267" i="1"/>
  <c r="G3267" i="1"/>
  <c r="F3267" i="1"/>
  <c r="E3267" i="1"/>
  <c r="D3267" i="1"/>
  <c r="B3267" i="1"/>
  <c r="A3267" i="1"/>
  <c r="AA3266" i="1"/>
  <c r="Z3266" i="1"/>
  <c r="Y3266" i="1"/>
  <c r="X3266" i="1"/>
  <c r="W3266" i="1"/>
  <c r="U3266" i="1"/>
  <c r="V3266" i="1" s="1"/>
  <c r="T3266" i="1"/>
  <c r="R3266" i="1"/>
  <c r="S3266" i="1" s="1"/>
  <c r="Q3266" i="1"/>
  <c r="O3266" i="1"/>
  <c r="P3266" i="1" s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V3265" i="1" s="1"/>
  <c r="T3265" i="1"/>
  <c r="R3265" i="1"/>
  <c r="S3265" i="1" s="1"/>
  <c r="Q3265" i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V3264" i="1" s="1"/>
  <c r="T3264" i="1"/>
  <c r="S3264" i="1"/>
  <c r="R3264" i="1"/>
  <c r="Q3264" i="1"/>
  <c r="P3264" i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V3263" i="1"/>
  <c r="U3263" i="1"/>
  <c r="T3263" i="1"/>
  <c r="S3263" i="1"/>
  <c r="R3263" i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Z3262" i="1" s="1"/>
  <c r="X3262" i="1"/>
  <c r="W3262" i="1"/>
  <c r="V3262" i="1"/>
  <c r="U3262" i="1"/>
  <c r="T3262" i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M3261" i="1" s="1"/>
  <c r="AB3261" i="1" s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Z3260" i="1" s="1"/>
  <c r="X3260" i="1"/>
  <c r="W3260" i="1"/>
  <c r="U3260" i="1"/>
  <c r="T3260" i="1"/>
  <c r="V3260" i="1" s="1"/>
  <c r="R3260" i="1"/>
  <c r="Q3260" i="1"/>
  <c r="S3260" i="1" s="1"/>
  <c r="O3260" i="1"/>
  <c r="P3260" i="1" s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Z3259" i="1"/>
  <c r="Y3259" i="1"/>
  <c r="X3259" i="1"/>
  <c r="W3259" i="1"/>
  <c r="U3259" i="1"/>
  <c r="T3259" i="1"/>
  <c r="V3259" i="1" s="1"/>
  <c r="R3259" i="1"/>
  <c r="S3259" i="1" s="1"/>
  <c r="Q3259" i="1"/>
  <c r="O3259" i="1"/>
  <c r="N3259" i="1"/>
  <c r="P3259" i="1" s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/>
  <c r="AA3258" i="1"/>
  <c r="Z3258" i="1"/>
  <c r="Y3258" i="1"/>
  <c r="X3258" i="1"/>
  <c r="W3258" i="1"/>
  <c r="U3258" i="1"/>
  <c r="V3258" i="1" s="1"/>
  <c r="T3258" i="1"/>
  <c r="R3258" i="1"/>
  <c r="Q3258" i="1"/>
  <c r="S3258" i="1" s="1"/>
  <c r="O3258" i="1"/>
  <c r="P3258" i="1" s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R3257" i="1"/>
  <c r="S3257" i="1" s="1"/>
  <c r="Q3257" i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V3256" i="1" s="1"/>
  <c r="T3256" i="1"/>
  <c r="S3256" i="1"/>
  <c r="R3256" i="1"/>
  <c r="Q3256" i="1"/>
  <c r="P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V3255" i="1"/>
  <c r="U3255" i="1"/>
  <c r="T3255" i="1"/>
  <c r="S3255" i="1"/>
  <c r="R3255" i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Z3254" i="1" s="1"/>
  <c r="X3254" i="1"/>
  <c r="W3254" i="1"/>
  <c r="V3254" i="1"/>
  <c r="U3254" i="1"/>
  <c r="T3254" i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O3253" i="1"/>
  <c r="N3253" i="1"/>
  <c r="P3253" i="1" s="1"/>
  <c r="L3253" i="1"/>
  <c r="M3253" i="1" s="1"/>
  <c r="AB3253" i="1" s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Z3252" i="1" s="1"/>
  <c r="X3252" i="1"/>
  <c r="W3252" i="1"/>
  <c r="U3252" i="1"/>
  <c r="T3252" i="1"/>
  <c r="V3252" i="1" s="1"/>
  <c r="R3252" i="1"/>
  <c r="Q3252" i="1"/>
  <c r="S3252" i="1" s="1"/>
  <c r="O3252" i="1"/>
  <c r="P3252" i="1" s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Z3251" i="1"/>
  <c r="Y3251" i="1"/>
  <c r="X3251" i="1"/>
  <c r="W3251" i="1"/>
  <c r="U3251" i="1"/>
  <c r="T3251" i="1"/>
  <c r="V3251" i="1" s="1"/>
  <c r="R3251" i="1"/>
  <c r="S3251" i="1" s="1"/>
  <c r="Q3251" i="1"/>
  <c r="O3251" i="1"/>
  <c r="N3251" i="1"/>
  <c r="P3251" i="1" s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/>
  <c r="AA3250" i="1"/>
  <c r="Z3250" i="1"/>
  <c r="Y3250" i="1"/>
  <c r="X3250" i="1"/>
  <c r="W3250" i="1"/>
  <c r="U3250" i="1"/>
  <c r="V3250" i="1" s="1"/>
  <c r="T3250" i="1"/>
  <c r="R3250" i="1"/>
  <c r="S3250" i="1" s="1"/>
  <c r="Q3250" i="1"/>
  <c r="O3250" i="1"/>
  <c r="P3250" i="1" s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V3249" i="1" s="1"/>
  <c r="T3249" i="1"/>
  <c r="R3249" i="1"/>
  <c r="S3249" i="1" s="1"/>
  <c r="Q3249" i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V3248" i="1" s="1"/>
  <c r="T3248" i="1"/>
  <c r="S3248" i="1"/>
  <c r="R3248" i="1"/>
  <c r="Q3248" i="1"/>
  <c r="P3248" i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V3247" i="1"/>
  <c r="U3247" i="1"/>
  <c r="T3247" i="1"/>
  <c r="S3247" i="1"/>
  <c r="R3247" i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Z3246" i="1" s="1"/>
  <c r="X3246" i="1"/>
  <c r="W3246" i="1"/>
  <c r="V3246" i="1"/>
  <c r="U3246" i="1"/>
  <c r="T3246" i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Z3244" i="1" s="1"/>
  <c r="X3244" i="1"/>
  <c r="W3244" i="1"/>
  <c r="U3244" i="1"/>
  <c r="T3244" i="1"/>
  <c r="V3244" i="1" s="1"/>
  <c r="R3244" i="1"/>
  <c r="Q3244" i="1"/>
  <c r="S3244" i="1" s="1"/>
  <c r="O3244" i="1"/>
  <c r="P3244" i="1" s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Z3243" i="1"/>
  <c r="Y3243" i="1"/>
  <c r="X3243" i="1"/>
  <c r="W3243" i="1"/>
  <c r="U3243" i="1"/>
  <c r="T3243" i="1"/>
  <c r="V3243" i="1" s="1"/>
  <c r="R3243" i="1"/>
  <c r="S3243" i="1" s="1"/>
  <c r="Q3243" i="1"/>
  <c r="O3243" i="1"/>
  <c r="N3243" i="1"/>
  <c r="P3243" i="1" s="1"/>
  <c r="L3243" i="1"/>
  <c r="M3243" i="1" s="1"/>
  <c r="K3243" i="1"/>
  <c r="J3243" i="1"/>
  <c r="AB3243" i="1" s="1"/>
  <c r="I3243" i="1"/>
  <c r="H3243" i="1"/>
  <c r="G3243" i="1"/>
  <c r="F3243" i="1"/>
  <c r="E3243" i="1"/>
  <c r="D3243" i="1"/>
  <c r="B3243" i="1"/>
  <c r="A3243" i="1"/>
  <c r="AA3242" i="1"/>
  <c r="Z3242" i="1"/>
  <c r="Y3242" i="1"/>
  <c r="X3242" i="1"/>
  <c r="W3242" i="1"/>
  <c r="U3242" i="1"/>
  <c r="V3242" i="1" s="1"/>
  <c r="T3242" i="1"/>
  <c r="R3242" i="1"/>
  <c r="Q3242" i="1"/>
  <c r="S3242" i="1" s="1"/>
  <c r="O3242" i="1"/>
  <c r="P3242" i="1" s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R3241" i="1"/>
  <c r="S3241" i="1" s="1"/>
  <c r="Q3241" i="1"/>
  <c r="P3241" i="1"/>
  <c r="O3241" i="1"/>
  <c r="N3241" i="1"/>
  <c r="M3241" i="1"/>
  <c r="L3241" i="1"/>
  <c r="K3241" i="1"/>
  <c r="J3241" i="1"/>
  <c r="I3241" i="1"/>
  <c r="H3241" i="1"/>
  <c r="AB3241" i="1" s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V3240" i="1" s="1"/>
  <c r="T3240" i="1"/>
  <c r="S3240" i="1"/>
  <c r="R3240" i="1"/>
  <c r="Q3240" i="1"/>
  <c r="P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V3239" i="1"/>
  <c r="U3239" i="1"/>
  <c r="T3239" i="1"/>
  <c r="S3239" i="1"/>
  <c r="R3239" i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Z3238" i="1" s="1"/>
  <c r="X3238" i="1"/>
  <c r="W3238" i="1"/>
  <c r="V3238" i="1"/>
  <c r="U3238" i="1"/>
  <c r="T3238" i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AB3238" i="1" s="1"/>
  <c r="H3238" i="1"/>
  <c r="G3238" i="1"/>
  <c r="F3238" i="1"/>
  <c r="E3238" i="1"/>
  <c r="D3238" i="1"/>
  <c r="B3238" i="1"/>
  <c r="A3238" i="1" s="1"/>
  <c r="AA3237" i="1"/>
  <c r="Y3237" i="1"/>
  <c r="Z3237" i="1" s="1"/>
  <c r="X3237" i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Z3236" i="1" s="1"/>
  <c r="X3236" i="1"/>
  <c r="W3236" i="1"/>
  <c r="U3236" i="1"/>
  <c r="T3236" i="1"/>
  <c r="V3236" i="1" s="1"/>
  <c r="R3236" i="1"/>
  <c r="Q3236" i="1"/>
  <c r="S3236" i="1" s="1"/>
  <c r="O3236" i="1"/>
  <c r="P3236" i="1" s="1"/>
  <c r="N3236" i="1"/>
  <c r="L3236" i="1"/>
  <c r="K3236" i="1"/>
  <c r="M3236" i="1" s="1"/>
  <c r="J3236" i="1"/>
  <c r="I3236" i="1"/>
  <c r="AB3236" i="1" s="1"/>
  <c r="H3236" i="1"/>
  <c r="G3236" i="1"/>
  <c r="F3236" i="1"/>
  <c r="E3236" i="1"/>
  <c r="D3236" i="1"/>
  <c r="B3236" i="1"/>
  <c r="A3236" i="1"/>
  <c r="AA3235" i="1"/>
  <c r="Z3235" i="1"/>
  <c r="Y3235" i="1"/>
  <c r="X3235" i="1"/>
  <c r="W3235" i="1"/>
  <c r="U3235" i="1"/>
  <c r="T3235" i="1"/>
  <c r="V3235" i="1" s="1"/>
  <c r="R3235" i="1"/>
  <c r="S3235" i="1" s="1"/>
  <c r="Q3235" i="1"/>
  <c r="O3235" i="1"/>
  <c r="P3235" i="1" s="1"/>
  <c r="N3235" i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/>
  <c r="AA3234" i="1"/>
  <c r="Z3234" i="1"/>
  <c r="Y3234" i="1"/>
  <c r="X3234" i="1"/>
  <c r="W3234" i="1"/>
  <c r="U3234" i="1"/>
  <c r="V3234" i="1" s="1"/>
  <c r="T3234" i="1"/>
  <c r="R3234" i="1"/>
  <c r="S3234" i="1" s="1"/>
  <c r="Q3234" i="1"/>
  <c r="O3234" i="1"/>
  <c r="P3234" i="1" s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V3233" i="1" s="1"/>
  <c r="T3233" i="1"/>
  <c r="R3233" i="1"/>
  <c r="S3233" i="1" s="1"/>
  <c r="Q3233" i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V3232" i="1" s="1"/>
  <c r="T3232" i="1"/>
  <c r="S3232" i="1"/>
  <c r="R3232" i="1"/>
  <c r="Q3232" i="1"/>
  <c r="P3232" i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V3231" i="1"/>
  <c r="U3231" i="1"/>
  <c r="T3231" i="1"/>
  <c r="S3231" i="1"/>
  <c r="R3231" i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Z3230" i="1" s="1"/>
  <c r="X3230" i="1"/>
  <c r="W3230" i="1"/>
  <c r="V3230" i="1"/>
  <c r="U3230" i="1"/>
  <c r="T3230" i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M3229" i="1" s="1"/>
  <c r="AB3229" i="1" s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Z3228" i="1" s="1"/>
  <c r="X3228" i="1"/>
  <c r="W3228" i="1"/>
  <c r="U3228" i="1"/>
  <c r="T3228" i="1"/>
  <c r="V3228" i="1" s="1"/>
  <c r="R3228" i="1"/>
  <c r="Q3228" i="1"/>
  <c r="S3228" i="1" s="1"/>
  <c r="O3228" i="1"/>
  <c r="P3228" i="1" s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Z3227" i="1"/>
  <c r="Y3227" i="1"/>
  <c r="X3227" i="1"/>
  <c r="W3227" i="1"/>
  <c r="U3227" i="1"/>
  <c r="T3227" i="1"/>
  <c r="V3227" i="1" s="1"/>
  <c r="R3227" i="1"/>
  <c r="S3227" i="1" s="1"/>
  <c r="Q3227" i="1"/>
  <c r="O3227" i="1"/>
  <c r="N3227" i="1"/>
  <c r="P3227" i="1" s="1"/>
  <c r="L3227" i="1"/>
  <c r="M3227" i="1" s="1"/>
  <c r="K3227" i="1"/>
  <c r="J3227" i="1"/>
  <c r="I3227" i="1"/>
  <c r="H3227" i="1"/>
  <c r="G3227" i="1"/>
  <c r="F3227" i="1"/>
  <c r="E3227" i="1"/>
  <c r="D3227" i="1"/>
  <c r="B3227" i="1"/>
  <c r="A3227" i="1"/>
  <c r="AA3226" i="1"/>
  <c r="Z3226" i="1"/>
  <c r="Y3226" i="1"/>
  <c r="X3226" i="1"/>
  <c r="W3226" i="1"/>
  <c r="U3226" i="1"/>
  <c r="V3226" i="1" s="1"/>
  <c r="T3226" i="1"/>
  <c r="R3226" i="1"/>
  <c r="S3226" i="1" s="1"/>
  <c r="Q3226" i="1"/>
  <c r="O3226" i="1"/>
  <c r="P3226" i="1" s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V3225" i="1" s="1"/>
  <c r="T3225" i="1"/>
  <c r="R3225" i="1"/>
  <c r="S3225" i="1" s="1"/>
  <c r="Q3225" i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V3224" i="1" s="1"/>
  <c r="T3224" i="1"/>
  <c r="S3224" i="1"/>
  <c r="R3224" i="1"/>
  <c r="Q3224" i="1"/>
  <c r="P3224" i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V3223" i="1"/>
  <c r="U3223" i="1"/>
  <c r="T3223" i="1"/>
  <c r="S3223" i="1"/>
  <c r="R3223" i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Z3222" i="1" s="1"/>
  <c r="X3222" i="1"/>
  <c r="W3222" i="1"/>
  <c r="V3222" i="1"/>
  <c r="U3222" i="1"/>
  <c r="T3222" i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Z3221" i="1" s="1"/>
  <c r="X3221" i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M3221" i="1" s="1"/>
  <c r="AB3221" i="1" s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Z3220" i="1" s="1"/>
  <c r="X3220" i="1"/>
  <c r="W3220" i="1"/>
  <c r="U3220" i="1"/>
  <c r="T3220" i="1"/>
  <c r="V3220" i="1" s="1"/>
  <c r="R3220" i="1"/>
  <c r="Q3220" i="1"/>
  <c r="S3220" i="1" s="1"/>
  <c r="O3220" i="1"/>
  <c r="P3220" i="1" s="1"/>
  <c r="N3220" i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/>
  <c r="AA3219" i="1"/>
  <c r="Z3219" i="1"/>
  <c r="Y3219" i="1"/>
  <c r="X3219" i="1"/>
  <c r="W3219" i="1"/>
  <c r="U3219" i="1"/>
  <c r="T3219" i="1"/>
  <c r="V3219" i="1" s="1"/>
  <c r="R3219" i="1"/>
  <c r="S3219" i="1" s="1"/>
  <c r="Q3219" i="1"/>
  <c r="O3219" i="1"/>
  <c r="N3219" i="1"/>
  <c r="P3219" i="1" s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/>
  <c r="AA3218" i="1"/>
  <c r="Z3218" i="1"/>
  <c r="Y3218" i="1"/>
  <c r="X3218" i="1"/>
  <c r="W3218" i="1"/>
  <c r="U3218" i="1"/>
  <c r="V3218" i="1" s="1"/>
  <c r="T3218" i="1"/>
  <c r="R3218" i="1"/>
  <c r="Q3218" i="1"/>
  <c r="S3218" i="1" s="1"/>
  <c r="O3218" i="1"/>
  <c r="P3218" i="1" s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V3217" i="1" s="1"/>
  <c r="T3217" i="1"/>
  <c r="R3217" i="1"/>
  <c r="S3217" i="1" s="1"/>
  <c r="Q3217" i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V3216" i="1" s="1"/>
  <c r="T3216" i="1"/>
  <c r="S3216" i="1"/>
  <c r="R3216" i="1"/>
  <c r="Q3216" i="1"/>
  <c r="P3216" i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V3215" i="1"/>
  <c r="U3215" i="1"/>
  <c r="T3215" i="1"/>
  <c r="S3215" i="1"/>
  <c r="R3215" i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Z3214" i="1" s="1"/>
  <c r="X3214" i="1"/>
  <c r="W3214" i="1"/>
  <c r="V3214" i="1"/>
  <c r="U3214" i="1"/>
  <c r="T3214" i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O3213" i="1"/>
  <c r="N3213" i="1"/>
  <c r="P3213" i="1" s="1"/>
  <c r="L3213" i="1"/>
  <c r="M3213" i="1" s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Z3212" i="1" s="1"/>
  <c r="X3212" i="1"/>
  <c r="W3212" i="1"/>
  <c r="U3212" i="1"/>
  <c r="T3212" i="1"/>
  <c r="V3212" i="1" s="1"/>
  <c r="R3212" i="1"/>
  <c r="Q3212" i="1"/>
  <c r="S3212" i="1" s="1"/>
  <c r="O3212" i="1"/>
  <c r="P3212" i="1" s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Z3211" i="1"/>
  <c r="Y3211" i="1"/>
  <c r="X3211" i="1"/>
  <c r="W3211" i="1"/>
  <c r="U3211" i="1"/>
  <c r="T3211" i="1"/>
  <c r="V3211" i="1" s="1"/>
  <c r="R3211" i="1"/>
  <c r="S3211" i="1" s="1"/>
  <c r="Q3211" i="1"/>
  <c r="O3211" i="1"/>
  <c r="N3211" i="1"/>
  <c r="P3211" i="1" s="1"/>
  <c r="L3211" i="1"/>
  <c r="M3211" i="1" s="1"/>
  <c r="K3211" i="1"/>
  <c r="J3211" i="1"/>
  <c r="AB3211" i="1" s="1"/>
  <c r="I3211" i="1"/>
  <c r="H3211" i="1"/>
  <c r="G3211" i="1"/>
  <c r="F3211" i="1"/>
  <c r="E3211" i="1"/>
  <c r="D3211" i="1"/>
  <c r="B3211" i="1"/>
  <c r="A3211" i="1"/>
  <c r="AA3210" i="1"/>
  <c r="Z3210" i="1"/>
  <c r="Y3210" i="1"/>
  <c r="X3210" i="1"/>
  <c r="W3210" i="1"/>
  <c r="U3210" i="1"/>
  <c r="V3210" i="1" s="1"/>
  <c r="T3210" i="1"/>
  <c r="R3210" i="1"/>
  <c r="S3210" i="1" s="1"/>
  <c r="Q3210" i="1"/>
  <c r="O3210" i="1"/>
  <c r="P3210" i="1" s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V3209" i="1" s="1"/>
  <c r="T3209" i="1"/>
  <c r="R3209" i="1"/>
  <c r="S3209" i="1" s="1"/>
  <c r="Q3209" i="1"/>
  <c r="P3209" i="1"/>
  <c r="O3209" i="1"/>
  <c r="N3209" i="1"/>
  <c r="M3209" i="1"/>
  <c r="L3209" i="1"/>
  <c r="K3209" i="1"/>
  <c r="J3209" i="1"/>
  <c r="I3209" i="1"/>
  <c r="H3209" i="1"/>
  <c r="AB3209" i="1" s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V3208" i="1" s="1"/>
  <c r="T3208" i="1"/>
  <c r="S3208" i="1"/>
  <c r="R3208" i="1"/>
  <c r="Q3208" i="1"/>
  <c r="P3208" i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V3207" i="1"/>
  <c r="U3207" i="1"/>
  <c r="T3207" i="1"/>
  <c r="S3207" i="1"/>
  <c r="R3207" i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Z3206" i="1" s="1"/>
  <c r="X3206" i="1"/>
  <c r="W3206" i="1"/>
  <c r="V3206" i="1"/>
  <c r="U3206" i="1"/>
  <c r="T3206" i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AB3205" i="1" s="1"/>
  <c r="O3205" i="1"/>
  <c r="N3205" i="1"/>
  <c r="P3205" i="1" s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T3204" i="1"/>
  <c r="V3204" i="1" s="1"/>
  <c r="R3204" i="1"/>
  <c r="Q3204" i="1"/>
  <c r="S3204" i="1" s="1"/>
  <c r="O3204" i="1"/>
  <c r="P3204" i="1" s="1"/>
  <c r="N3204" i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/>
  <c r="AA3203" i="1"/>
  <c r="Z3203" i="1"/>
  <c r="Y3203" i="1"/>
  <c r="X3203" i="1"/>
  <c r="W3203" i="1"/>
  <c r="U3203" i="1"/>
  <c r="T3203" i="1"/>
  <c r="V3203" i="1" s="1"/>
  <c r="R3203" i="1"/>
  <c r="S3203" i="1" s="1"/>
  <c r="Q3203" i="1"/>
  <c r="O3203" i="1"/>
  <c r="P3203" i="1" s="1"/>
  <c r="N3203" i="1"/>
  <c r="L3203" i="1"/>
  <c r="M3203" i="1" s="1"/>
  <c r="K3203" i="1"/>
  <c r="J3203" i="1"/>
  <c r="AB3203" i="1" s="1"/>
  <c r="I3203" i="1"/>
  <c r="H3203" i="1"/>
  <c r="G3203" i="1"/>
  <c r="F3203" i="1"/>
  <c r="E3203" i="1"/>
  <c r="D3203" i="1"/>
  <c r="B3203" i="1"/>
  <c r="A3203" i="1"/>
  <c r="AA3202" i="1"/>
  <c r="Z3202" i="1"/>
  <c r="Y3202" i="1"/>
  <c r="X3202" i="1"/>
  <c r="W3202" i="1"/>
  <c r="U3202" i="1"/>
  <c r="V3202" i="1" s="1"/>
  <c r="T3202" i="1"/>
  <c r="R3202" i="1"/>
  <c r="S3202" i="1" s="1"/>
  <c r="Q3202" i="1"/>
  <c r="O3202" i="1"/>
  <c r="P3202" i="1" s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V3201" i="1" s="1"/>
  <c r="T3201" i="1"/>
  <c r="R3201" i="1"/>
  <c r="S3201" i="1" s="1"/>
  <c r="Q3201" i="1"/>
  <c r="P3201" i="1"/>
  <c r="O3201" i="1"/>
  <c r="N3201" i="1"/>
  <c r="M3201" i="1"/>
  <c r="L3201" i="1"/>
  <c r="K3201" i="1"/>
  <c r="J3201" i="1"/>
  <c r="I3201" i="1"/>
  <c r="H3201" i="1"/>
  <c r="AB3201" i="1" s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V3200" i="1" s="1"/>
  <c r="T3200" i="1"/>
  <c r="S3200" i="1"/>
  <c r="R3200" i="1"/>
  <c r="Q3200" i="1"/>
  <c r="P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V3199" i="1"/>
  <c r="U3199" i="1"/>
  <c r="T3199" i="1"/>
  <c r="S3199" i="1"/>
  <c r="R3199" i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Z3198" i="1" s="1"/>
  <c r="X3198" i="1"/>
  <c r="W3198" i="1"/>
  <c r="V3198" i="1"/>
  <c r="U3198" i="1"/>
  <c r="T3198" i="1"/>
  <c r="R3198" i="1"/>
  <c r="Q3198" i="1"/>
  <c r="S3198" i="1" s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Z3197" i="1" s="1"/>
  <c r="X3197" i="1"/>
  <c r="W3197" i="1"/>
  <c r="U3197" i="1"/>
  <c r="T3197" i="1"/>
  <c r="V3197" i="1" s="1"/>
  <c r="R3197" i="1"/>
  <c r="Q3197" i="1"/>
  <c r="S3197" i="1" s="1"/>
  <c r="AB3197" i="1" s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T3196" i="1"/>
  <c r="V3196" i="1" s="1"/>
  <c r="R3196" i="1"/>
  <c r="Q3196" i="1"/>
  <c r="S3196" i="1" s="1"/>
  <c r="O3196" i="1"/>
  <c r="P3196" i="1" s="1"/>
  <c r="N3196" i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/>
  <c r="AA3195" i="1"/>
  <c r="Z3195" i="1"/>
  <c r="Y3195" i="1"/>
  <c r="X3195" i="1"/>
  <c r="W3195" i="1"/>
  <c r="U3195" i="1"/>
  <c r="T3195" i="1"/>
  <c r="V3195" i="1" s="1"/>
  <c r="R3195" i="1"/>
  <c r="S3195" i="1" s="1"/>
  <c r="Q3195" i="1"/>
  <c r="O3195" i="1"/>
  <c r="P3195" i="1" s="1"/>
  <c r="N3195" i="1"/>
  <c r="L3195" i="1"/>
  <c r="M3195" i="1" s="1"/>
  <c r="K3195" i="1"/>
  <c r="J3195" i="1"/>
  <c r="AB3195" i="1" s="1"/>
  <c r="I3195" i="1"/>
  <c r="H3195" i="1"/>
  <c r="G3195" i="1"/>
  <c r="F3195" i="1"/>
  <c r="E3195" i="1"/>
  <c r="D3195" i="1"/>
  <c r="B3195" i="1"/>
  <c r="A3195" i="1"/>
  <c r="AA3194" i="1"/>
  <c r="Z3194" i="1"/>
  <c r="Y3194" i="1"/>
  <c r="X3194" i="1"/>
  <c r="W3194" i="1"/>
  <c r="U3194" i="1"/>
  <c r="V3194" i="1" s="1"/>
  <c r="T3194" i="1"/>
  <c r="R3194" i="1"/>
  <c r="S3194" i="1" s="1"/>
  <c r="Q3194" i="1"/>
  <c r="O3194" i="1"/>
  <c r="P3194" i="1" s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V3193" i="1" s="1"/>
  <c r="T3193" i="1"/>
  <c r="R3193" i="1"/>
  <c r="S3193" i="1" s="1"/>
  <c r="Q3193" i="1"/>
  <c r="P3193" i="1"/>
  <c r="O3193" i="1"/>
  <c r="N3193" i="1"/>
  <c r="M3193" i="1"/>
  <c r="L3193" i="1"/>
  <c r="K3193" i="1"/>
  <c r="J3193" i="1"/>
  <c r="I3193" i="1"/>
  <c r="H3193" i="1"/>
  <c r="AB3193" i="1" s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V3192" i="1" s="1"/>
  <c r="T3192" i="1"/>
  <c r="S3192" i="1"/>
  <c r="R3192" i="1"/>
  <c r="Q3192" i="1"/>
  <c r="P3192" i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V3191" i="1"/>
  <c r="U3191" i="1"/>
  <c r="T3191" i="1"/>
  <c r="S3191" i="1"/>
  <c r="R3191" i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Z3190" i="1" s="1"/>
  <c r="X3190" i="1"/>
  <c r="W3190" i="1"/>
  <c r="V3190" i="1"/>
  <c r="U3190" i="1"/>
  <c r="T3190" i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Z3189" i="1" s="1"/>
  <c r="X3189" i="1"/>
  <c r="W3189" i="1"/>
  <c r="V3189" i="1"/>
  <c r="U3189" i="1"/>
  <c r="T3189" i="1"/>
  <c r="R3189" i="1"/>
  <c r="Q3189" i="1"/>
  <c r="S3189" i="1" s="1"/>
  <c r="O3189" i="1"/>
  <c r="N3189" i="1"/>
  <c r="P3189" i="1" s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T3188" i="1"/>
  <c r="V3188" i="1" s="1"/>
  <c r="R3188" i="1"/>
  <c r="Q3188" i="1"/>
  <c r="S3188" i="1" s="1"/>
  <c r="O3188" i="1"/>
  <c r="P3188" i="1" s="1"/>
  <c r="N3188" i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/>
  <c r="AA3187" i="1"/>
  <c r="Z3187" i="1"/>
  <c r="Y3187" i="1"/>
  <c r="X3187" i="1"/>
  <c r="W3187" i="1"/>
  <c r="U3187" i="1"/>
  <c r="T3187" i="1"/>
  <c r="V3187" i="1" s="1"/>
  <c r="R3187" i="1"/>
  <c r="S3187" i="1" s="1"/>
  <c r="Q3187" i="1"/>
  <c r="O3187" i="1"/>
  <c r="P3187" i="1" s="1"/>
  <c r="N3187" i="1"/>
  <c r="L3187" i="1"/>
  <c r="M3187" i="1" s="1"/>
  <c r="AB3187" i="1" s="1"/>
  <c r="K3187" i="1"/>
  <c r="J3187" i="1"/>
  <c r="I3187" i="1"/>
  <c r="H3187" i="1"/>
  <c r="G3187" i="1"/>
  <c r="F3187" i="1"/>
  <c r="E3187" i="1"/>
  <c r="D3187" i="1"/>
  <c r="B3187" i="1"/>
  <c r="A3187" i="1"/>
  <c r="AA3186" i="1"/>
  <c r="Z3186" i="1"/>
  <c r="Y3186" i="1"/>
  <c r="X3186" i="1"/>
  <c r="W3186" i="1"/>
  <c r="U3186" i="1"/>
  <c r="V3186" i="1" s="1"/>
  <c r="T3186" i="1"/>
  <c r="R3186" i="1"/>
  <c r="S3186" i="1" s="1"/>
  <c r="Q3186" i="1"/>
  <c r="O3186" i="1"/>
  <c r="P3186" i="1" s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V3185" i="1" s="1"/>
  <c r="T3185" i="1"/>
  <c r="R3185" i="1"/>
  <c r="S3185" i="1" s="1"/>
  <c r="Q3185" i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V3184" i="1" s="1"/>
  <c r="T3184" i="1"/>
  <c r="S3184" i="1"/>
  <c r="R3184" i="1"/>
  <c r="Q3184" i="1"/>
  <c r="P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V3183" i="1"/>
  <c r="U3183" i="1"/>
  <c r="T3183" i="1"/>
  <c r="S3183" i="1"/>
  <c r="R3183" i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Z3182" i="1" s="1"/>
  <c r="X3182" i="1"/>
  <c r="W3182" i="1"/>
  <c r="V3182" i="1"/>
  <c r="U3182" i="1"/>
  <c r="T3182" i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Z3181" i="1" s="1"/>
  <c r="X3181" i="1"/>
  <c r="W3181" i="1"/>
  <c r="U3181" i="1"/>
  <c r="T3181" i="1"/>
  <c r="V3181" i="1" s="1"/>
  <c r="R3181" i="1"/>
  <c r="Q3181" i="1"/>
  <c r="S3181" i="1" s="1"/>
  <c r="O3181" i="1"/>
  <c r="N3181" i="1"/>
  <c r="P3181" i="1" s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T3180" i="1"/>
  <c r="V3180" i="1" s="1"/>
  <c r="R3180" i="1"/>
  <c r="Q3180" i="1"/>
  <c r="S3180" i="1" s="1"/>
  <c r="O3180" i="1"/>
  <c r="N3180" i="1"/>
  <c r="P3180" i="1" s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/>
  <c r="AA3179" i="1"/>
  <c r="Z3179" i="1"/>
  <c r="Y3179" i="1"/>
  <c r="X3179" i="1"/>
  <c r="W3179" i="1"/>
  <c r="U3179" i="1"/>
  <c r="T3179" i="1"/>
  <c r="V3179" i="1" s="1"/>
  <c r="R3179" i="1"/>
  <c r="S3179" i="1" s="1"/>
  <c r="Q3179" i="1"/>
  <c r="O3179" i="1"/>
  <c r="P3179" i="1" s="1"/>
  <c r="N3179" i="1"/>
  <c r="L3179" i="1"/>
  <c r="M3179" i="1" s="1"/>
  <c r="K3179" i="1"/>
  <c r="J3179" i="1"/>
  <c r="AB3179" i="1" s="1"/>
  <c r="I3179" i="1"/>
  <c r="H3179" i="1"/>
  <c r="G3179" i="1"/>
  <c r="F3179" i="1"/>
  <c r="E3179" i="1"/>
  <c r="D3179" i="1"/>
  <c r="B3179" i="1"/>
  <c r="A3179" i="1"/>
  <c r="AA3178" i="1"/>
  <c r="Z3178" i="1"/>
  <c r="Y3178" i="1"/>
  <c r="X3178" i="1"/>
  <c r="W3178" i="1"/>
  <c r="U3178" i="1"/>
  <c r="V3178" i="1" s="1"/>
  <c r="T3178" i="1"/>
  <c r="R3178" i="1"/>
  <c r="S3178" i="1" s="1"/>
  <c r="Q3178" i="1"/>
  <c r="O3178" i="1"/>
  <c r="P3178" i="1" s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Z3177" i="1"/>
  <c r="Y3177" i="1"/>
  <c r="X3177" i="1"/>
  <c r="W3177" i="1"/>
  <c r="U3177" i="1"/>
  <c r="V3177" i="1" s="1"/>
  <c r="T3177" i="1"/>
  <c r="R3177" i="1"/>
  <c r="S3177" i="1" s="1"/>
  <c r="Q3177" i="1"/>
  <c r="P3177" i="1"/>
  <c r="O3177" i="1"/>
  <c r="N3177" i="1"/>
  <c r="M3177" i="1"/>
  <c r="L3177" i="1"/>
  <c r="K3177" i="1"/>
  <c r="J3177" i="1"/>
  <c r="I3177" i="1"/>
  <c r="H3177" i="1"/>
  <c r="AB3177" i="1" s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V3176" i="1" s="1"/>
  <c r="T3176" i="1"/>
  <c r="S3176" i="1"/>
  <c r="R3176" i="1"/>
  <c r="Q3176" i="1"/>
  <c r="P3176" i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V3175" i="1"/>
  <c r="U3175" i="1"/>
  <c r="T3175" i="1"/>
  <c r="S3175" i="1"/>
  <c r="R3175" i="1"/>
  <c r="Q3175" i="1"/>
  <c r="P3175" i="1"/>
  <c r="O3175" i="1"/>
  <c r="N3175" i="1"/>
  <c r="L3175" i="1"/>
  <c r="K3175" i="1"/>
  <c r="M3175" i="1" s="1"/>
  <c r="J3175" i="1"/>
  <c r="I3175" i="1"/>
  <c r="H3175" i="1"/>
  <c r="AB3175" i="1" s="1"/>
  <c r="G3175" i="1"/>
  <c r="F3175" i="1"/>
  <c r="E3175" i="1"/>
  <c r="D3175" i="1"/>
  <c r="B3175" i="1"/>
  <c r="A3175" i="1" s="1"/>
  <c r="AA3174" i="1"/>
  <c r="Y3174" i="1"/>
  <c r="Z3174" i="1" s="1"/>
  <c r="X3174" i="1"/>
  <c r="W3174" i="1"/>
  <c r="V3174" i="1"/>
  <c r="U3174" i="1"/>
  <c r="T3174" i="1"/>
  <c r="S3174" i="1"/>
  <c r="R3174" i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Z3173" i="1" s="1"/>
  <c r="X3173" i="1"/>
  <c r="W3173" i="1"/>
  <c r="V3173" i="1"/>
  <c r="U3173" i="1"/>
  <c r="T3173" i="1"/>
  <c r="R3173" i="1"/>
  <c r="Q3173" i="1"/>
  <c r="S3173" i="1" s="1"/>
  <c r="O3173" i="1"/>
  <c r="N3173" i="1"/>
  <c r="P3173" i="1" s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M3172" i="1" s="1"/>
  <c r="K3172" i="1"/>
  <c r="J3172" i="1"/>
  <c r="I3172" i="1"/>
  <c r="AB3172" i="1" s="1"/>
  <c r="H3172" i="1"/>
  <c r="G3172" i="1"/>
  <c r="F3172" i="1"/>
  <c r="E3172" i="1"/>
  <c r="D3172" i="1"/>
  <c r="B3172" i="1"/>
  <c r="A3172" i="1"/>
  <c r="AA3171" i="1"/>
  <c r="Z3171" i="1"/>
  <c r="Y3171" i="1"/>
  <c r="X3171" i="1"/>
  <c r="W3171" i="1"/>
  <c r="U3171" i="1"/>
  <c r="T3171" i="1"/>
  <c r="V3171" i="1" s="1"/>
  <c r="R3171" i="1"/>
  <c r="S3171" i="1" s="1"/>
  <c r="AB3171" i="1" s="1"/>
  <c r="Q3171" i="1"/>
  <c r="O3171" i="1"/>
  <c r="P3171" i="1" s="1"/>
  <c r="N3171" i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/>
  <c r="AA3170" i="1"/>
  <c r="Z3170" i="1"/>
  <c r="Y3170" i="1"/>
  <c r="X3170" i="1"/>
  <c r="W3170" i="1"/>
  <c r="U3170" i="1"/>
  <c r="V3170" i="1" s="1"/>
  <c r="T3170" i="1"/>
  <c r="R3170" i="1"/>
  <c r="S3170" i="1" s="1"/>
  <c r="Q3170" i="1"/>
  <c r="O3170" i="1"/>
  <c r="P3170" i="1" s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V3169" i="1" s="1"/>
  <c r="T3169" i="1"/>
  <c r="R3169" i="1"/>
  <c r="S3169" i="1" s="1"/>
  <c r="Q3169" i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V3168" i="1" s="1"/>
  <c r="T3168" i="1"/>
  <c r="S3168" i="1"/>
  <c r="R3168" i="1"/>
  <c r="Q3168" i="1"/>
  <c r="P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V3167" i="1"/>
  <c r="U3167" i="1"/>
  <c r="T3167" i="1"/>
  <c r="S3167" i="1"/>
  <c r="R3167" i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Z3166" i="1" s="1"/>
  <c r="X3166" i="1"/>
  <c r="W3166" i="1"/>
  <c r="V3166" i="1"/>
  <c r="U3166" i="1"/>
  <c r="T3166" i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Z3165" i="1" s="1"/>
  <c r="X3165" i="1"/>
  <c r="W3165" i="1"/>
  <c r="U3165" i="1"/>
  <c r="T3165" i="1"/>
  <c r="V3165" i="1" s="1"/>
  <c r="R3165" i="1"/>
  <c r="Q3165" i="1"/>
  <c r="S3165" i="1" s="1"/>
  <c r="O3165" i="1"/>
  <c r="N3165" i="1"/>
  <c r="P3165" i="1" s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T3164" i="1"/>
  <c r="V3164" i="1" s="1"/>
  <c r="R3164" i="1"/>
  <c r="Q3164" i="1"/>
  <c r="S3164" i="1" s="1"/>
  <c r="O3164" i="1"/>
  <c r="N3164" i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/>
  <c r="AA3163" i="1"/>
  <c r="Z3163" i="1"/>
  <c r="Y3163" i="1"/>
  <c r="X3163" i="1"/>
  <c r="W3163" i="1"/>
  <c r="U3163" i="1"/>
  <c r="T3163" i="1"/>
  <c r="V3163" i="1" s="1"/>
  <c r="R3163" i="1"/>
  <c r="Q3163" i="1"/>
  <c r="O3163" i="1"/>
  <c r="P3163" i="1" s="1"/>
  <c r="N3163" i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/>
  <c r="AA3162" i="1"/>
  <c r="Z3162" i="1"/>
  <c r="Y3162" i="1"/>
  <c r="X3162" i="1"/>
  <c r="W3162" i="1"/>
  <c r="U3162" i="1"/>
  <c r="T3162" i="1"/>
  <c r="R3162" i="1"/>
  <c r="S3162" i="1" s="1"/>
  <c r="Q3162" i="1"/>
  <c r="O3162" i="1"/>
  <c r="P3162" i="1" s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Z3161" i="1"/>
  <c r="Y3161" i="1"/>
  <c r="X3161" i="1"/>
  <c r="W3161" i="1"/>
  <c r="U3161" i="1"/>
  <c r="V3161" i="1" s="1"/>
  <c r="T3161" i="1"/>
  <c r="R3161" i="1"/>
  <c r="S3161" i="1" s="1"/>
  <c r="Q3161" i="1"/>
  <c r="P3161" i="1"/>
  <c r="O3161" i="1"/>
  <c r="N3161" i="1"/>
  <c r="M3161" i="1"/>
  <c r="L3161" i="1"/>
  <c r="K3161" i="1"/>
  <c r="J3161" i="1"/>
  <c r="I3161" i="1"/>
  <c r="H3161" i="1"/>
  <c r="AB3161" i="1" s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V3160" i="1" s="1"/>
  <c r="T3160" i="1"/>
  <c r="S3160" i="1"/>
  <c r="R3160" i="1"/>
  <c r="Q3160" i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V3159" i="1"/>
  <c r="U3159" i="1"/>
  <c r="T3159" i="1"/>
  <c r="S3159" i="1"/>
  <c r="R3159" i="1"/>
  <c r="Q3159" i="1"/>
  <c r="P3159" i="1"/>
  <c r="O3159" i="1"/>
  <c r="N3159" i="1"/>
  <c r="L3159" i="1"/>
  <c r="K3159" i="1"/>
  <c r="M3159" i="1" s="1"/>
  <c r="J3159" i="1"/>
  <c r="I3159" i="1"/>
  <c r="H3159" i="1"/>
  <c r="AB3159" i="1" s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V3158" i="1"/>
  <c r="U3158" i="1"/>
  <c r="T3158" i="1"/>
  <c r="S3158" i="1"/>
  <c r="R3158" i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Z3157" i="1" s="1"/>
  <c r="X3157" i="1"/>
  <c r="W3157" i="1"/>
  <c r="V3157" i="1"/>
  <c r="U3157" i="1"/>
  <c r="T3157" i="1"/>
  <c r="R3157" i="1"/>
  <c r="Q3157" i="1"/>
  <c r="S3157" i="1" s="1"/>
  <c r="O3157" i="1"/>
  <c r="N3157" i="1"/>
  <c r="P3157" i="1" s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T3156" i="1"/>
  <c r="V3156" i="1" s="1"/>
  <c r="R3156" i="1"/>
  <c r="Q3156" i="1"/>
  <c r="S3156" i="1" s="1"/>
  <c r="O3156" i="1"/>
  <c r="N3156" i="1"/>
  <c r="P3156" i="1" s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/>
  <c r="AA3155" i="1"/>
  <c r="Z3155" i="1"/>
  <c r="Y3155" i="1"/>
  <c r="X3155" i="1"/>
  <c r="W3155" i="1"/>
  <c r="U3155" i="1"/>
  <c r="T3155" i="1"/>
  <c r="V3155" i="1" s="1"/>
  <c r="R3155" i="1"/>
  <c r="S3155" i="1" s="1"/>
  <c r="Q3155" i="1"/>
  <c r="O3155" i="1"/>
  <c r="P3155" i="1" s="1"/>
  <c r="N3155" i="1"/>
  <c r="L3155" i="1"/>
  <c r="M3155" i="1" s="1"/>
  <c r="AB3155" i="1" s="1"/>
  <c r="K3155" i="1"/>
  <c r="J3155" i="1"/>
  <c r="I3155" i="1"/>
  <c r="H3155" i="1"/>
  <c r="G3155" i="1"/>
  <c r="F3155" i="1"/>
  <c r="E3155" i="1"/>
  <c r="D3155" i="1"/>
  <c r="B3155" i="1"/>
  <c r="A3155" i="1"/>
  <c r="AA3154" i="1"/>
  <c r="Z3154" i="1"/>
  <c r="Y3154" i="1"/>
  <c r="X3154" i="1"/>
  <c r="W3154" i="1"/>
  <c r="U3154" i="1"/>
  <c r="V3154" i="1" s="1"/>
  <c r="T3154" i="1"/>
  <c r="R3154" i="1"/>
  <c r="S3154" i="1" s="1"/>
  <c r="Q3154" i="1"/>
  <c r="O3154" i="1"/>
  <c r="P3154" i="1" s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V3153" i="1" s="1"/>
  <c r="T3153" i="1"/>
  <c r="R3153" i="1"/>
  <c r="S3153" i="1" s="1"/>
  <c r="Q3153" i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V3152" i="1" s="1"/>
  <c r="T3152" i="1"/>
  <c r="S3152" i="1"/>
  <c r="R3152" i="1"/>
  <c r="Q3152" i="1"/>
  <c r="P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V3151" i="1"/>
  <c r="U3151" i="1"/>
  <c r="T3151" i="1"/>
  <c r="S3151" i="1"/>
  <c r="R3151" i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V3150" i="1"/>
  <c r="U3150" i="1"/>
  <c r="T3150" i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Z3149" i="1" s="1"/>
  <c r="X3149" i="1"/>
  <c r="W3149" i="1"/>
  <c r="U3149" i="1"/>
  <c r="T3149" i="1"/>
  <c r="V3149" i="1" s="1"/>
  <c r="R3149" i="1"/>
  <c r="Q3149" i="1"/>
  <c r="S3149" i="1" s="1"/>
  <c r="O3149" i="1"/>
  <c r="N3149" i="1"/>
  <c r="P3149" i="1" s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/>
  <c r="AA3147" i="1"/>
  <c r="Z3147" i="1"/>
  <c r="Y3147" i="1"/>
  <c r="X3147" i="1"/>
  <c r="W3147" i="1"/>
  <c r="U3147" i="1"/>
  <c r="T3147" i="1"/>
  <c r="V3147" i="1" s="1"/>
  <c r="R3147" i="1"/>
  <c r="Q3147" i="1"/>
  <c r="O3147" i="1"/>
  <c r="P3147" i="1" s="1"/>
  <c r="N3147" i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/>
  <c r="AA3146" i="1"/>
  <c r="Z3146" i="1"/>
  <c r="Y3146" i="1"/>
  <c r="X3146" i="1"/>
  <c r="W3146" i="1"/>
  <c r="U3146" i="1"/>
  <c r="T3146" i="1"/>
  <c r="R3146" i="1"/>
  <c r="S3146" i="1" s="1"/>
  <c r="Q3146" i="1"/>
  <c r="O3146" i="1"/>
  <c r="P3146" i="1" s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Z3145" i="1"/>
  <c r="Y3145" i="1"/>
  <c r="X3145" i="1"/>
  <c r="W3145" i="1"/>
  <c r="U3145" i="1"/>
  <c r="V3145" i="1" s="1"/>
  <c r="T3145" i="1"/>
  <c r="R3145" i="1"/>
  <c r="S3145" i="1" s="1"/>
  <c r="Q3145" i="1"/>
  <c r="P3145" i="1"/>
  <c r="O3145" i="1"/>
  <c r="N3145" i="1"/>
  <c r="M3145" i="1"/>
  <c r="L3145" i="1"/>
  <c r="K3145" i="1"/>
  <c r="J3145" i="1"/>
  <c r="I3145" i="1"/>
  <c r="H3145" i="1"/>
  <c r="AB3145" i="1" s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V3144" i="1" s="1"/>
  <c r="T3144" i="1"/>
  <c r="S3144" i="1"/>
  <c r="R3144" i="1"/>
  <c r="Q3144" i="1"/>
  <c r="P3144" i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V3143" i="1"/>
  <c r="U3143" i="1"/>
  <c r="T3143" i="1"/>
  <c r="S3143" i="1"/>
  <c r="R3143" i="1"/>
  <c r="Q3143" i="1"/>
  <c r="P3143" i="1"/>
  <c r="O3143" i="1"/>
  <c r="N3143" i="1"/>
  <c r="L3143" i="1"/>
  <c r="K3143" i="1"/>
  <c r="M3143" i="1" s="1"/>
  <c r="J3143" i="1"/>
  <c r="I3143" i="1"/>
  <c r="H3143" i="1"/>
  <c r="AB3143" i="1" s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V3142" i="1"/>
  <c r="U3142" i="1"/>
  <c r="T3142" i="1"/>
  <c r="S3142" i="1"/>
  <c r="R3142" i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Z3141" i="1" s="1"/>
  <c r="X3141" i="1"/>
  <c r="W3141" i="1"/>
  <c r="V3141" i="1"/>
  <c r="U3141" i="1"/>
  <c r="T3141" i="1"/>
  <c r="R3141" i="1"/>
  <c r="Q3141" i="1"/>
  <c r="S3141" i="1" s="1"/>
  <c r="O3141" i="1"/>
  <c r="N3141" i="1"/>
  <c r="P3141" i="1" s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T3140" i="1"/>
  <c r="V3140" i="1" s="1"/>
  <c r="R3140" i="1"/>
  <c r="Q3140" i="1"/>
  <c r="S3140" i="1" s="1"/>
  <c r="O3140" i="1"/>
  <c r="N3140" i="1"/>
  <c r="P3140" i="1" s="1"/>
  <c r="L3140" i="1"/>
  <c r="M3140" i="1" s="1"/>
  <c r="K3140" i="1"/>
  <c r="J3140" i="1"/>
  <c r="I3140" i="1"/>
  <c r="AB3140" i="1" s="1"/>
  <c r="H3140" i="1"/>
  <c r="G3140" i="1"/>
  <c r="F3140" i="1"/>
  <c r="E3140" i="1"/>
  <c r="D3140" i="1"/>
  <c r="B3140" i="1"/>
  <c r="A3140" i="1"/>
  <c r="AA3139" i="1"/>
  <c r="Z3139" i="1"/>
  <c r="Y3139" i="1"/>
  <c r="X3139" i="1"/>
  <c r="W3139" i="1"/>
  <c r="U3139" i="1"/>
  <c r="T3139" i="1"/>
  <c r="V3139" i="1" s="1"/>
  <c r="R3139" i="1"/>
  <c r="Q3139" i="1"/>
  <c r="O3139" i="1"/>
  <c r="P3139" i="1" s="1"/>
  <c r="N3139" i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/>
  <c r="AA3138" i="1"/>
  <c r="Z3138" i="1"/>
  <c r="Y3138" i="1"/>
  <c r="X3138" i="1"/>
  <c r="W3138" i="1"/>
  <c r="U3138" i="1"/>
  <c r="V3138" i="1" s="1"/>
  <c r="T3138" i="1"/>
  <c r="R3138" i="1"/>
  <c r="S3138" i="1" s="1"/>
  <c r="Q3138" i="1"/>
  <c r="O3138" i="1"/>
  <c r="P3138" i="1" s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V3137" i="1" s="1"/>
  <c r="T3137" i="1"/>
  <c r="R3137" i="1"/>
  <c r="S3137" i="1" s="1"/>
  <c r="Q3137" i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V3136" i="1" s="1"/>
  <c r="T3136" i="1"/>
  <c r="S3136" i="1"/>
  <c r="R3136" i="1"/>
  <c r="Q3136" i="1"/>
  <c r="P3136" i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V3135" i="1"/>
  <c r="U3135" i="1"/>
  <c r="T3135" i="1"/>
  <c r="S3135" i="1"/>
  <c r="R3135" i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V3134" i="1"/>
  <c r="U3134" i="1"/>
  <c r="T3134" i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Z3133" i="1" s="1"/>
  <c r="X3133" i="1"/>
  <c r="W3133" i="1"/>
  <c r="U3133" i="1"/>
  <c r="T3133" i="1"/>
  <c r="V3133" i="1" s="1"/>
  <c r="R3133" i="1"/>
  <c r="Q3133" i="1"/>
  <c r="S3133" i="1" s="1"/>
  <c r="O3133" i="1"/>
  <c r="N3133" i="1"/>
  <c r="P3133" i="1" s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T3132" i="1"/>
  <c r="V3132" i="1" s="1"/>
  <c r="R3132" i="1"/>
  <c r="Q3132" i="1"/>
  <c r="S3132" i="1" s="1"/>
  <c r="O3132" i="1"/>
  <c r="N3132" i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/>
  <c r="AA3131" i="1"/>
  <c r="Z3131" i="1"/>
  <c r="Y3131" i="1"/>
  <c r="X3131" i="1"/>
  <c r="W3131" i="1"/>
  <c r="U3131" i="1"/>
  <c r="T3131" i="1"/>
  <c r="V3131" i="1" s="1"/>
  <c r="R3131" i="1"/>
  <c r="Q3131" i="1"/>
  <c r="S3131" i="1" s="1"/>
  <c r="O3131" i="1"/>
  <c r="P3131" i="1" s="1"/>
  <c r="N3131" i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/>
  <c r="AA3130" i="1"/>
  <c r="Z3130" i="1"/>
  <c r="Y3130" i="1"/>
  <c r="X3130" i="1"/>
  <c r="W3130" i="1"/>
  <c r="U3130" i="1"/>
  <c r="T3130" i="1"/>
  <c r="V3130" i="1" s="1"/>
  <c r="R3130" i="1"/>
  <c r="S3130" i="1" s="1"/>
  <c r="Q3130" i="1"/>
  <c r="O3130" i="1"/>
  <c r="P3130" i="1" s="1"/>
  <c r="N3130" i="1"/>
  <c r="M3130" i="1"/>
  <c r="L3130" i="1"/>
  <c r="K3130" i="1"/>
  <c r="J3130" i="1"/>
  <c r="I3130" i="1"/>
  <c r="H3130" i="1"/>
  <c r="AB3130" i="1" s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V3129" i="1" s="1"/>
  <c r="T3129" i="1"/>
  <c r="R3129" i="1"/>
  <c r="S3129" i="1" s="1"/>
  <c r="Q3129" i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V3128" i="1" s="1"/>
  <c r="T3128" i="1"/>
  <c r="S3128" i="1"/>
  <c r="R3128" i="1"/>
  <c r="Q3128" i="1"/>
  <c r="P3128" i="1"/>
  <c r="O3128" i="1"/>
  <c r="N3128" i="1"/>
  <c r="M3128" i="1"/>
  <c r="L3128" i="1"/>
  <c r="K3128" i="1"/>
  <c r="J3128" i="1"/>
  <c r="I3128" i="1"/>
  <c r="H3128" i="1"/>
  <c r="AB3128" i="1" s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V3127" i="1"/>
  <c r="U3127" i="1"/>
  <c r="T3127" i="1"/>
  <c r="S3127" i="1"/>
  <c r="R3127" i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Z3126" i="1" s="1"/>
  <c r="X3126" i="1"/>
  <c r="W3126" i="1"/>
  <c r="V3126" i="1"/>
  <c r="U3126" i="1"/>
  <c r="T3126" i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Z3125" i="1" s="1"/>
  <c r="X3125" i="1"/>
  <c r="W3125" i="1"/>
  <c r="U3125" i="1"/>
  <c r="T3125" i="1"/>
  <c r="V3125" i="1" s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AB3125" i="1" s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T3124" i="1"/>
  <c r="V3124" i="1" s="1"/>
  <c r="R3124" i="1"/>
  <c r="Q3124" i="1"/>
  <c r="S3124" i="1" s="1"/>
  <c r="AB3124" i="1" s="1"/>
  <c r="O3124" i="1"/>
  <c r="P3124" i="1" s="1"/>
  <c r="N3124" i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/>
  <c r="AA3123" i="1"/>
  <c r="Z3123" i="1"/>
  <c r="Y3123" i="1"/>
  <c r="X3123" i="1"/>
  <c r="W3123" i="1"/>
  <c r="U3123" i="1"/>
  <c r="T3123" i="1"/>
  <c r="V3123" i="1" s="1"/>
  <c r="R3123" i="1"/>
  <c r="S3123" i="1" s="1"/>
  <c r="Q3123" i="1"/>
  <c r="O3123" i="1"/>
  <c r="P3123" i="1" s="1"/>
  <c r="AB3123" i="1" s="1"/>
  <c r="N3123" i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/>
  <c r="AA3122" i="1"/>
  <c r="Z3122" i="1"/>
  <c r="Y3122" i="1"/>
  <c r="X3122" i="1"/>
  <c r="W3122" i="1"/>
  <c r="U3122" i="1"/>
  <c r="V3122" i="1" s="1"/>
  <c r="T3122" i="1"/>
  <c r="R3122" i="1"/>
  <c r="S3122" i="1" s="1"/>
  <c r="Q3122" i="1"/>
  <c r="O3122" i="1"/>
  <c r="P3122" i="1" s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Z3121" i="1"/>
  <c r="Y3121" i="1"/>
  <c r="X3121" i="1"/>
  <c r="W3121" i="1"/>
  <c r="U3121" i="1"/>
  <c r="V3121" i="1" s="1"/>
  <c r="T3121" i="1"/>
  <c r="R3121" i="1"/>
  <c r="S3121" i="1" s="1"/>
  <c r="Q3121" i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V3120" i="1" s="1"/>
  <c r="T3120" i="1"/>
  <c r="S3120" i="1"/>
  <c r="R3120" i="1"/>
  <c r="Q3120" i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V3119" i="1"/>
  <c r="U3119" i="1"/>
  <c r="T3119" i="1"/>
  <c r="R3119" i="1"/>
  <c r="Q3119" i="1"/>
  <c r="S3119" i="1" s="1"/>
  <c r="P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Z3118" i="1" s="1"/>
  <c r="X3118" i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Z3117" i="1" s="1"/>
  <c r="X3117" i="1"/>
  <c r="W3117" i="1"/>
  <c r="U3117" i="1"/>
  <c r="T3117" i="1"/>
  <c r="V3117" i="1" s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AB3117" i="1" s="1"/>
  <c r="H3117" i="1"/>
  <c r="G3117" i="1"/>
  <c r="F3117" i="1"/>
  <c r="E3117" i="1"/>
  <c r="D3117" i="1"/>
  <c r="B3117" i="1"/>
  <c r="A3117" i="1"/>
  <c r="AA3116" i="1"/>
  <c r="Z3116" i="1"/>
  <c r="Y3116" i="1"/>
  <c r="X3116" i="1"/>
  <c r="W3116" i="1"/>
  <c r="U3116" i="1"/>
  <c r="T3116" i="1"/>
  <c r="V3116" i="1" s="1"/>
  <c r="R3116" i="1"/>
  <c r="Q3116" i="1"/>
  <c r="O3116" i="1"/>
  <c r="P3116" i="1" s="1"/>
  <c r="N3116" i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/>
  <c r="AA3115" i="1"/>
  <c r="Z3115" i="1"/>
  <c r="Y3115" i="1"/>
  <c r="X3115" i="1"/>
  <c r="W3115" i="1"/>
  <c r="U3115" i="1"/>
  <c r="T3115" i="1"/>
  <c r="V3115" i="1" s="1"/>
  <c r="R3115" i="1"/>
  <c r="S3115" i="1" s="1"/>
  <c r="Q3115" i="1"/>
  <c r="O3115" i="1"/>
  <c r="P3115" i="1" s="1"/>
  <c r="N3115" i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/>
  <c r="AA3114" i="1"/>
  <c r="Z3114" i="1"/>
  <c r="Y3114" i="1"/>
  <c r="X3114" i="1"/>
  <c r="W3114" i="1"/>
  <c r="U3114" i="1"/>
  <c r="V3114" i="1" s="1"/>
  <c r="T3114" i="1"/>
  <c r="R3114" i="1"/>
  <c r="S3114" i="1" s="1"/>
  <c r="Q3114" i="1"/>
  <c r="P3114" i="1"/>
  <c r="O3114" i="1"/>
  <c r="N3114" i="1"/>
  <c r="M3114" i="1"/>
  <c r="L3114" i="1"/>
  <c r="K3114" i="1"/>
  <c r="J3114" i="1"/>
  <c r="I3114" i="1"/>
  <c r="H3114" i="1"/>
  <c r="AB3114" i="1" s="1"/>
  <c r="G3114" i="1"/>
  <c r="F3114" i="1"/>
  <c r="E3114" i="1"/>
  <c r="D3114" i="1"/>
  <c r="B3114" i="1"/>
  <c r="A3114" i="1"/>
  <c r="AA3113" i="1"/>
  <c r="Z3113" i="1"/>
  <c r="Y3113" i="1"/>
  <c r="X3113" i="1"/>
  <c r="W3113" i="1"/>
  <c r="U3113" i="1"/>
  <c r="V3113" i="1" s="1"/>
  <c r="T3113" i="1"/>
  <c r="S3113" i="1"/>
  <c r="R3113" i="1"/>
  <c r="Q3113" i="1"/>
  <c r="P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V3112" i="1"/>
  <c r="U3112" i="1"/>
  <c r="T3112" i="1"/>
  <c r="S3112" i="1"/>
  <c r="R3112" i="1"/>
  <c r="Q3112" i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V3111" i="1"/>
  <c r="U3111" i="1"/>
  <c r="T3111" i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Y3110" i="1"/>
  <c r="Z3110" i="1" s="1"/>
  <c r="X3110" i="1"/>
  <c r="W3110" i="1"/>
  <c r="U3110" i="1"/>
  <c r="T3110" i="1"/>
  <c r="V3110" i="1" s="1"/>
  <c r="R3110" i="1"/>
  <c r="Q3110" i="1"/>
  <c r="S3110" i="1" s="1"/>
  <c r="O3110" i="1"/>
  <c r="N3110" i="1"/>
  <c r="P3110" i="1" s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Z3109" i="1" s="1"/>
  <c r="X3109" i="1"/>
  <c r="W3109" i="1"/>
  <c r="U3109" i="1"/>
  <c r="T3109" i="1"/>
  <c r="V3109" i="1" s="1"/>
  <c r="R3109" i="1"/>
  <c r="Q3109" i="1"/>
  <c r="S3109" i="1" s="1"/>
  <c r="O3109" i="1"/>
  <c r="N3109" i="1"/>
  <c r="L3109" i="1"/>
  <c r="M3109" i="1" s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T3108" i="1"/>
  <c r="V3108" i="1" s="1"/>
  <c r="R3108" i="1"/>
  <c r="Q3108" i="1"/>
  <c r="S3108" i="1" s="1"/>
  <c r="O3108" i="1"/>
  <c r="P3108" i="1" s="1"/>
  <c r="N3108" i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/>
  <c r="AA3107" i="1"/>
  <c r="Z3107" i="1"/>
  <c r="Y3107" i="1"/>
  <c r="X3107" i="1"/>
  <c r="W3107" i="1"/>
  <c r="U3107" i="1"/>
  <c r="T3107" i="1"/>
  <c r="R3107" i="1"/>
  <c r="S3107" i="1" s="1"/>
  <c r="Q3107" i="1"/>
  <c r="O3107" i="1"/>
  <c r="P3107" i="1" s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Z3106" i="1"/>
  <c r="Y3106" i="1"/>
  <c r="X3106" i="1"/>
  <c r="W3106" i="1"/>
  <c r="U3106" i="1"/>
  <c r="V3106" i="1" s="1"/>
  <c r="T3106" i="1"/>
  <c r="R3106" i="1"/>
  <c r="S3106" i="1" s="1"/>
  <c r="Q3106" i="1"/>
  <c r="O3106" i="1"/>
  <c r="P3106" i="1" s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Z3105" i="1"/>
  <c r="Y3105" i="1"/>
  <c r="X3105" i="1"/>
  <c r="W3105" i="1"/>
  <c r="U3105" i="1"/>
  <c r="V3105" i="1" s="1"/>
  <c r="T3105" i="1"/>
  <c r="R3105" i="1"/>
  <c r="S3105" i="1" s="1"/>
  <c r="Q3105" i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V3104" i="1" s="1"/>
  <c r="T3104" i="1"/>
  <c r="S3104" i="1"/>
  <c r="R3104" i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W3103" i="1"/>
  <c r="V3103" i="1"/>
  <c r="U3103" i="1"/>
  <c r="T3103" i="1"/>
  <c r="R3103" i="1"/>
  <c r="Q3103" i="1"/>
  <c r="S3103" i="1" s="1"/>
  <c r="O3103" i="1"/>
  <c r="N3103" i="1"/>
  <c r="P3103" i="1" s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Z3102" i="1" s="1"/>
  <c r="X3102" i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Z3101" i="1" s="1"/>
  <c r="X3101" i="1"/>
  <c r="W3101" i="1"/>
  <c r="V3101" i="1"/>
  <c r="U3101" i="1"/>
  <c r="T3101" i="1"/>
  <c r="R3101" i="1"/>
  <c r="Q3101" i="1"/>
  <c r="O3101" i="1"/>
  <c r="N3101" i="1"/>
  <c r="L3101" i="1"/>
  <c r="M3101" i="1" s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T3100" i="1"/>
  <c r="V3100" i="1" s="1"/>
  <c r="R3100" i="1"/>
  <c r="Q3100" i="1"/>
  <c r="S3100" i="1" s="1"/>
  <c r="O3100" i="1"/>
  <c r="P3100" i="1" s="1"/>
  <c r="N3100" i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/>
  <c r="AA3099" i="1"/>
  <c r="Z3099" i="1"/>
  <c r="Y3099" i="1"/>
  <c r="X3099" i="1"/>
  <c r="W3099" i="1"/>
  <c r="U3099" i="1"/>
  <c r="T3099" i="1"/>
  <c r="V3099" i="1" s="1"/>
  <c r="R3099" i="1"/>
  <c r="S3099" i="1" s="1"/>
  <c r="Q3099" i="1"/>
  <c r="O3099" i="1"/>
  <c r="P3099" i="1" s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Z3098" i="1"/>
  <c r="Y3098" i="1"/>
  <c r="X3098" i="1"/>
  <c r="W3098" i="1"/>
  <c r="U3098" i="1"/>
  <c r="V3098" i="1" s="1"/>
  <c r="T3098" i="1"/>
  <c r="R3098" i="1"/>
  <c r="S3098" i="1" s="1"/>
  <c r="Q3098" i="1"/>
  <c r="P3098" i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V3097" i="1"/>
  <c r="U3097" i="1"/>
  <c r="T3097" i="1"/>
  <c r="R3097" i="1"/>
  <c r="S3097" i="1" s="1"/>
  <c r="Q3097" i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W3096" i="1"/>
  <c r="U3096" i="1"/>
  <c r="V3096" i="1" s="1"/>
  <c r="T3096" i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Y3094" i="1"/>
  <c r="Z3094" i="1" s="1"/>
  <c r="X3094" i="1"/>
  <c r="W3094" i="1"/>
  <c r="U3094" i="1"/>
  <c r="T3094" i="1"/>
  <c r="V3094" i="1" s="1"/>
  <c r="R3094" i="1"/>
  <c r="Q3094" i="1"/>
  <c r="S3094" i="1" s="1"/>
  <c r="O3094" i="1"/>
  <c r="N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/>
  <c r="AA3092" i="1"/>
  <c r="Z3092" i="1"/>
  <c r="Y3092" i="1"/>
  <c r="X3092" i="1"/>
  <c r="W3092" i="1"/>
  <c r="U3092" i="1"/>
  <c r="T3092" i="1"/>
  <c r="R3092" i="1"/>
  <c r="Q3092" i="1"/>
  <c r="O3092" i="1"/>
  <c r="P3092" i="1" s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Z3091" i="1"/>
  <c r="Y3091" i="1"/>
  <c r="X3091" i="1"/>
  <c r="W3091" i="1"/>
  <c r="U3091" i="1"/>
  <c r="T3091" i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T3089" i="1"/>
  <c r="V3089" i="1" s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U3088" i="1"/>
  <c r="T3088" i="1"/>
  <c r="V3088" i="1" s="1"/>
  <c r="R3088" i="1"/>
  <c r="Q3088" i="1"/>
  <c r="O3088" i="1"/>
  <c r="N3088" i="1"/>
  <c r="P3088" i="1" s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O3087" i="1"/>
  <c r="P3087" i="1" s="1"/>
  <c r="N3087" i="1"/>
  <c r="M3087" i="1"/>
  <c r="L3087" i="1"/>
  <c r="K3087" i="1"/>
  <c r="J3087" i="1"/>
  <c r="I3087" i="1"/>
  <c r="H3087" i="1"/>
  <c r="AB3087" i="1" s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R3086" i="1"/>
  <c r="S3086" i="1" s="1"/>
  <c r="Q3086" i="1"/>
  <c r="P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V3085" i="1" s="1"/>
  <c r="T3085" i="1"/>
  <c r="S3085" i="1"/>
  <c r="R3085" i="1"/>
  <c r="Q3085" i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V3084" i="1"/>
  <c r="U3084" i="1"/>
  <c r="T3084" i="1"/>
  <c r="R3084" i="1"/>
  <c r="Q3084" i="1"/>
  <c r="S3084" i="1" s="1"/>
  <c r="P3084" i="1"/>
  <c r="O3084" i="1"/>
  <c r="N3084" i="1"/>
  <c r="L3084" i="1"/>
  <c r="K3084" i="1"/>
  <c r="M3084" i="1" s="1"/>
  <c r="J3084" i="1"/>
  <c r="I3084" i="1"/>
  <c r="H3084" i="1"/>
  <c r="AB3084" i="1" s="1"/>
  <c r="G3084" i="1"/>
  <c r="F3084" i="1"/>
  <c r="E3084" i="1"/>
  <c r="D3084" i="1"/>
  <c r="B3084" i="1"/>
  <c r="A3084" i="1"/>
  <c r="AA3083" i="1"/>
  <c r="Y3083" i="1"/>
  <c r="X3083" i="1"/>
  <c r="W3083" i="1"/>
  <c r="U3083" i="1"/>
  <c r="T3083" i="1"/>
  <c r="V3083" i="1" s="1"/>
  <c r="S3083" i="1"/>
  <c r="R3083" i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O3082" i="1"/>
  <c r="N3082" i="1"/>
  <c r="P3082" i="1" s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AB3081" i="1" s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O3079" i="1"/>
  <c r="P3079" i="1" s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R3078" i="1"/>
  <c r="S3078" i="1" s="1"/>
  <c r="Q3078" i="1"/>
  <c r="P3078" i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V3077" i="1" s="1"/>
  <c r="T3077" i="1"/>
  <c r="S3077" i="1"/>
  <c r="R3077" i="1"/>
  <c r="Q3077" i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V3076" i="1"/>
  <c r="U3076" i="1"/>
  <c r="T3076" i="1"/>
  <c r="R3076" i="1"/>
  <c r="Q3076" i="1"/>
  <c r="S3076" i="1" s="1"/>
  <c r="P3076" i="1"/>
  <c r="O3076" i="1"/>
  <c r="N3076" i="1"/>
  <c r="L3076" i="1"/>
  <c r="K3076" i="1"/>
  <c r="M3076" i="1" s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X3075" i="1"/>
  <c r="W3075" i="1"/>
  <c r="U3075" i="1"/>
  <c r="T3075" i="1"/>
  <c r="V3075" i="1" s="1"/>
  <c r="S3075" i="1"/>
  <c r="R3075" i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O3074" i="1"/>
  <c r="N3074" i="1"/>
  <c r="P3074" i="1" s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T3073" i="1"/>
  <c r="V3073" i="1" s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U3072" i="1"/>
  <c r="T3072" i="1"/>
  <c r="V3072" i="1" s="1"/>
  <c r="R3072" i="1"/>
  <c r="Q3072" i="1"/>
  <c r="S3072" i="1" s="1"/>
  <c r="O3072" i="1"/>
  <c r="N3072" i="1"/>
  <c r="P3072" i="1" s="1"/>
  <c r="L3072" i="1"/>
  <c r="M3072" i="1" s="1"/>
  <c r="K3072" i="1"/>
  <c r="J3072" i="1"/>
  <c r="AB3072" i="1" s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O3071" i="1"/>
  <c r="P3071" i="1" s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S3070" i="1" s="1"/>
  <c r="Q3070" i="1"/>
  <c r="P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V3069" i="1" s="1"/>
  <c r="T3069" i="1"/>
  <c r="S3069" i="1"/>
  <c r="R3069" i="1"/>
  <c r="Q3069" i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V3068" i="1"/>
  <c r="U3068" i="1"/>
  <c r="T3068" i="1"/>
  <c r="R3068" i="1"/>
  <c r="Q3068" i="1"/>
  <c r="S3068" i="1" s="1"/>
  <c r="P3068" i="1"/>
  <c r="O3068" i="1"/>
  <c r="N3068" i="1"/>
  <c r="L3068" i="1"/>
  <c r="K3068" i="1"/>
  <c r="M3068" i="1" s="1"/>
  <c r="J3068" i="1"/>
  <c r="I3068" i="1"/>
  <c r="H3068" i="1"/>
  <c r="AB3068" i="1" s="1"/>
  <c r="G3068" i="1"/>
  <c r="F3068" i="1"/>
  <c r="E3068" i="1"/>
  <c r="D3068" i="1"/>
  <c r="B3068" i="1"/>
  <c r="A3068" i="1"/>
  <c r="AA3067" i="1"/>
  <c r="Y3067" i="1"/>
  <c r="X3067" i="1"/>
  <c r="W3067" i="1"/>
  <c r="U3067" i="1"/>
  <c r="T3067" i="1"/>
  <c r="V3067" i="1" s="1"/>
  <c r="S3067" i="1"/>
  <c r="R3067" i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O3066" i="1"/>
  <c r="N3066" i="1"/>
  <c r="P3066" i="1" s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AB3065" i="1" s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U3064" i="1"/>
  <c r="T3064" i="1"/>
  <c r="V3064" i="1" s="1"/>
  <c r="R3064" i="1"/>
  <c r="Q3064" i="1"/>
  <c r="S3064" i="1" s="1"/>
  <c r="O3064" i="1"/>
  <c r="N3064" i="1"/>
  <c r="P3064" i="1" s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O3063" i="1"/>
  <c r="P3063" i="1" s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S3062" i="1" s="1"/>
  <c r="Q3062" i="1"/>
  <c r="P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V3061" i="1" s="1"/>
  <c r="T3061" i="1"/>
  <c r="S3061" i="1"/>
  <c r="R3061" i="1"/>
  <c r="Q3061" i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V3060" i="1"/>
  <c r="U3060" i="1"/>
  <c r="T3060" i="1"/>
  <c r="R3060" i="1"/>
  <c r="Q3060" i="1"/>
  <c r="S3060" i="1" s="1"/>
  <c r="P3060" i="1"/>
  <c r="O3060" i="1"/>
  <c r="N3060" i="1"/>
  <c r="L3060" i="1"/>
  <c r="K3060" i="1"/>
  <c r="M3060" i="1" s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X3059" i="1"/>
  <c r="W3059" i="1"/>
  <c r="U3059" i="1"/>
  <c r="T3059" i="1"/>
  <c r="V3059" i="1" s="1"/>
  <c r="S3059" i="1"/>
  <c r="R3059" i="1"/>
  <c r="Q3059" i="1"/>
  <c r="O3059" i="1"/>
  <c r="P3059" i="1" s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S3058" i="1" s="1"/>
  <c r="Q3058" i="1"/>
  <c r="O3058" i="1"/>
  <c r="N3058" i="1"/>
  <c r="P3058" i="1" s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R3057" i="1"/>
  <c r="Q3057" i="1"/>
  <c r="S3057" i="1" s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U3056" i="1"/>
  <c r="T3056" i="1"/>
  <c r="V3056" i="1" s="1"/>
  <c r="R3056" i="1"/>
  <c r="Q3056" i="1"/>
  <c r="S3056" i="1" s="1"/>
  <c r="O3056" i="1"/>
  <c r="N3056" i="1"/>
  <c r="P3056" i="1" s="1"/>
  <c r="L3056" i="1"/>
  <c r="M3056" i="1" s="1"/>
  <c r="K3056" i="1"/>
  <c r="J3056" i="1"/>
  <c r="AB3056" i="1" s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O3055" i="1"/>
  <c r="P3055" i="1" s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S3054" i="1" s="1"/>
  <c r="Q3054" i="1"/>
  <c r="P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S3053" i="1"/>
  <c r="R3053" i="1"/>
  <c r="Q3053" i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V3052" i="1"/>
  <c r="U3052" i="1"/>
  <c r="T3052" i="1"/>
  <c r="R3052" i="1"/>
  <c r="Q3052" i="1"/>
  <c r="S3052" i="1" s="1"/>
  <c r="O3052" i="1"/>
  <c r="N3052" i="1"/>
  <c r="P3052" i="1" s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W3051" i="1"/>
  <c r="U3051" i="1"/>
  <c r="T3051" i="1"/>
  <c r="V3051" i="1" s="1"/>
  <c r="S3051" i="1"/>
  <c r="R3051" i="1"/>
  <c r="Q3051" i="1"/>
  <c r="O3051" i="1"/>
  <c r="P3051" i="1" s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S3050" i="1" s="1"/>
  <c r="Q3050" i="1"/>
  <c r="O3050" i="1"/>
  <c r="N3050" i="1"/>
  <c r="P3050" i="1" s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R3049" i="1"/>
  <c r="Q3049" i="1"/>
  <c r="S3049" i="1" s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M3048" i="1" s="1"/>
  <c r="K3048" i="1"/>
  <c r="J3048" i="1"/>
  <c r="AB3048" i="1" s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O3047" i="1"/>
  <c r="P3047" i="1" s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S3046" i="1" s="1"/>
  <c r="Q3046" i="1"/>
  <c r="P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S3045" i="1"/>
  <c r="R3045" i="1"/>
  <c r="Q3045" i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V3044" i="1"/>
  <c r="U3044" i="1"/>
  <c r="T3044" i="1"/>
  <c r="R3044" i="1"/>
  <c r="Q3044" i="1"/>
  <c r="S3044" i="1" s="1"/>
  <c r="O3044" i="1"/>
  <c r="N3044" i="1"/>
  <c r="P3044" i="1" s="1"/>
  <c r="L3044" i="1"/>
  <c r="M3044" i="1" s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W3043" i="1"/>
  <c r="U3043" i="1"/>
  <c r="T3043" i="1"/>
  <c r="V3043" i="1" s="1"/>
  <c r="S3043" i="1"/>
  <c r="R3043" i="1"/>
  <c r="Q3043" i="1"/>
  <c r="O3043" i="1"/>
  <c r="P3043" i="1" s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S3042" i="1" s="1"/>
  <c r="Q3042" i="1"/>
  <c r="O3042" i="1"/>
  <c r="N3042" i="1"/>
  <c r="P3042" i="1" s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R3041" i="1"/>
  <c r="Q3041" i="1"/>
  <c r="S3041" i="1" s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U3040" i="1"/>
  <c r="T3040" i="1"/>
  <c r="V3040" i="1" s="1"/>
  <c r="R3040" i="1"/>
  <c r="Q3040" i="1"/>
  <c r="S3040" i="1" s="1"/>
  <c r="O3040" i="1"/>
  <c r="N3040" i="1"/>
  <c r="P3040" i="1" s="1"/>
  <c r="L3040" i="1"/>
  <c r="M3040" i="1" s="1"/>
  <c r="K3040" i="1"/>
  <c r="J3040" i="1"/>
  <c r="AB3040" i="1" s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O3039" i="1"/>
  <c r="P3039" i="1" s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S3038" i="1" s="1"/>
  <c r="Q3038" i="1"/>
  <c r="P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S3037" i="1"/>
  <c r="R3037" i="1"/>
  <c r="Q3037" i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V3036" i="1"/>
  <c r="U3036" i="1"/>
  <c r="T3036" i="1"/>
  <c r="R3036" i="1"/>
  <c r="Q3036" i="1"/>
  <c r="S3036" i="1" s="1"/>
  <c r="O3036" i="1"/>
  <c r="N3036" i="1"/>
  <c r="P3036" i="1" s="1"/>
  <c r="L3036" i="1"/>
  <c r="M3036" i="1" s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W3035" i="1"/>
  <c r="U3035" i="1"/>
  <c r="T3035" i="1"/>
  <c r="V3035" i="1" s="1"/>
  <c r="S3035" i="1"/>
  <c r="R3035" i="1"/>
  <c r="Q3035" i="1"/>
  <c r="O3035" i="1"/>
  <c r="P3035" i="1" s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S3034" i="1" s="1"/>
  <c r="Q3034" i="1"/>
  <c r="O3034" i="1"/>
  <c r="N3034" i="1"/>
  <c r="P3034" i="1" s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R3033" i="1"/>
  <c r="Q3033" i="1"/>
  <c r="S3033" i="1" s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U3032" i="1"/>
  <c r="T3032" i="1"/>
  <c r="V3032" i="1" s="1"/>
  <c r="R3032" i="1"/>
  <c r="Q3032" i="1"/>
  <c r="S3032" i="1" s="1"/>
  <c r="O3032" i="1"/>
  <c r="N3032" i="1"/>
  <c r="P3032" i="1" s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O3031" i="1"/>
  <c r="P3031" i="1" s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S3030" i="1" s="1"/>
  <c r="Q3030" i="1"/>
  <c r="P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S3029" i="1"/>
  <c r="R3029" i="1"/>
  <c r="Q3029" i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V3028" i="1"/>
  <c r="U3028" i="1"/>
  <c r="T3028" i="1"/>
  <c r="R3028" i="1"/>
  <c r="Q3028" i="1"/>
  <c r="S3028" i="1" s="1"/>
  <c r="O3028" i="1"/>
  <c r="N3028" i="1"/>
  <c r="P3028" i="1" s="1"/>
  <c r="L3028" i="1"/>
  <c r="M3028" i="1" s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W3027" i="1"/>
  <c r="U3027" i="1"/>
  <c r="T3027" i="1"/>
  <c r="V3027" i="1" s="1"/>
  <c r="S3027" i="1"/>
  <c r="R3027" i="1"/>
  <c r="Q3027" i="1"/>
  <c r="O3027" i="1"/>
  <c r="P3027" i="1" s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S3026" i="1" s="1"/>
  <c r="Q3026" i="1"/>
  <c r="O3026" i="1"/>
  <c r="N3026" i="1"/>
  <c r="P3026" i="1" s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R3025" i="1"/>
  <c r="Q3025" i="1"/>
  <c r="S3025" i="1" s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R3023" i="1"/>
  <c r="Q3023" i="1"/>
  <c r="S3023" i="1" s="1"/>
  <c r="O3023" i="1"/>
  <c r="P3023" i="1" s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S3022" i="1" s="1"/>
  <c r="Q3022" i="1"/>
  <c r="P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S3021" i="1"/>
  <c r="R3021" i="1"/>
  <c r="Q3021" i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V3020" i="1"/>
  <c r="U3020" i="1"/>
  <c r="T3020" i="1"/>
  <c r="R3020" i="1"/>
  <c r="Q3020" i="1"/>
  <c r="S3020" i="1" s="1"/>
  <c r="O3020" i="1"/>
  <c r="N3020" i="1"/>
  <c r="P3020" i="1" s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W3019" i="1"/>
  <c r="U3019" i="1"/>
  <c r="T3019" i="1"/>
  <c r="V3019" i="1" s="1"/>
  <c r="S3019" i="1"/>
  <c r="R3019" i="1"/>
  <c r="Q3019" i="1"/>
  <c r="O3019" i="1"/>
  <c r="P3019" i="1" s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S3018" i="1" s="1"/>
  <c r="Q3018" i="1"/>
  <c r="O3018" i="1"/>
  <c r="N3018" i="1"/>
  <c r="P3018" i="1" s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R3017" i="1"/>
  <c r="Q3017" i="1"/>
  <c r="S3017" i="1" s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U3016" i="1"/>
  <c r="T3016" i="1"/>
  <c r="V3016" i="1" s="1"/>
  <c r="R3016" i="1"/>
  <c r="Q3016" i="1"/>
  <c r="S3016" i="1" s="1"/>
  <c r="O3016" i="1"/>
  <c r="N3016" i="1"/>
  <c r="P3016" i="1" s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R3015" i="1"/>
  <c r="Q3015" i="1"/>
  <c r="S3015" i="1" s="1"/>
  <c r="O3015" i="1"/>
  <c r="P3015" i="1" s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U3014" i="1"/>
  <c r="T3014" i="1"/>
  <c r="V3014" i="1" s="1"/>
  <c r="R3014" i="1"/>
  <c r="S3014" i="1" s="1"/>
  <c r="Q3014" i="1"/>
  <c r="P3014" i="1"/>
  <c r="O3014" i="1"/>
  <c r="N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S3013" i="1"/>
  <c r="R3013" i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Q3012" i="1"/>
  <c r="S3012" i="1" s="1"/>
  <c r="O3012" i="1"/>
  <c r="N3012" i="1"/>
  <c r="P3012" i="1" s="1"/>
  <c r="L3012" i="1"/>
  <c r="M3012" i="1" s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W3011" i="1"/>
  <c r="U3011" i="1"/>
  <c r="T3011" i="1"/>
  <c r="V3011" i="1" s="1"/>
  <c r="S3011" i="1"/>
  <c r="R3011" i="1"/>
  <c r="Q3011" i="1"/>
  <c r="O3011" i="1"/>
  <c r="P3011" i="1" s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S3010" i="1" s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S3009" i="1"/>
  <c r="R3009" i="1"/>
  <c r="Q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Q3008" i="1"/>
  <c r="S3008" i="1" s="1"/>
  <c r="O3008" i="1"/>
  <c r="N3008" i="1"/>
  <c r="P3008" i="1" s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R3007" i="1"/>
  <c r="Q3007" i="1"/>
  <c r="S3007" i="1" s="1"/>
  <c r="O3007" i="1"/>
  <c r="P3007" i="1" s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S3006" i="1" s="1"/>
  <c r="Q3006" i="1"/>
  <c r="P3006" i="1"/>
  <c r="O3006" i="1"/>
  <c r="N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S3005" i="1"/>
  <c r="R3005" i="1"/>
  <c r="Q3005" i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Q3004" i="1"/>
  <c r="S3004" i="1" s="1"/>
  <c r="O3004" i="1"/>
  <c r="N3004" i="1"/>
  <c r="P3004" i="1" s="1"/>
  <c r="L3004" i="1"/>
  <c r="M3004" i="1" s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W3003" i="1"/>
  <c r="U3003" i="1"/>
  <c r="T3003" i="1"/>
  <c r="S3003" i="1"/>
  <c r="R3003" i="1"/>
  <c r="Q3003" i="1"/>
  <c r="O3003" i="1"/>
  <c r="P3003" i="1" s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V3002" i="1"/>
  <c r="U3002" i="1"/>
  <c r="T3002" i="1"/>
  <c r="R3002" i="1"/>
  <c r="S3002" i="1" s="1"/>
  <c r="Q3002" i="1"/>
  <c r="P3002" i="1"/>
  <c r="O3002" i="1"/>
  <c r="N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R3001" i="1"/>
  <c r="Q3001" i="1"/>
  <c r="S3001" i="1" s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V3000" i="1"/>
  <c r="U3000" i="1"/>
  <c r="T3000" i="1"/>
  <c r="R3000" i="1"/>
  <c r="Q3000" i="1"/>
  <c r="P3000" i="1"/>
  <c r="O3000" i="1"/>
  <c r="N3000" i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O2999" i="1"/>
  <c r="P2999" i="1" s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S2998" i="1" s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S2997" i="1"/>
  <c r="R2997" i="1"/>
  <c r="Q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W2995" i="1"/>
  <c r="U2995" i="1"/>
  <c r="T2995" i="1"/>
  <c r="V2995" i="1" s="1"/>
  <c r="R2995" i="1"/>
  <c r="Q2995" i="1"/>
  <c r="S2995" i="1" s="1"/>
  <c r="O2995" i="1"/>
  <c r="P2995" i="1" s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V2994" i="1"/>
  <c r="U2994" i="1"/>
  <c r="T2994" i="1"/>
  <c r="R2994" i="1"/>
  <c r="S2994" i="1" s="1"/>
  <c r="Q2994" i="1"/>
  <c r="P2994" i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U2992" i="1"/>
  <c r="T2992" i="1"/>
  <c r="V2992" i="1" s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W2991" i="1"/>
  <c r="U2991" i="1"/>
  <c r="T2991" i="1"/>
  <c r="S2991" i="1"/>
  <c r="R2991" i="1"/>
  <c r="Q2991" i="1"/>
  <c r="O2991" i="1"/>
  <c r="P2991" i="1" s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U2990" i="1"/>
  <c r="T2990" i="1"/>
  <c r="V2990" i="1" s="1"/>
  <c r="R2990" i="1"/>
  <c r="S2990" i="1" s="1"/>
  <c r="Q2990" i="1"/>
  <c r="P2990" i="1"/>
  <c r="O2990" i="1"/>
  <c r="N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AB2989" i="1" s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V2988" i="1"/>
  <c r="U2988" i="1"/>
  <c r="T2988" i="1"/>
  <c r="R2988" i="1"/>
  <c r="Q2988" i="1"/>
  <c r="S2988" i="1" s="1"/>
  <c r="P2988" i="1"/>
  <c r="O2988" i="1"/>
  <c r="N2988" i="1"/>
  <c r="L2988" i="1"/>
  <c r="M2988" i="1" s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W2987" i="1"/>
  <c r="U2987" i="1"/>
  <c r="T2987" i="1"/>
  <c r="V2987" i="1" s="1"/>
  <c r="R2987" i="1"/>
  <c r="Q2987" i="1"/>
  <c r="S2987" i="1" s="1"/>
  <c r="O2987" i="1"/>
  <c r="P2987" i="1" s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U2986" i="1"/>
  <c r="T2986" i="1"/>
  <c r="V2986" i="1" s="1"/>
  <c r="R2986" i="1"/>
  <c r="S2986" i="1" s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S2985" i="1"/>
  <c r="R2985" i="1"/>
  <c r="Q2985" i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V2984" i="1"/>
  <c r="U2984" i="1"/>
  <c r="T2984" i="1"/>
  <c r="R2984" i="1"/>
  <c r="S2984" i="1" s="1"/>
  <c r="Q2984" i="1"/>
  <c r="P2984" i="1"/>
  <c r="O2984" i="1"/>
  <c r="N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V2983" i="1" s="1"/>
  <c r="T2983" i="1"/>
  <c r="R2983" i="1"/>
  <c r="Q2983" i="1"/>
  <c r="S2983" i="1" s="1"/>
  <c r="O2983" i="1"/>
  <c r="P2983" i="1" s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S2982" i="1" s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S2981" i="1"/>
  <c r="R2981" i="1"/>
  <c r="Q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Q2980" i="1"/>
  <c r="S2980" i="1" s="1"/>
  <c r="O2980" i="1"/>
  <c r="N2980" i="1"/>
  <c r="P2980" i="1" s="1"/>
  <c r="L2980" i="1"/>
  <c r="M2980" i="1" s="1"/>
  <c r="K2980" i="1"/>
  <c r="J2980" i="1"/>
  <c r="AB2980" i="1" s="1"/>
  <c r="I2980" i="1"/>
  <c r="H2980" i="1"/>
  <c r="G2980" i="1"/>
  <c r="F2980" i="1"/>
  <c r="E2980" i="1"/>
  <c r="D2980" i="1"/>
  <c r="B2980" i="1"/>
  <c r="A2980" i="1"/>
  <c r="AA2979" i="1"/>
  <c r="Y2979" i="1"/>
  <c r="X2979" i="1"/>
  <c r="W2979" i="1"/>
  <c r="U2979" i="1"/>
  <c r="T2979" i="1"/>
  <c r="V2979" i="1" s="1"/>
  <c r="R2979" i="1"/>
  <c r="Q2979" i="1"/>
  <c r="S2979" i="1" s="1"/>
  <c r="O2979" i="1"/>
  <c r="P2979" i="1" s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V2978" i="1"/>
  <c r="U2978" i="1"/>
  <c r="T2978" i="1"/>
  <c r="R2978" i="1"/>
  <c r="S2978" i="1" s="1"/>
  <c r="Q2978" i="1"/>
  <c r="P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S2977" i="1"/>
  <c r="R2977" i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W2975" i="1"/>
  <c r="U2975" i="1"/>
  <c r="T2975" i="1"/>
  <c r="S2975" i="1"/>
  <c r="R2975" i="1"/>
  <c r="Q2975" i="1"/>
  <c r="O2975" i="1"/>
  <c r="P2975" i="1" s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U2974" i="1"/>
  <c r="T2974" i="1"/>
  <c r="V2974" i="1" s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Q2973" i="1"/>
  <c r="S2973" i="1" s="1"/>
  <c r="O2973" i="1"/>
  <c r="N2973" i="1"/>
  <c r="P2973" i="1" s="1"/>
  <c r="AB2973" i="1" s="1"/>
  <c r="L2973" i="1"/>
  <c r="M2973" i="1" s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T2972" i="1"/>
  <c r="V2972" i="1" s="1"/>
  <c r="R2972" i="1"/>
  <c r="Q2972" i="1"/>
  <c r="S2972" i="1" s="1"/>
  <c r="O2972" i="1"/>
  <c r="P2972" i="1" s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Z2971" i="1"/>
  <c r="Y2971" i="1"/>
  <c r="X2971" i="1"/>
  <c r="W2971" i="1"/>
  <c r="U2971" i="1"/>
  <c r="T2971" i="1"/>
  <c r="V2971" i="1" s="1"/>
  <c r="R2971" i="1"/>
  <c r="S2971" i="1" s="1"/>
  <c r="AB2971" i="1" s="1"/>
  <c r="Q2971" i="1"/>
  <c r="P2971" i="1"/>
  <c r="O2971" i="1"/>
  <c r="N2971" i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V2970" i="1" s="1"/>
  <c r="T2970" i="1"/>
  <c r="S2970" i="1"/>
  <c r="R2970" i="1"/>
  <c r="Q2970" i="1"/>
  <c r="O2970" i="1"/>
  <c r="P2970" i="1" s="1"/>
  <c r="N2970" i="1"/>
  <c r="M2970" i="1"/>
  <c r="L2970" i="1"/>
  <c r="K2970" i="1"/>
  <c r="J2970" i="1"/>
  <c r="I2970" i="1"/>
  <c r="H2970" i="1"/>
  <c r="AB2970" i="1" s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V2969" i="1"/>
  <c r="U2969" i="1"/>
  <c r="T2969" i="1"/>
  <c r="R2969" i="1"/>
  <c r="S2969" i="1" s="1"/>
  <c r="Q2969" i="1"/>
  <c r="P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S2968" i="1"/>
  <c r="R2968" i="1"/>
  <c r="Q2968" i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V2967" i="1"/>
  <c r="U2967" i="1"/>
  <c r="T2967" i="1"/>
  <c r="R2967" i="1"/>
  <c r="Q2967" i="1"/>
  <c r="S2967" i="1" s="1"/>
  <c r="P2967" i="1"/>
  <c r="O2967" i="1"/>
  <c r="N2967" i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Z2966" i="1" s="1"/>
  <c r="X2966" i="1"/>
  <c r="W2966" i="1"/>
  <c r="U2966" i="1"/>
  <c r="T2966" i="1"/>
  <c r="V2966" i="1" s="1"/>
  <c r="S2966" i="1"/>
  <c r="R2966" i="1"/>
  <c r="Q2966" i="1"/>
  <c r="O2966" i="1"/>
  <c r="P2966" i="1" s="1"/>
  <c r="N2966" i="1"/>
  <c r="L2966" i="1"/>
  <c r="K2966" i="1"/>
  <c r="M2966" i="1" s="1"/>
  <c r="J2966" i="1"/>
  <c r="I2966" i="1"/>
  <c r="AB2966" i="1" s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R2964" i="1"/>
  <c r="Q2964" i="1"/>
  <c r="S2964" i="1" s="1"/>
  <c r="O2964" i="1"/>
  <c r="P2964" i="1" s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Z2963" i="1"/>
  <c r="Y2963" i="1"/>
  <c r="X2963" i="1"/>
  <c r="W2963" i="1"/>
  <c r="U2963" i="1"/>
  <c r="T2963" i="1"/>
  <c r="V2963" i="1" s="1"/>
  <c r="R2963" i="1"/>
  <c r="S2963" i="1" s="1"/>
  <c r="AB2963" i="1" s="1"/>
  <c r="Q2963" i="1"/>
  <c r="P2963" i="1"/>
  <c r="O2963" i="1"/>
  <c r="N2963" i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V2962" i="1" s="1"/>
  <c r="T2962" i="1"/>
  <c r="S2962" i="1"/>
  <c r="R2962" i="1"/>
  <c r="Q2962" i="1"/>
  <c r="O2962" i="1"/>
  <c r="P2962" i="1" s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V2961" i="1"/>
  <c r="U2961" i="1"/>
  <c r="T2961" i="1"/>
  <c r="R2961" i="1"/>
  <c r="S2961" i="1" s="1"/>
  <c r="Q2961" i="1"/>
  <c r="P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S2960" i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V2959" i="1"/>
  <c r="U2959" i="1"/>
  <c r="T2959" i="1"/>
  <c r="R2959" i="1"/>
  <c r="Q2959" i="1"/>
  <c r="S2959" i="1" s="1"/>
  <c r="P2959" i="1"/>
  <c r="O2959" i="1"/>
  <c r="N2959" i="1"/>
  <c r="L2959" i="1"/>
  <c r="M2959" i="1" s="1"/>
  <c r="K2959" i="1"/>
  <c r="J2959" i="1"/>
  <c r="I2959" i="1"/>
  <c r="H2959" i="1"/>
  <c r="AB2959" i="1" s="1"/>
  <c r="G2959" i="1"/>
  <c r="F2959" i="1"/>
  <c r="E2959" i="1"/>
  <c r="D2959" i="1"/>
  <c r="B2959" i="1"/>
  <c r="A2959" i="1" s="1"/>
  <c r="AA2958" i="1"/>
  <c r="Y2958" i="1"/>
  <c r="X2958" i="1"/>
  <c r="W2958" i="1"/>
  <c r="U2958" i="1"/>
  <c r="T2958" i="1"/>
  <c r="V2958" i="1" s="1"/>
  <c r="S2958" i="1"/>
  <c r="R2958" i="1"/>
  <c r="Q2958" i="1"/>
  <c r="O2958" i="1"/>
  <c r="P2958" i="1" s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P2957" i="1" s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Z2955" i="1"/>
  <c r="Y2955" i="1"/>
  <c r="X2955" i="1"/>
  <c r="W2955" i="1"/>
  <c r="U2955" i="1"/>
  <c r="T2955" i="1"/>
  <c r="V2955" i="1" s="1"/>
  <c r="R2955" i="1"/>
  <c r="Q2955" i="1"/>
  <c r="S2955" i="1" s="1"/>
  <c r="P2955" i="1"/>
  <c r="O2955" i="1"/>
  <c r="N2955" i="1"/>
  <c r="L2955" i="1"/>
  <c r="M2955" i="1" s="1"/>
  <c r="K2955" i="1"/>
  <c r="J2955" i="1"/>
  <c r="AB2955" i="1" s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S2954" i="1"/>
  <c r="R2954" i="1"/>
  <c r="Q2954" i="1"/>
  <c r="O2954" i="1"/>
  <c r="P2954" i="1" s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S2953" i="1" s="1"/>
  <c r="Q2953" i="1"/>
  <c r="P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S2952" i="1"/>
  <c r="R2952" i="1"/>
  <c r="Q2952" i="1"/>
  <c r="O2952" i="1"/>
  <c r="N2952" i="1"/>
  <c r="P2952" i="1" s="1"/>
  <c r="M2952" i="1"/>
  <c r="L2952" i="1"/>
  <c r="K2952" i="1"/>
  <c r="J2952" i="1"/>
  <c r="I2952" i="1"/>
  <c r="H2952" i="1"/>
  <c r="AB2952" i="1" s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V2951" i="1"/>
  <c r="U2951" i="1"/>
  <c r="T2951" i="1"/>
  <c r="R2951" i="1"/>
  <c r="Q2951" i="1"/>
  <c r="S2951" i="1" s="1"/>
  <c r="P2951" i="1"/>
  <c r="O2951" i="1"/>
  <c r="N2951" i="1"/>
  <c r="L2951" i="1"/>
  <c r="M2951" i="1" s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O2950" i="1"/>
  <c r="P2950" i="1" s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P2949" i="1" s="1"/>
  <c r="L2949" i="1"/>
  <c r="K2949" i="1"/>
  <c r="M2949" i="1" s="1"/>
  <c r="AB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Z2947" i="1"/>
  <c r="Y2947" i="1"/>
  <c r="X2947" i="1"/>
  <c r="W2947" i="1"/>
  <c r="U2947" i="1"/>
  <c r="T2947" i="1"/>
  <c r="V2947" i="1" s="1"/>
  <c r="R2947" i="1"/>
  <c r="Q2947" i="1"/>
  <c r="P2947" i="1"/>
  <c r="O2947" i="1"/>
  <c r="N2947" i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P2946" i="1" s="1"/>
  <c r="N2946" i="1"/>
  <c r="M2946" i="1"/>
  <c r="L2946" i="1"/>
  <c r="K2946" i="1"/>
  <c r="J2946" i="1"/>
  <c r="I2946" i="1"/>
  <c r="H2946" i="1"/>
  <c r="AB2946" i="1" s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P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V2944" i="1" s="1"/>
  <c r="T2944" i="1"/>
  <c r="S2944" i="1"/>
  <c r="R2944" i="1"/>
  <c r="Q2944" i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V2943" i="1"/>
  <c r="U2943" i="1"/>
  <c r="T2943" i="1"/>
  <c r="R2943" i="1"/>
  <c r="Q2943" i="1"/>
  <c r="S2943" i="1" s="1"/>
  <c r="P2943" i="1"/>
  <c r="O2943" i="1"/>
  <c r="N2943" i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O2942" i="1"/>
  <c r="P2942" i="1" s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U2941" i="1"/>
  <c r="T2941" i="1"/>
  <c r="V2941" i="1" s="1"/>
  <c r="R2941" i="1"/>
  <c r="S2941" i="1" s="1"/>
  <c r="Q2941" i="1"/>
  <c r="O2941" i="1"/>
  <c r="N2941" i="1"/>
  <c r="P2941" i="1" s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R2940" i="1"/>
  <c r="Q2940" i="1"/>
  <c r="S2940" i="1" s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Z2939" i="1"/>
  <c r="Y2939" i="1"/>
  <c r="X2939" i="1"/>
  <c r="W2939" i="1"/>
  <c r="U2939" i="1"/>
  <c r="T2939" i="1"/>
  <c r="V2939" i="1" s="1"/>
  <c r="R2939" i="1"/>
  <c r="S2939" i="1" s="1"/>
  <c r="Q2939" i="1"/>
  <c r="P2939" i="1"/>
  <c r="O2939" i="1"/>
  <c r="N2939" i="1"/>
  <c r="L2939" i="1"/>
  <c r="M2939" i="1" s="1"/>
  <c r="K2939" i="1"/>
  <c r="J2939" i="1"/>
  <c r="AB2939" i="1" s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V2938" i="1" s="1"/>
  <c r="T2938" i="1"/>
  <c r="S2938" i="1"/>
  <c r="R2938" i="1"/>
  <c r="Q2938" i="1"/>
  <c r="O2938" i="1"/>
  <c r="P2938" i="1" s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V2937" i="1"/>
  <c r="U2937" i="1"/>
  <c r="T2937" i="1"/>
  <c r="R2937" i="1"/>
  <c r="S2937" i="1" s="1"/>
  <c r="Q2937" i="1"/>
  <c r="P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S2936" i="1"/>
  <c r="R2936" i="1"/>
  <c r="Q2936" i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V2935" i="1"/>
  <c r="U2935" i="1"/>
  <c r="T2935" i="1"/>
  <c r="R2935" i="1"/>
  <c r="Q2935" i="1"/>
  <c r="S2935" i="1" s="1"/>
  <c r="P2935" i="1"/>
  <c r="O2935" i="1"/>
  <c r="N2935" i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P2934" i="1" s="1"/>
  <c r="N2934" i="1"/>
  <c r="L2934" i="1"/>
  <c r="K2934" i="1"/>
  <c r="M2934" i="1" s="1"/>
  <c r="J2934" i="1"/>
  <c r="I2934" i="1"/>
  <c r="AB2934" i="1" s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U2933" i="1"/>
  <c r="T2933" i="1"/>
  <c r="V2933" i="1" s="1"/>
  <c r="R2933" i="1"/>
  <c r="S2933" i="1" s="1"/>
  <c r="Q2933" i="1"/>
  <c r="O2933" i="1"/>
  <c r="N2933" i="1"/>
  <c r="P2933" i="1" s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AB2932" i="1" s="1"/>
  <c r="G2932" i="1"/>
  <c r="F2932" i="1"/>
  <c r="E2932" i="1"/>
  <c r="D2932" i="1"/>
  <c r="B2932" i="1"/>
  <c r="A2932" i="1"/>
  <c r="AA2931" i="1"/>
  <c r="Z2931" i="1"/>
  <c r="Y2931" i="1"/>
  <c r="X2931" i="1"/>
  <c r="W2931" i="1"/>
  <c r="U2931" i="1"/>
  <c r="T2931" i="1"/>
  <c r="V2931" i="1" s="1"/>
  <c r="R2931" i="1"/>
  <c r="Q2931" i="1"/>
  <c r="S2931" i="1" s="1"/>
  <c r="P2931" i="1"/>
  <c r="O2931" i="1"/>
  <c r="N2931" i="1"/>
  <c r="L2931" i="1"/>
  <c r="M2931" i="1" s="1"/>
  <c r="K2931" i="1"/>
  <c r="J2931" i="1"/>
  <c r="AB2931" i="1" s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S2930" i="1"/>
  <c r="R2930" i="1"/>
  <c r="Q2930" i="1"/>
  <c r="O2930" i="1"/>
  <c r="P2930" i="1" s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V2929" i="1"/>
  <c r="U2929" i="1"/>
  <c r="T2929" i="1"/>
  <c r="R2929" i="1"/>
  <c r="S2929" i="1" s="1"/>
  <c r="Q2929" i="1"/>
  <c r="P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S2928" i="1"/>
  <c r="R2928" i="1"/>
  <c r="Q2928" i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V2927" i="1"/>
  <c r="U2927" i="1"/>
  <c r="T2927" i="1"/>
  <c r="R2927" i="1"/>
  <c r="Q2927" i="1"/>
  <c r="S2927" i="1" s="1"/>
  <c r="P2927" i="1"/>
  <c r="O2927" i="1"/>
  <c r="N2927" i="1"/>
  <c r="L2927" i="1"/>
  <c r="M2927" i="1" s="1"/>
  <c r="K2927" i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X2926" i="1"/>
  <c r="W2926" i="1"/>
  <c r="U2926" i="1"/>
  <c r="T2926" i="1"/>
  <c r="V2926" i="1" s="1"/>
  <c r="R2926" i="1"/>
  <c r="Q2926" i="1"/>
  <c r="S2926" i="1" s="1"/>
  <c r="O2926" i="1"/>
  <c r="P2926" i="1" s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U2925" i="1"/>
  <c r="T2925" i="1"/>
  <c r="V2925" i="1" s="1"/>
  <c r="R2925" i="1"/>
  <c r="S2925" i="1" s="1"/>
  <c r="Q2925" i="1"/>
  <c r="O2925" i="1"/>
  <c r="N2925" i="1"/>
  <c r="P2925" i="1" s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Z2923" i="1"/>
  <c r="Y2923" i="1"/>
  <c r="X2923" i="1"/>
  <c r="W2923" i="1"/>
  <c r="U2923" i="1"/>
  <c r="T2923" i="1"/>
  <c r="V2923" i="1" s="1"/>
  <c r="R2923" i="1"/>
  <c r="Q2923" i="1"/>
  <c r="S2923" i="1" s="1"/>
  <c r="P2923" i="1"/>
  <c r="O2923" i="1"/>
  <c r="N2923" i="1"/>
  <c r="L2923" i="1"/>
  <c r="M2923" i="1" s="1"/>
  <c r="K2923" i="1"/>
  <c r="J2923" i="1"/>
  <c r="AB2923" i="1" s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O2922" i="1"/>
  <c r="P2922" i="1" s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S2921" i="1" s="1"/>
  <c r="Q2921" i="1"/>
  <c r="P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S2920" i="1"/>
  <c r="R2920" i="1"/>
  <c r="Q2920" i="1"/>
  <c r="O2920" i="1"/>
  <c r="N2920" i="1"/>
  <c r="P2920" i="1" s="1"/>
  <c r="M2920" i="1"/>
  <c r="L2920" i="1"/>
  <c r="K2920" i="1"/>
  <c r="J2920" i="1"/>
  <c r="I2920" i="1"/>
  <c r="AB2920" i="1" s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V2919" i="1"/>
  <c r="U2919" i="1"/>
  <c r="T2919" i="1"/>
  <c r="R2919" i="1"/>
  <c r="Q2919" i="1"/>
  <c r="S2919" i="1" s="1"/>
  <c r="P2919" i="1"/>
  <c r="O2919" i="1"/>
  <c r="N2919" i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O2918" i="1"/>
  <c r="P2918" i="1" s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P2917" i="1" s="1"/>
  <c r="L2917" i="1"/>
  <c r="K2917" i="1"/>
  <c r="M2917" i="1" s="1"/>
  <c r="AB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Z2915" i="1"/>
  <c r="Y2915" i="1"/>
  <c r="X2915" i="1"/>
  <c r="W2915" i="1"/>
  <c r="U2915" i="1"/>
  <c r="T2915" i="1"/>
  <c r="V2915" i="1" s="1"/>
  <c r="R2915" i="1"/>
  <c r="Q2915" i="1"/>
  <c r="P2915" i="1"/>
  <c r="O2915" i="1"/>
  <c r="N2915" i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P2914" i="1" s="1"/>
  <c r="N2914" i="1"/>
  <c r="M2914" i="1"/>
  <c r="L2914" i="1"/>
  <c r="K2914" i="1"/>
  <c r="J2914" i="1"/>
  <c r="I2914" i="1"/>
  <c r="H2914" i="1"/>
  <c r="AB2914" i="1" s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P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S2912" i="1"/>
  <c r="R2912" i="1"/>
  <c r="Q2912" i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V2911" i="1"/>
  <c r="U2911" i="1"/>
  <c r="T2911" i="1"/>
  <c r="R2911" i="1"/>
  <c r="Q2911" i="1"/>
  <c r="S2911" i="1" s="1"/>
  <c r="O2911" i="1"/>
  <c r="N2911" i="1"/>
  <c r="P2911" i="1" s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O2910" i="1"/>
  <c r="P2910" i="1" s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U2909" i="1"/>
  <c r="T2909" i="1"/>
  <c r="V2909" i="1" s="1"/>
  <c r="R2909" i="1"/>
  <c r="S2909" i="1" s="1"/>
  <c r="Q2909" i="1"/>
  <c r="O2909" i="1"/>
  <c r="N2909" i="1"/>
  <c r="P2909" i="1" s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R2908" i="1"/>
  <c r="Q2908" i="1"/>
  <c r="S2908" i="1" s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Z2907" i="1"/>
  <c r="Y2907" i="1"/>
  <c r="X2907" i="1"/>
  <c r="W2907" i="1"/>
  <c r="U2907" i="1"/>
  <c r="T2907" i="1"/>
  <c r="V2907" i="1" s="1"/>
  <c r="R2907" i="1"/>
  <c r="Q2907" i="1"/>
  <c r="S2907" i="1" s="1"/>
  <c r="P2907" i="1"/>
  <c r="O2907" i="1"/>
  <c r="N2907" i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O2906" i="1"/>
  <c r="P2906" i="1" s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V2905" i="1"/>
  <c r="U2905" i="1"/>
  <c r="T2905" i="1"/>
  <c r="R2905" i="1"/>
  <c r="S2905" i="1" s="1"/>
  <c r="Q2905" i="1"/>
  <c r="P2905" i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S2904" i="1"/>
  <c r="R2904" i="1"/>
  <c r="Q2904" i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V2903" i="1"/>
  <c r="U2903" i="1"/>
  <c r="T2903" i="1"/>
  <c r="R2903" i="1"/>
  <c r="Q2903" i="1"/>
  <c r="S2903" i="1" s="1"/>
  <c r="P2903" i="1"/>
  <c r="O2903" i="1"/>
  <c r="N2903" i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T2902" i="1"/>
  <c r="V2902" i="1" s="1"/>
  <c r="S2902" i="1"/>
  <c r="R2902" i="1"/>
  <c r="Q2902" i="1"/>
  <c r="O2902" i="1"/>
  <c r="P2902" i="1" s="1"/>
  <c r="N2902" i="1"/>
  <c r="L2902" i="1"/>
  <c r="K2902" i="1"/>
  <c r="M2902" i="1" s="1"/>
  <c r="J2902" i="1"/>
  <c r="I2902" i="1"/>
  <c r="AB2902" i="1" s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U2901" i="1"/>
  <c r="T2901" i="1"/>
  <c r="V2901" i="1" s="1"/>
  <c r="R2901" i="1"/>
  <c r="S2901" i="1" s="1"/>
  <c r="Q2901" i="1"/>
  <c r="O2901" i="1"/>
  <c r="N2901" i="1"/>
  <c r="P2901" i="1" s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Z2899" i="1"/>
  <c r="Y2899" i="1"/>
  <c r="X2899" i="1"/>
  <c r="W2899" i="1"/>
  <c r="U2899" i="1"/>
  <c r="T2899" i="1"/>
  <c r="V2899" i="1" s="1"/>
  <c r="R2899" i="1"/>
  <c r="S2899" i="1" s="1"/>
  <c r="Q2899" i="1"/>
  <c r="P2899" i="1"/>
  <c r="O2899" i="1"/>
  <c r="N2899" i="1"/>
  <c r="L2899" i="1"/>
  <c r="M2899" i="1" s="1"/>
  <c r="K2899" i="1"/>
  <c r="J2899" i="1"/>
  <c r="AB2899" i="1" s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V2898" i="1" s="1"/>
  <c r="T2898" i="1"/>
  <c r="S2898" i="1"/>
  <c r="R2898" i="1"/>
  <c r="Q2898" i="1"/>
  <c r="O2898" i="1"/>
  <c r="P2898" i="1" s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V2897" i="1"/>
  <c r="U2897" i="1"/>
  <c r="T2897" i="1"/>
  <c r="R2897" i="1"/>
  <c r="S2897" i="1" s="1"/>
  <c r="Q2897" i="1"/>
  <c r="P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S2896" i="1"/>
  <c r="R2896" i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V2895" i="1"/>
  <c r="U2895" i="1"/>
  <c r="T2895" i="1"/>
  <c r="R2895" i="1"/>
  <c r="Q2895" i="1"/>
  <c r="S2895" i="1" s="1"/>
  <c r="P2895" i="1"/>
  <c r="O2895" i="1"/>
  <c r="N2895" i="1"/>
  <c r="L2895" i="1"/>
  <c r="M2895" i="1" s="1"/>
  <c r="K2895" i="1"/>
  <c r="J2895" i="1"/>
  <c r="I2895" i="1"/>
  <c r="H2895" i="1"/>
  <c r="AB2895" i="1" s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T2894" i="1"/>
  <c r="V2894" i="1" s="1"/>
  <c r="R2894" i="1"/>
  <c r="Q2894" i="1"/>
  <c r="S2894" i="1" s="1"/>
  <c r="O2894" i="1"/>
  <c r="P2894" i="1" s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P2893" i="1" s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Z2891" i="1"/>
  <c r="Y2891" i="1"/>
  <c r="X2891" i="1"/>
  <c r="W2891" i="1"/>
  <c r="U2891" i="1"/>
  <c r="T2891" i="1"/>
  <c r="V2891" i="1" s="1"/>
  <c r="R2891" i="1"/>
  <c r="Q2891" i="1"/>
  <c r="S2891" i="1" s="1"/>
  <c r="P2891" i="1"/>
  <c r="O2891" i="1"/>
  <c r="N2891" i="1"/>
  <c r="L2891" i="1"/>
  <c r="M2891" i="1" s="1"/>
  <c r="K2891" i="1"/>
  <c r="J2891" i="1"/>
  <c r="AB2891" i="1" s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O2890" i="1"/>
  <c r="P2890" i="1" s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V2889" i="1"/>
  <c r="U2889" i="1"/>
  <c r="T2889" i="1"/>
  <c r="R2889" i="1"/>
  <c r="S2889" i="1" s="1"/>
  <c r="Q2889" i="1"/>
  <c r="P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S2888" i="1"/>
  <c r="R2888" i="1"/>
  <c r="Q2888" i="1"/>
  <c r="O2888" i="1"/>
  <c r="N2888" i="1"/>
  <c r="P2888" i="1" s="1"/>
  <c r="M2888" i="1"/>
  <c r="L2888" i="1"/>
  <c r="K2888" i="1"/>
  <c r="J2888" i="1"/>
  <c r="I2888" i="1"/>
  <c r="AB2888" i="1" s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V2887" i="1"/>
  <c r="U2887" i="1"/>
  <c r="T2887" i="1"/>
  <c r="R2887" i="1"/>
  <c r="Q2887" i="1"/>
  <c r="S2887" i="1" s="1"/>
  <c r="P2887" i="1"/>
  <c r="O2887" i="1"/>
  <c r="N2887" i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O2886" i="1"/>
  <c r="P2886" i="1" s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P2885" i="1" s="1"/>
  <c r="L2885" i="1"/>
  <c r="K2885" i="1"/>
  <c r="M2885" i="1" s="1"/>
  <c r="AB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Z2883" i="1"/>
  <c r="Y2883" i="1"/>
  <c r="X2883" i="1"/>
  <c r="W2883" i="1"/>
  <c r="U2883" i="1"/>
  <c r="T2883" i="1"/>
  <c r="V2883" i="1" s="1"/>
  <c r="R2883" i="1"/>
  <c r="Q2883" i="1"/>
  <c r="P2883" i="1"/>
  <c r="O2883" i="1"/>
  <c r="N2883" i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O2882" i="1"/>
  <c r="P2882" i="1" s="1"/>
  <c r="N2882" i="1"/>
  <c r="M2882" i="1"/>
  <c r="L2882" i="1"/>
  <c r="K2882" i="1"/>
  <c r="J2882" i="1"/>
  <c r="I2882" i="1"/>
  <c r="H2882" i="1"/>
  <c r="AB2882" i="1" s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P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S2880" i="1"/>
  <c r="R2880" i="1"/>
  <c r="Q2880" i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V2879" i="1"/>
  <c r="U2879" i="1"/>
  <c r="T2879" i="1"/>
  <c r="R2879" i="1"/>
  <c r="Q2879" i="1"/>
  <c r="S2879" i="1" s="1"/>
  <c r="O2879" i="1"/>
  <c r="N2879" i="1"/>
  <c r="P2879" i="1" s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O2878" i="1"/>
  <c r="P2878" i="1" s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U2877" i="1"/>
  <c r="T2877" i="1"/>
  <c r="V2877" i="1" s="1"/>
  <c r="R2877" i="1"/>
  <c r="S2877" i="1" s="1"/>
  <c r="Q2877" i="1"/>
  <c r="O2877" i="1"/>
  <c r="N2877" i="1"/>
  <c r="P2877" i="1" s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R2876" i="1"/>
  <c r="Q2876" i="1"/>
  <c r="S2876" i="1" s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Z2875" i="1"/>
  <c r="Y2875" i="1"/>
  <c r="X2875" i="1"/>
  <c r="W2875" i="1"/>
  <c r="U2875" i="1"/>
  <c r="T2875" i="1"/>
  <c r="V2875" i="1" s="1"/>
  <c r="R2875" i="1"/>
  <c r="Q2875" i="1"/>
  <c r="S2875" i="1" s="1"/>
  <c r="P2875" i="1"/>
  <c r="O2875" i="1"/>
  <c r="N2875" i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O2874" i="1"/>
  <c r="P2874" i="1" s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V2873" i="1"/>
  <c r="U2873" i="1"/>
  <c r="T2873" i="1"/>
  <c r="R2873" i="1"/>
  <c r="S2873" i="1" s="1"/>
  <c r="Q2873" i="1"/>
  <c r="P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S2872" i="1"/>
  <c r="R2872" i="1"/>
  <c r="Q2872" i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V2871" i="1"/>
  <c r="U2871" i="1"/>
  <c r="T2871" i="1"/>
  <c r="R2871" i="1"/>
  <c r="Q2871" i="1"/>
  <c r="S2871" i="1" s="1"/>
  <c r="P2871" i="1"/>
  <c r="O2871" i="1"/>
  <c r="N2871" i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O2870" i="1"/>
  <c r="P2870" i="1" s="1"/>
  <c r="N2870" i="1"/>
  <c r="L2870" i="1"/>
  <c r="K2870" i="1"/>
  <c r="M2870" i="1" s="1"/>
  <c r="J2870" i="1"/>
  <c r="I2870" i="1"/>
  <c r="AB2870" i="1" s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P2869" i="1" s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Z2867" i="1"/>
  <c r="Y2867" i="1"/>
  <c r="X2867" i="1"/>
  <c r="W2867" i="1"/>
  <c r="U2867" i="1"/>
  <c r="T2867" i="1"/>
  <c r="V2867" i="1" s="1"/>
  <c r="R2867" i="1"/>
  <c r="S2867" i="1" s="1"/>
  <c r="Q2867" i="1"/>
  <c r="P2867" i="1"/>
  <c r="O2867" i="1"/>
  <c r="N2867" i="1"/>
  <c r="L2867" i="1"/>
  <c r="M2867" i="1" s="1"/>
  <c r="K2867" i="1"/>
  <c r="J2867" i="1"/>
  <c r="AB2867" i="1" s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V2866" i="1" s="1"/>
  <c r="T2866" i="1"/>
  <c r="S2866" i="1"/>
  <c r="R2866" i="1"/>
  <c r="Q2866" i="1"/>
  <c r="O2866" i="1"/>
  <c r="P2866" i="1" s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P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S2864" i="1"/>
  <c r="R2864" i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V2863" i="1"/>
  <c r="U2863" i="1"/>
  <c r="T2863" i="1"/>
  <c r="R2863" i="1"/>
  <c r="Q2863" i="1"/>
  <c r="S2863" i="1" s="1"/>
  <c r="O2863" i="1"/>
  <c r="N2863" i="1"/>
  <c r="P2863" i="1" s="1"/>
  <c r="L2863" i="1"/>
  <c r="M2863" i="1" s="1"/>
  <c r="K2863" i="1"/>
  <c r="J2863" i="1"/>
  <c r="I2863" i="1"/>
  <c r="H2863" i="1"/>
  <c r="AB2863" i="1" s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T2862" i="1"/>
  <c r="V2862" i="1" s="1"/>
  <c r="R2862" i="1"/>
  <c r="Q2862" i="1"/>
  <c r="S2862" i="1" s="1"/>
  <c r="O2862" i="1"/>
  <c r="P2862" i="1" s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U2861" i="1"/>
  <c r="T2861" i="1"/>
  <c r="V2861" i="1" s="1"/>
  <c r="R2861" i="1"/>
  <c r="S2861" i="1" s="1"/>
  <c r="Q2861" i="1"/>
  <c r="O2861" i="1"/>
  <c r="N2861" i="1"/>
  <c r="P2861" i="1" s="1"/>
  <c r="L2861" i="1"/>
  <c r="M2861" i="1" s="1"/>
  <c r="AB2861" i="1" s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R2860" i="1"/>
  <c r="Q2860" i="1"/>
  <c r="S2860" i="1" s="1"/>
  <c r="O2860" i="1"/>
  <c r="P2860" i="1" s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Z2859" i="1"/>
  <c r="Y2859" i="1"/>
  <c r="X2859" i="1"/>
  <c r="W2859" i="1"/>
  <c r="U2859" i="1"/>
  <c r="T2859" i="1"/>
  <c r="V2859" i="1" s="1"/>
  <c r="R2859" i="1"/>
  <c r="S2859" i="1" s="1"/>
  <c r="Q2859" i="1"/>
  <c r="P2859" i="1"/>
  <c r="O2859" i="1"/>
  <c r="N2859" i="1"/>
  <c r="L2859" i="1"/>
  <c r="M2859" i="1" s="1"/>
  <c r="K2859" i="1"/>
  <c r="J2859" i="1"/>
  <c r="AB2859" i="1" s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V2858" i="1" s="1"/>
  <c r="T2858" i="1"/>
  <c r="S2858" i="1"/>
  <c r="R2858" i="1"/>
  <c r="Q2858" i="1"/>
  <c r="O2858" i="1"/>
  <c r="P2858" i="1" s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V2857" i="1"/>
  <c r="U2857" i="1"/>
  <c r="T2857" i="1"/>
  <c r="R2857" i="1"/>
  <c r="S2857" i="1" s="1"/>
  <c r="Q2857" i="1"/>
  <c r="P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S2856" i="1"/>
  <c r="R2856" i="1"/>
  <c r="Q2856" i="1"/>
  <c r="O2856" i="1"/>
  <c r="N2856" i="1"/>
  <c r="P2856" i="1" s="1"/>
  <c r="M2856" i="1"/>
  <c r="L2856" i="1"/>
  <c r="K2856" i="1"/>
  <c r="J2856" i="1"/>
  <c r="I2856" i="1"/>
  <c r="AB2856" i="1" s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V2855" i="1"/>
  <c r="U2855" i="1"/>
  <c r="T2855" i="1"/>
  <c r="R2855" i="1"/>
  <c r="Q2855" i="1"/>
  <c r="S2855" i="1" s="1"/>
  <c r="P2855" i="1"/>
  <c r="O2855" i="1"/>
  <c r="N2855" i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T2854" i="1"/>
  <c r="V2854" i="1" s="1"/>
  <c r="S2854" i="1"/>
  <c r="R2854" i="1"/>
  <c r="Q2854" i="1"/>
  <c r="O2854" i="1"/>
  <c r="P2854" i="1" s="1"/>
  <c r="N2854" i="1"/>
  <c r="L2854" i="1"/>
  <c r="K2854" i="1"/>
  <c r="M2854" i="1" s="1"/>
  <c r="J2854" i="1"/>
  <c r="I2854" i="1"/>
  <c r="AB2854" i="1" s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P2853" i="1" s="1"/>
  <c r="L2853" i="1"/>
  <c r="M2853" i="1" s="1"/>
  <c r="AB2853" i="1" s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R2852" i="1"/>
  <c r="Q2852" i="1"/>
  <c r="S2852" i="1" s="1"/>
  <c r="O2852" i="1"/>
  <c r="P2852" i="1" s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Z2851" i="1"/>
  <c r="Y2851" i="1"/>
  <c r="X2851" i="1"/>
  <c r="W2851" i="1"/>
  <c r="U2851" i="1"/>
  <c r="T2851" i="1"/>
  <c r="V2851" i="1" s="1"/>
  <c r="R2851" i="1"/>
  <c r="S2851" i="1" s="1"/>
  <c r="AB2851" i="1" s="1"/>
  <c r="Q2851" i="1"/>
  <c r="P2851" i="1"/>
  <c r="O2851" i="1"/>
  <c r="N2851" i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V2850" i="1" s="1"/>
  <c r="T2850" i="1"/>
  <c r="S2850" i="1"/>
  <c r="R2850" i="1"/>
  <c r="Q2850" i="1"/>
  <c r="O2850" i="1"/>
  <c r="P2850" i="1" s="1"/>
  <c r="N2850" i="1"/>
  <c r="M2850" i="1"/>
  <c r="L2850" i="1"/>
  <c r="K2850" i="1"/>
  <c r="J2850" i="1"/>
  <c r="I2850" i="1"/>
  <c r="H2850" i="1"/>
  <c r="AB2850" i="1" s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P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S2848" i="1"/>
  <c r="R2848" i="1"/>
  <c r="Q2848" i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V2847" i="1"/>
  <c r="U2847" i="1"/>
  <c r="T2847" i="1"/>
  <c r="R2847" i="1"/>
  <c r="Q2847" i="1"/>
  <c r="S2847" i="1" s="1"/>
  <c r="O2847" i="1"/>
  <c r="N2847" i="1"/>
  <c r="P2847" i="1" s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T2846" i="1"/>
  <c r="V2846" i="1" s="1"/>
  <c r="R2846" i="1"/>
  <c r="Q2846" i="1"/>
  <c r="S2846" i="1" s="1"/>
  <c r="O2846" i="1"/>
  <c r="P2846" i="1" s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B2845" i="1"/>
  <c r="AA2845" i="1"/>
  <c r="Z2845" i="1"/>
  <c r="Y2845" i="1"/>
  <c r="X2845" i="1"/>
  <c r="W2845" i="1"/>
  <c r="U2845" i="1"/>
  <c r="T2845" i="1"/>
  <c r="V2845" i="1" s="1"/>
  <c r="R2845" i="1"/>
  <c r="S2845" i="1" s="1"/>
  <c r="Q2845" i="1"/>
  <c r="O2845" i="1"/>
  <c r="N2845" i="1"/>
  <c r="P2845" i="1" s="1"/>
  <c r="L2845" i="1"/>
  <c r="M2845" i="1" s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R2844" i="1"/>
  <c r="Q2844" i="1"/>
  <c r="S2844" i="1" s="1"/>
  <c r="O2844" i="1"/>
  <c r="P2844" i="1" s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Z2843" i="1"/>
  <c r="Y2843" i="1"/>
  <c r="X2843" i="1"/>
  <c r="W2843" i="1"/>
  <c r="U2843" i="1"/>
  <c r="T2843" i="1"/>
  <c r="V2843" i="1" s="1"/>
  <c r="R2843" i="1"/>
  <c r="S2843" i="1" s="1"/>
  <c r="Q2843" i="1"/>
  <c r="P2843" i="1"/>
  <c r="O2843" i="1"/>
  <c r="N2843" i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V2842" i="1" s="1"/>
  <c r="T2842" i="1"/>
  <c r="S2842" i="1"/>
  <c r="R2842" i="1"/>
  <c r="Q2842" i="1"/>
  <c r="O2842" i="1"/>
  <c r="P2842" i="1" s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V2841" i="1"/>
  <c r="U2841" i="1"/>
  <c r="T2841" i="1"/>
  <c r="R2841" i="1"/>
  <c r="S2841" i="1" s="1"/>
  <c r="Q2841" i="1"/>
  <c r="P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S2840" i="1"/>
  <c r="R2840" i="1"/>
  <c r="Q2840" i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V2839" i="1"/>
  <c r="U2839" i="1"/>
  <c r="T2839" i="1"/>
  <c r="R2839" i="1"/>
  <c r="Q2839" i="1"/>
  <c r="S2839" i="1" s="1"/>
  <c r="P2839" i="1"/>
  <c r="O2839" i="1"/>
  <c r="N2839" i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T2838" i="1"/>
  <c r="V2838" i="1" s="1"/>
  <c r="S2838" i="1"/>
  <c r="R2838" i="1"/>
  <c r="Q2838" i="1"/>
  <c r="O2838" i="1"/>
  <c r="P2838" i="1" s="1"/>
  <c r="N2838" i="1"/>
  <c r="L2838" i="1"/>
  <c r="K2838" i="1"/>
  <c r="M2838" i="1" s="1"/>
  <c r="J2838" i="1"/>
  <c r="I2838" i="1"/>
  <c r="AB2838" i="1" s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P2837" i="1" s="1"/>
  <c r="L2837" i="1"/>
  <c r="M2837" i="1" s="1"/>
  <c r="AB2837" i="1" s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R2836" i="1"/>
  <c r="Q2836" i="1"/>
  <c r="S2836" i="1" s="1"/>
  <c r="O2836" i="1"/>
  <c r="P2836" i="1" s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Z2835" i="1"/>
  <c r="Y2835" i="1"/>
  <c r="X2835" i="1"/>
  <c r="W2835" i="1"/>
  <c r="U2835" i="1"/>
  <c r="T2835" i="1"/>
  <c r="V2835" i="1" s="1"/>
  <c r="R2835" i="1"/>
  <c r="S2835" i="1" s="1"/>
  <c r="Q2835" i="1"/>
  <c r="P2835" i="1"/>
  <c r="O2835" i="1"/>
  <c r="N2835" i="1"/>
  <c r="L2835" i="1"/>
  <c r="M2835" i="1" s="1"/>
  <c r="K2835" i="1"/>
  <c r="J2835" i="1"/>
  <c r="AB2835" i="1" s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V2834" i="1" s="1"/>
  <c r="T2834" i="1"/>
  <c r="S2834" i="1"/>
  <c r="R2834" i="1"/>
  <c r="Q2834" i="1"/>
  <c r="O2834" i="1"/>
  <c r="P2834" i="1" s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P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S2832" i="1"/>
  <c r="R2832" i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V2831" i="1"/>
  <c r="U2831" i="1"/>
  <c r="T2831" i="1"/>
  <c r="R2831" i="1"/>
  <c r="Q2831" i="1"/>
  <c r="S2831" i="1" s="1"/>
  <c r="O2831" i="1"/>
  <c r="N2831" i="1"/>
  <c r="P2831" i="1" s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T2830" i="1"/>
  <c r="V2830" i="1" s="1"/>
  <c r="R2830" i="1"/>
  <c r="Q2830" i="1"/>
  <c r="S2830" i="1" s="1"/>
  <c r="O2830" i="1"/>
  <c r="P2830" i="1" s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U2829" i="1"/>
  <c r="T2829" i="1"/>
  <c r="V2829" i="1" s="1"/>
  <c r="R2829" i="1"/>
  <c r="S2829" i="1" s="1"/>
  <c r="Q2829" i="1"/>
  <c r="O2829" i="1"/>
  <c r="N2829" i="1"/>
  <c r="P2829" i="1" s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R2828" i="1"/>
  <c r="Q2828" i="1"/>
  <c r="S2828" i="1" s="1"/>
  <c r="O2828" i="1"/>
  <c r="P2828" i="1" s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Z2827" i="1"/>
  <c r="Y2827" i="1"/>
  <c r="X2827" i="1"/>
  <c r="W2827" i="1"/>
  <c r="U2827" i="1"/>
  <c r="T2827" i="1"/>
  <c r="V2827" i="1" s="1"/>
  <c r="R2827" i="1"/>
  <c r="S2827" i="1" s="1"/>
  <c r="Q2827" i="1"/>
  <c r="P2827" i="1"/>
  <c r="O2827" i="1"/>
  <c r="N2827" i="1"/>
  <c r="L2827" i="1"/>
  <c r="M2827" i="1" s="1"/>
  <c r="K2827" i="1"/>
  <c r="J2827" i="1"/>
  <c r="AB2827" i="1" s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V2826" i="1" s="1"/>
  <c r="T2826" i="1"/>
  <c r="S2826" i="1"/>
  <c r="R2826" i="1"/>
  <c r="Q2826" i="1"/>
  <c r="O2826" i="1"/>
  <c r="P2826" i="1" s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V2825" i="1"/>
  <c r="U2825" i="1"/>
  <c r="T2825" i="1"/>
  <c r="R2825" i="1"/>
  <c r="S2825" i="1" s="1"/>
  <c r="Q2825" i="1"/>
  <c r="P2825" i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S2824" i="1"/>
  <c r="R2824" i="1"/>
  <c r="Q2824" i="1"/>
  <c r="O2824" i="1"/>
  <c r="N2824" i="1"/>
  <c r="P2824" i="1" s="1"/>
  <c r="M2824" i="1"/>
  <c r="L2824" i="1"/>
  <c r="K2824" i="1"/>
  <c r="J2824" i="1"/>
  <c r="I2824" i="1"/>
  <c r="AB2824" i="1" s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V2823" i="1"/>
  <c r="U2823" i="1"/>
  <c r="T2823" i="1"/>
  <c r="R2823" i="1"/>
  <c r="Q2823" i="1"/>
  <c r="S2823" i="1" s="1"/>
  <c r="P2823" i="1"/>
  <c r="O2823" i="1"/>
  <c r="N2823" i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T2822" i="1"/>
  <c r="V2822" i="1" s="1"/>
  <c r="S2822" i="1"/>
  <c r="R2822" i="1"/>
  <c r="Q2822" i="1"/>
  <c r="O2822" i="1"/>
  <c r="P2822" i="1" s="1"/>
  <c r="N2822" i="1"/>
  <c r="L2822" i="1"/>
  <c r="K2822" i="1"/>
  <c r="M2822" i="1" s="1"/>
  <c r="J2822" i="1"/>
  <c r="I2822" i="1"/>
  <c r="AB2822" i="1" s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P2821" i="1" s="1"/>
  <c r="L2821" i="1"/>
  <c r="M2821" i="1" s="1"/>
  <c r="AB2821" i="1" s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R2820" i="1"/>
  <c r="Q2820" i="1"/>
  <c r="S2820" i="1" s="1"/>
  <c r="O2820" i="1"/>
  <c r="P2820" i="1" s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Z2819" i="1"/>
  <c r="Y2819" i="1"/>
  <c r="X2819" i="1"/>
  <c r="W2819" i="1"/>
  <c r="U2819" i="1"/>
  <c r="T2819" i="1"/>
  <c r="V2819" i="1" s="1"/>
  <c r="R2819" i="1"/>
  <c r="S2819" i="1" s="1"/>
  <c r="AB2819" i="1" s="1"/>
  <c r="Q2819" i="1"/>
  <c r="P2819" i="1"/>
  <c r="O2819" i="1"/>
  <c r="N2819" i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V2818" i="1" s="1"/>
  <c r="T2818" i="1"/>
  <c r="S2818" i="1"/>
  <c r="R2818" i="1"/>
  <c r="Q2818" i="1"/>
  <c r="O2818" i="1"/>
  <c r="P2818" i="1" s="1"/>
  <c r="N2818" i="1"/>
  <c r="M2818" i="1"/>
  <c r="L2818" i="1"/>
  <c r="K2818" i="1"/>
  <c r="J2818" i="1"/>
  <c r="I2818" i="1"/>
  <c r="H2818" i="1"/>
  <c r="AB2818" i="1" s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S2817" i="1" s="1"/>
  <c r="Q2817" i="1"/>
  <c r="P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S2816" i="1"/>
  <c r="R2816" i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V2815" i="1"/>
  <c r="U2815" i="1"/>
  <c r="T2815" i="1"/>
  <c r="R2815" i="1"/>
  <c r="Q2815" i="1"/>
  <c r="S2815" i="1" s="1"/>
  <c r="O2815" i="1"/>
  <c r="N2815" i="1"/>
  <c r="P2815" i="1" s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T2814" i="1"/>
  <c r="V2814" i="1" s="1"/>
  <c r="R2814" i="1"/>
  <c r="Q2814" i="1"/>
  <c r="S2814" i="1" s="1"/>
  <c r="O2814" i="1"/>
  <c r="P2814" i="1" s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B2813" i="1"/>
  <c r="AA2813" i="1"/>
  <c r="Y2813" i="1"/>
  <c r="X2813" i="1"/>
  <c r="Z2813" i="1" s="1"/>
  <c r="W2813" i="1"/>
  <c r="U2813" i="1"/>
  <c r="T2813" i="1"/>
  <c r="V2813" i="1" s="1"/>
  <c r="R2813" i="1"/>
  <c r="S2813" i="1" s="1"/>
  <c r="Q2813" i="1"/>
  <c r="O2813" i="1"/>
  <c r="N2813" i="1"/>
  <c r="P2813" i="1" s="1"/>
  <c r="L2813" i="1"/>
  <c r="M2813" i="1" s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R2812" i="1"/>
  <c r="Q2812" i="1"/>
  <c r="S2812" i="1" s="1"/>
  <c r="O2812" i="1"/>
  <c r="P2812" i="1" s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Z2811" i="1"/>
  <c r="Y2811" i="1"/>
  <c r="X2811" i="1"/>
  <c r="W2811" i="1"/>
  <c r="U2811" i="1"/>
  <c r="T2811" i="1"/>
  <c r="V2811" i="1" s="1"/>
  <c r="R2811" i="1"/>
  <c r="S2811" i="1" s="1"/>
  <c r="AB2811" i="1" s="1"/>
  <c r="Q2811" i="1"/>
  <c r="P2811" i="1"/>
  <c r="O2811" i="1"/>
  <c r="N2811" i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V2810" i="1" s="1"/>
  <c r="T2810" i="1"/>
  <c r="S2810" i="1"/>
  <c r="R2810" i="1"/>
  <c r="Q2810" i="1"/>
  <c r="O2810" i="1"/>
  <c r="P2810" i="1" s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P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S2808" i="1"/>
  <c r="R2808" i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V2807" i="1"/>
  <c r="U2807" i="1"/>
  <c r="T2807" i="1"/>
  <c r="R2807" i="1"/>
  <c r="Q2807" i="1"/>
  <c r="S2807" i="1" s="1"/>
  <c r="P2807" i="1"/>
  <c r="O2807" i="1"/>
  <c r="N2807" i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T2806" i="1"/>
  <c r="V2806" i="1" s="1"/>
  <c r="R2806" i="1"/>
  <c r="Q2806" i="1"/>
  <c r="S2806" i="1" s="1"/>
  <c r="O2806" i="1"/>
  <c r="P2806" i="1" s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S2805" i="1" s="1"/>
  <c r="Q2805" i="1"/>
  <c r="O2805" i="1"/>
  <c r="N2805" i="1"/>
  <c r="P2805" i="1" s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R2804" i="1"/>
  <c r="Q2804" i="1"/>
  <c r="S2804" i="1" s="1"/>
  <c r="O2804" i="1"/>
  <c r="P2804" i="1" s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Z2803" i="1"/>
  <c r="Y2803" i="1"/>
  <c r="X2803" i="1"/>
  <c r="W2803" i="1"/>
  <c r="U2803" i="1"/>
  <c r="T2803" i="1"/>
  <c r="V2803" i="1" s="1"/>
  <c r="R2803" i="1"/>
  <c r="S2803" i="1" s="1"/>
  <c r="Q2803" i="1"/>
  <c r="P2803" i="1"/>
  <c r="O2803" i="1"/>
  <c r="N2803" i="1"/>
  <c r="L2803" i="1"/>
  <c r="M2803" i="1" s="1"/>
  <c r="K2803" i="1"/>
  <c r="J2803" i="1"/>
  <c r="AB2803" i="1" s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V2802" i="1" s="1"/>
  <c r="T2802" i="1"/>
  <c r="S2802" i="1"/>
  <c r="R2802" i="1"/>
  <c r="Q2802" i="1"/>
  <c r="O2802" i="1"/>
  <c r="P2802" i="1" s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V2801" i="1"/>
  <c r="U2801" i="1"/>
  <c r="T2801" i="1"/>
  <c r="R2801" i="1"/>
  <c r="S2801" i="1" s="1"/>
  <c r="Q2801" i="1"/>
  <c r="P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S2800" i="1"/>
  <c r="R2800" i="1"/>
  <c r="Q2800" i="1"/>
  <c r="O2800" i="1"/>
  <c r="N2800" i="1"/>
  <c r="P2800" i="1" s="1"/>
  <c r="M2800" i="1"/>
  <c r="L2800" i="1"/>
  <c r="K2800" i="1"/>
  <c r="J2800" i="1"/>
  <c r="I2800" i="1"/>
  <c r="AB2800" i="1" s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V2799" i="1"/>
  <c r="U2799" i="1"/>
  <c r="T2799" i="1"/>
  <c r="R2799" i="1"/>
  <c r="Q2799" i="1"/>
  <c r="S2799" i="1" s="1"/>
  <c r="P2799" i="1"/>
  <c r="O2799" i="1"/>
  <c r="N2799" i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T2798" i="1"/>
  <c r="V2798" i="1" s="1"/>
  <c r="R2798" i="1"/>
  <c r="Q2798" i="1"/>
  <c r="S2798" i="1" s="1"/>
  <c r="O2798" i="1"/>
  <c r="P2798" i="1" s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V2797" i="1"/>
  <c r="U2797" i="1"/>
  <c r="T2797" i="1"/>
  <c r="R2797" i="1"/>
  <c r="S2797" i="1" s="1"/>
  <c r="Q2797" i="1"/>
  <c r="O2797" i="1"/>
  <c r="N2797" i="1"/>
  <c r="P2797" i="1" s="1"/>
  <c r="AB2797" i="1" s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R2796" i="1"/>
  <c r="Q2796" i="1"/>
  <c r="S2796" i="1" s="1"/>
  <c r="O2796" i="1"/>
  <c r="P2796" i="1" s="1"/>
  <c r="N2796" i="1"/>
  <c r="M2796" i="1"/>
  <c r="L2796" i="1"/>
  <c r="K2796" i="1"/>
  <c r="J2796" i="1"/>
  <c r="I2796" i="1"/>
  <c r="H2796" i="1"/>
  <c r="AB2796" i="1" s="1"/>
  <c r="G2796" i="1"/>
  <c r="F2796" i="1"/>
  <c r="E2796" i="1"/>
  <c r="D2796" i="1"/>
  <c r="B2796" i="1"/>
  <c r="A2796" i="1"/>
  <c r="AA2795" i="1"/>
  <c r="Z2795" i="1"/>
  <c r="Y2795" i="1"/>
  <c r="X2795" i="1"/>
  <c r="W2795" i="1"/>
  <c r="U2795" i="1"/>
  <c r="T2795" i="1"/>
  <c r="V2795" i="1" s="1"/>
  <c r="R2795" i="1"/>
  <c r="S2795" i="1" s="1"/>
  <c r="AB2795" i="1" s="1"/>
  <c r="Q2795" i="1"/>
  <c r="P2795" i="1"/>
  <c r="O2795" i="1"/>
  <c r="N2795" i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V2794" i="1" s="1"/>
  <c r="T2794" i="1"/>
  <c r="S2794" i="1"/>
  <c r="R2794" i="1"/>
  <c r="Q2794" i="1"/>
  <c r="O2794" i="1"/>
  <c r="P2794" i="1" s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V2793" i="1"/>
  <c r="U2793" i="1"/>
  <c r="T2793" i="1"/>
  <c r="R2793" i="1"/>
  <c r="S2793" i="1" s="1"/>
  <c r="Q2793" i="1"/>
  <c r="P2793" i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S2792" i="1"/>
  <c r="R2792" i="1"/>
  <c r="Q2792" i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V2791" i="1"/>
  <c r="U2791" i="1"/>
  <c r="T2791" i="1"/>
  <c r="R2791" i="1"/>
  <c r="Q2791" i="1"/>
  <c r="S2791" i="1" s="1"/>
  <c r="P2791" i="1"/>
  <c r="O2791" i="1"/>
  <c r="N2791" i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T2790" i="1"/>
  <c r="V2790" i="1" s="1"/>
  <c r="S2790" i="1"/>
  <c r="R2790" i="1"/>
  <c r="Q2790" i="1"/>
  <c r="O2790" i="1"/>
  <c r="P2790" i="1" s="1"/>
  <c r="N2790" i="1"/>
  <c r="L2790" i="1"/>
  <c r="K2790" i="1"/>
  <c r="M2790" i="1" s="1"/>
  <c r="J2790" i="1"/>
  <c r="I2790" i="1"/>
  <c r="AB2790" i="1" s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V2789" i="1"/>
  <c r="U2789" i="1"/>
  <c r="T2789" i="1"/>
  <c r="R2789" i="1"/>
  <c r="S2789" i="1" s="1"/>
  <c r="AB2789" i="1" s="1"/>
  <c r="Q2789" i="1"/>
  <c r="O2789" i="1"/>
  <c r="N2789" i="1"/>
  <c r="P2789" i="1" s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R2788" i="1"/>
  <c r="Q2788" i="1"/>
  <c r="S2788" i="1" s="1"/>
  <c r="O2788" i="1"/>
  <c r="P2788" i="1" s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Z2787" i="1"/>
  <c r="Y2787" i="1"/>
  <c r="X2787" i="1"/>
  <c r="W2787" i="1"/>
  <c r="U2787" i="1"/>
  <c r="T2787" i="1"/>
  <c r="V2787" i="1" s="1"/>
  <c r="R2787" i="1"/>
  <c r="S2787" i="1" s="1"/>
  <c r="Q2787" i="1"/>
  <c r="O2787" i="1"/>
  <c r="N2787" i="1"/>
  <c r="P2787" i="1" s="1"/>
  <c r="L2787" i="1"/>
  <c r="M2787" i="1" s="1"/>
  <c r="K2787" i="1"/>
  <c r="J2787" i="1"/>
  <c r="AB2787" i="1" s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V2786" i="1" s="1"/>
  <c r="T2786" i="1"/>
  <c r="R2786" i="1"/>
  <c r="Q2786" i="1"/>
  <c r="S2786" i="1" s="1"/>
  <c r="O2786" i="1"/>
  <c r="P2786" i="1" s="1"/>
  <c r="N2786" i="1"/>
  <c r="M2786" i="1"/>
  <c r="L2786" i="1"/>
  <c r="K2786" i="1"/>
  <c r="J2786" i="1"/>
  <c r="I2786" i="1"/>
  <c r="H2786" i="1"/>
  <c r="AB2786" i="1" s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S2785" i="1" s="1"/>
  <c r="Q2785" i="1"/>
  <c r="P2785" i="1"/>
  <c r="O2785" i="1"/>
  <c r="N2785" i="1"/>
  <c r="L2785" i="1"/>
  <c r="K2785" i="1"/>
  <c r="M2785" i="1" s="1"/>
  <c r="J2785" i="1"/>
  <c r="I2785" i="1"/>
  <c r="H2785" i="1"/>
  <c r="AB2785" i="1" s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S2784" i="1"/>
  <c r="R2784" i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V2783" i="1"/>
  <c r="U2783" i="1"/>
  <c r="T2783" i="1"/>
  <c r="R2783" i="1"/>
  <c r="Q2783" i="1"/>
  <c r="S2783" i="1" s="1"/>
  <c r="O2783" i="1"/>
  <c r="N2783" i="1"/>
  <c r="P2783" i="1" s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T2782" i="1"/>
  <c r="V2782" i="1" s="1"/>
  <c r="R2782" i="1"/>
  <c r="Q2782" i="1"/>
  <c r="S2782" i="1" s="1"/>
  <c r="O2782" i="1"/>
  <c r="P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S2781" i="1" s="1"/>
  <c r="Q2781" i="1"/>
  <c r="O2781" i="1"/>
  <c r="N2781" i="1"/>
  <c r="P2781" i="1" s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R2780" i="1"/>
  <c r="Q2780" i="1"/>
  <c r="S2780" i="1" s="1"/>
  <c r="O2780" i="1"/>
  <c r="P2780" i="1" s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U2779" i="1"/>
  <c r="T2779" i="1"/>
  <c r="V2779" i="1" s="1"/>
  <c r="R2779" i="1"/>
  <c r="S2779" i="1" s="1"/>
  <c r="Q2779" i="1"/>
  <c r="O2779" i="1"/>
  <c r="N2779" i="1"/>
  <c r="P2779" i="1" s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V2778" i="1" s="1"/>
  <c r="T2778" i="1"/>
  <c r="R2778" i="1"/>
  <c r="Q2778" i="1"/>
  <c r="S2778" i="1" s="1"/>
  <c r="O2778" i="1"/>
  <c r="P2778" i="1" s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S2777" i="1" s="1"/>
  <c r="Q2777" i="1"/>
  <c r="P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S2776" i="1"/>
  <c r="R2776" i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V2775" i="1"/>
  <c r="U2775" i="1"/>
  <c r="T2775" i="1"/>
  <c r="R2775" i="1"/>
  <c r="Q2775" i="1"/>
  <c r="S2775" i="1" s="1"/>
  <c r="P2775" i="1"/>
  <c r="O2775" i="1"/>
  <c r="N2775" i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O2774" i="1"/>
  <c r="P2774" i="1" s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V2773" i="1"/>
  <c r="U2773" i="1"/>
  <c r="T2773" i="1"/>
  <c r="R2773" i="1"/>
  <c r="S2773" i="1" s="1"/>
  <c r="Q2773" i="1"/>
  <c r="O2773" i="1"/>
  <c r="N2773" i="1"/>
  <c r="P2773" i="1" s="1"/>
  <c r="L2773" i="1"/>
  <c r="K2773" i="1"/>
  <c r="M2773" i="1" s="1"/>
  <c r="AB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R2772" i="1"/>
  <c r="Q2772" i="1"/>
  <c r="S2772" i="1" s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Z2771" i="1"/>
  <c r="Y2771" i="1"/>
  <c r="X2771" i="1"/>
  <c r="W2771" i="1"/>
  <c r="U2771" i="1"/>
  <c r="T2771" i="1"/>
  <c r="V2771" i="1" s="1"/>
  <c r="R2771" i="1"/>
  <c r="S2771" i="1" s="1"/>
  <c r="Q2771" i="1"/>
  <c r="O2771" i="1"/>
  <c r="N2771" i="1"/>
  <c r="P2771" i="1" s="1"/>
  <c r="AB2771" i="1" s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V2770" i="1" s="1"/>
  <c r="T2770" i="1"/>
  <c r="R2770" i="1"/>
  <c r="Q2770" i="1"/>
  <c r="S2770" i="1" s="1"/>
  <c r="O2770" i="1"/>
  <c r="P2770" i="1" s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S2769" i="1" s="1"/>
  <c r="Q2769" i="1"/>
  <c r="P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S2768" i="1"/>
  <c r="R2768" i="1"/>
  <c r="Q2768" i="1"/>
  <c r="O2768" i="1"/>
  <c r="N2768" i="1"/>
  <c r="P2768" i="1" s="1"/>
  <c r="M2768" i="1"/>
  <c r="L2768" i="1"/>
  <c r="K2768" i="1"/>
  <c r="J2768" i="1"/>
  <c r="I2768" i="1"/>
  <c r="AB2768" i="1" s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V2767" i="1"/>
  <c r="U2767" i="1"/>
  <c r="T2767" i="1"/>
  <c r="R2767" i="1"/>
  <c r="Q2767" i="1"/>
  <c r="S2767" i="1" s="1"/>
  <c r="P2767" i="1"/>
  <c r="O2767" i="1"/>
  <c r="N2767" i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T2766" i="1"/>
  <c r="V2766" i="1" s="1"/>
  <c r="R2766" i="1"/>
  <c r="Q2766" i="1"/>
  <c r="S2766" i="1" s="1"/>
  <c r="O2766" i="1"/>
  <c r="P2766" i="1" s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V2765" i="1"/>
  <c r="U2765" i="1"/>
  <c r="T2765" i="1"/>
  <c r="R2765" i="1"/>
  <c r="S2765" i="1" s="1"/>
  <c r="Q2765" i="1"/>
  <c r="O2765" i="1"/>
  <c r="N2765" i="1"/>
  <c r="P2765" i="1" s="1"/>
  <c r="L2765" i="1"/>
  <c r="K2765" i="1"/>
  <c r="M2765" i="1" s="1"/>
  <c r="AB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R2764" i="1"/>
  <c r="Q2764" i="1"/>
  <c r="S2764" i="1" s="1"/>
  <c r="O2764" i="1"/>
  <c r="P2764" i="1" s="1"/>
  <c r="N2764" i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/>
  <c r="AA2763" i="1"/>
  <c r="Z2763" i="1"/>
  <c r="Y2763" i="1"/>
  <c r="X2763" i="1"/>
  <c r="W2763" i="1"/>
  <c r="U2763" i="1"/>
  <c r="T2763" i="1"/>
  <c r="V2763" i="1" s="1"/>
  <c r="R2763" i="1"/>
  <c r="S2763" i="1" s="1"/>
  <c r="AB2763" i="1" s="1"/>
  <c r="Q2763" i="1"/>
  <c r="O2763" i="1"/>
  <c r="N2763" i="1"/>
  <c r="P2763" i="1" s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V2762" i="1" s="1"/>
  <c r="T2762" i="1"/>
  <c r="R2762" i="1"/>
  <c r="Q2762" i="1"/>
  <c r="S2762" i="1" s="1"/>
  <c r="O2762" i="1"/>
  <c r="P2762" i="1" s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S2761" i="1" s="1"/>
  <c r="Q2761" i="1"/>
  <c r="P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S2760" i="1"/>
  <c r="R2760" i="1"/>
  <c r="Q2760" i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V2759" i="1"/>
  <c r="U2759" i="1"/>
  <c r="T2759" i="1"/>
  <c r="R2759" i="1"/>
  <c r="Q2759" i="1"/>
  <c r="S2759" i="1" s="1"/>
  <c r="P2759" i="1"/>
  <c r="O2759" i="1"/>
  <c r="N2759" i="1"/>
  <c r="L2759" i="1"/>
  <c r="M2759" i="1" s="1"/>
  <c r="K2759" i="1"/>
  <c r="J2759" i="1"/>
  <c r="I2759" i="1"/>
  <c r="H2759" i="1"/>
  <c r="AB2759" i="1" s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T2758" i="1"/>
  <c r="V2758" i="1" s="1"/>
  <c r="R2758" i="1"/>
  <c r="Q2758" i="1"/>
  <c r="S2758" i="1" s="1"/>
  <c r="O2758" i="1"/>
  <c r="P2758" i="1" s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V2757" i="1"/>
  <c r="U2757" i="1"/>
  <c r="T2757" i="1"/>
  <c r="R2757" i="1"/>
  <c r="S2757" i="1" s="1"/>
  <c r="Q2757" i="1"/>
  <c r="O2757" i="1"/>
  <c r="N2757" i="1"/>
  <c r="P2757" i="1" s="1"/>
  <c r="L2757" i="1"/>
  <c r="M2757" i="1" s="1"/>
  <c r="AB2757" i="1" s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R2756" i="1"/>
  <c r="Q2756" i="1"/>
  <c r="S2756" i="1" s="1"/>
  <c r="O2756" i="1"/>
  <c r="P2756" i="1" s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Z2755" i="1"/>
  <c r="Y2755" i="1"/>
  <c r="X2755" i="1"/>
  <c r="W2755" i="1"/>
  <c r="U2755" i="1"/>
  <c r="T2755" i="1"/>
  <c r="V2755" i="1" s="1"/>
  <c r="R2755" i="1"/>
  <c r="S2755" i="1" s="1"/>
  <c r="AB2755" i="1" s="1"/>
  <c r="Q2755" i="1"/>
  <c r="O2755" i="1"/>
  <c r="N2755" i="1"/>
  <c r="P2755" i="1" s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V2754" i="1" s="1"/>
  <c r="T2754" i="1"/>
  <c r="R2754" i="1"/>
  <c r="Q2754" i="1"/>
  <c r="S2754" i="1" s="1"/>
  <c r="O2754" i="1"/>
  <c r="P2754" i="1" s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S2753" i="1" s="1"/>
  <c r="Q2753" i="1"/>
  <c r="P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S2752" i="1"/>
  <c r="R2752" i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V2751" i="1"/>
  <c r="U2751" i="1"/>
  <c r="T2751" i="1"/>
  <c r="R2751" i="1"/>
  <c r="Q2751" i="1"/>
  <c r="S2751" i="1" s="1"/>
  <c r="P2751" i="1"/>
  <c r="O2751" i="1"/>
  <c r="N2751" i="1"/>
  <c r="L2751" i="1"/>
  <c r="M2751" i="1" s="1"/>
  <c r="K2751" i="1"/>
  <c r="J2751" i="1"/>
  <c r="I2751" i="1"/>
  <c r="H2751" i="1"/>
  <c r="AB2751" i="1" s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T2750" i="1"/>
  <c r="V2750" i="1" s="1"/>
  <c r="R2750" i="1"/>
  <c r="Q2750" i="1"/>
  <c r="S2750" i="1" s="1"/>
  <c r="O2750" i="1"/>
  <c r="P2750" i="1" s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S2749" i="1" s="1"/>
  <c r="Q2749" i="1"/>
  <c r="O2749" i="1"/>
  <c r="N2749" i="1"/>
  <c r="P2749" i="1" s="1"/>
  <c r="L2749" i="1"/>
  <c r="M2749" i="1" s="1"/>
  <c r="AB2749" i="1" s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R2748" i="1"/>
  <c r="Q2748" i="1"/>
  <c r="S2748" i="1" s="1"/>
  <c r="O2748" i="1"/>
  <c r="P2748" i="1" s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Z2747" i="1"/>
  <c r="Y2747" i="1"/>
  <c r="X2747" i="1"/>
  <c r="W2747" i="1"/>
  <c r="U2747" i="1"/>
  <c r="T2747" i="1"/>
  <c r="V2747" i="1" s="1"/>
  <c r="R2747" i="1"/>
  <c r="S2747" i="1" s="1"/>
  <c r="AB2747" i="1" s="1"/>
  <c r="Q2747" i="1"/>
  <c r="O2747" i="1"/>
  <c r="N2747" i="1"/>
  <c r="P2747" i="1" s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V2746" i="1" s="1"/>
  <c r="T2746" i="1"/>
  <c r="R2746" i="1"/>
  <c r="Q2746" i="1"/>
  <c r="S2746" i="1" s="1"/>
  <c r="O2746" i="1"/>
  <c r="P2746" i="1" s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S2745" i="1" s="1"/>
  <c r="Q2745" i="1"/>
  <c r="P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S2744" i="1"/>
  <c r="R2744" i="1"/>
  <c r="Q2744" i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V2743" i="1"/>
  <c r="U2743" i="1"/>
  <c r="T2743" i="1"/>
  <c r="R2743" i="1"/>
  <c r="Q2743" i="1"/>
  <c r="S2743" i="1" s="1"/>
  <c r="P2743" i="1"/>
  <c r="O2743" i="1"/>
  <c r="N2743" i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T2742" i="1"/>
  <c r="V2742" i="1" s="1"/>
  <c r="R2742" i="1"/>
  <c r="Q2742" i="1"/>
  <c r="S2742" i="1" s="1"/>
  <c r="O2742" i="1"/>
  <c r="P2742" i="1" s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S2741" i="1" s="1"/>
  <c r="Q2741" i="1"/>
  <c r="O2741" i="1"/>
  <c r="N2741" i="1"/>
  <c r="P2741" i="1" s="1"/>
  <c r="L2741" i="1"/>
  <c r="M2741" i="1" s="1"/>
  <c r="AB2741" i="1" s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R2740" i="1"/>
  <c r="Q2740" i="1"/>
  <c r="S2740" i="1" s="1"/>
  <c r="O2740" i="1"/>
  <c r="P2740" i="1" s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U2739" i="1"/>
  <c r="T2739" i="1"/>
  <c r="V2739" i="1" s="1"/>
  <c r="R2739" i="1"/>
  <c r="S2739" i="1" s="1"/>
  <c r="Q2739" i="1"/>
  <c r="O2739" i="1"/>
  <c r="N2739" i="1"/>
  <c r="P2739" i="1" s="1"/>
  <c r="L2739" i="1"/>
  <c r="M2739" i="1" s="1"/>
  <c r="K2739" i="1"/>
  <c r="J2739" i="1"/>
  <c r="AB2739" i="1" s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V2738" i="1" s="1"/>
  <c r="T2738" i="1"/>
  <c r="R2738" i="1"/>
  <c r="Q2738" i="1"/>
  <c r="S2738" i="1" s="1"/>
  <c r="O2738" i="1"/>
  <c r="P2738" i="1" s="1"/>
  <c r="N2738" i="1"/>
  <c r="M2738" i="1"/>
  <c r="L2738" i="1"/>
  <c r="K2738" i="1"/>
  <c r="J2738" i="1"/>
  <c r="I2738" i="1"/>
  <c r="H2738" i="1"/>
  <c r="AB2738" i="1" s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S2737" i="1" s="1"/>
  <c r="Q2737" i="1"/>
  <c r="P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S2736" i="1"/>
  <c r="R2736" i="1"/>
  <c r="Q2736" i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V2735" i="1"/>
  <c r="U2735" i="1"/>
  <c r="T2735" i="1"/>
  <c r="R2735" i="1"/>
  <c r="Q2735" i="1"/>
  <c r="S2735" i="1" s="1"/>
  <c r="P2735" i="1"/>
  <c r="O2735" i="1"/>
  <c r="N2735" i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T2734" i="1"/>
  <c r="V2734" i="1" s="1"/>
  <c r="S2734" i="1"/>
  <c r="R2734" i="1"/>
  <c r="Q2734" i="1"/>
  <c r="O2734" i="1"/>
  <c r="P2734" i="1" s="1"/>
  <c r="N2734" i="1"/>
  <c r="L2734" i="1"/>
  <c r="K2734" i="1"/>
  <c r="M2734" i="1" s="1"/>
  <c r="J2734" i="1"/>
  <c r="I2734" i="1"/>
  <c r="AB2734" i="1" s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R2733" i="1"/>
  <c r="S2733" i="1" s="1"/>
  <c r="Q2733" i="1"/>
  <c r="O2733" i="1"/>
  <c r="N2733" i="1"/>
  <c r="P2733" i="1" s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R2732" i="1"/>
  <c r="Q2732" i="1"/>
  <c r="S2732" i="1" s="1"/>
  <c r="O2732" i="1"/>
  <c r="P2732" i="1" s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Z2731" i="1"/>
  <c r="Y2731" i="1"/>
  <c r="X2731" i="1"/>
  <c r="W2731" i="1"/>
  <c r="U2731" i="1"/>
  <c r="T2731" i="1"/>
  <c r="V2731" i="1" s="1"/>
  <c r="R2731" i="1"/>
  <c r="S2731" i="1" s="1"/>
  <c r="Q2731" i="1"/>
  <c r="O2731" i="1"/>
  <c r="N2731" i="1"/>
  <c r="P2731" i="1" s="1"/>
  <c r="L2731" i="1"/>
  <c r="M2731" i="1" s="1"/>
  <c r="K2731" i="1"/>
  <c r="J2731" i="1"/>
  <c r="AB2731" i="1" s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V2730" i="1" s="1"/>
  <c r="T2730" i="1"/>
  <c r="R2730" i="1"/>
  <c r="Q2730" i="1"/>
  <c r="S2730" i="1" s="1"/>
  <c r="O2730" i="1"/>
  <c r="P2730" i="1" s="1"/>
  <c r="N2730" i="1"/>
  <c r="M2730" i="1"/>
  <c r="L2730" i="1"/>
  <c r="K2730" i="1"/>
  <c r="J2730" i="1"/>
  <c r="I2730" i="1"/>
  <c r="H2730" i="1"/>
  <c r="AB2730" i="1" s="1"/>
  <c r="G2730" i="1"/>
  <c r="F2730" i="1"/>
  <c r="E2730" i="1"/>
  <c r="D2730" i="1"/>
  <c r="B2730" i="1"/>
  <c r="A2730" i="1" s="1"/>
  <c r="AA2729" i="1"/>
  <c r="Z2729" i="1"/>
  <c r="Y2729" i="1"/>
  <c r="X2729" i="1"/>
  <c r="W2729" i="1"/>
  <c r="U2729" i="1"/>
  <c r="T2729" i="1"/>
  <c r="V2729" i="1" s="1"/>
  <c r="R2729" i="1"/>
  <c r="S2729" i="1" s="1"/>
  <c r="Q2729" i="1"/>
  <c r="P2729" i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S2728" i="1"/>
  <c r="R2728" i="1"/>
  <c r="Q2728" i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V2727" i="1"/>
  <c r="U2727" i="1"/>
  <c r="T2727" i="1"/>
  <c r="R2727" i="1"/>
  <c r="Q2727" i="1"/>
  <c r="S2727" i="1" s="1"/>
  <c r="P2727" i="1"/>
  <c r="O2727" i="1"/>
  <c r="N2727" i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T2726" i="1"/>
  <c r="V2726" i="1" s="1"/>
  <c r="S2726" i="1"/>
  <c r="R2726" i="1"/>
  <c r="Q2726" i="1"/>
  <c r="O2726" i="1"/>
  <c r="P2726" i="1" s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V2725" i="1"/>
  <c r="U2725" i="1"/>
  <c r="T2725" i="1"/>
  <c r="R2725" i="1"/>
  <c r="S2725" i="1" s="1"/>
  <c r="AB2725" i="1" s="1"/>
  <c r="Q2725" i="1"/>
  <c r="O2725" i="1"/>
  <c r="N2725" i="1"/>
  <c r="P2725" i="1" s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R2724" i="1"/>
  <c r="Q2724" i="1"/>
  <c r="S2724" i="1" s="1"/>
  <c r="O2724" i="1"/>
  <c r="P2724" i="1" s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Z2723" i="1"/>
  <c r="Y2723" i="1"/>
  <c r="X2723" i="1"/>
  <c r="W2723" i="1"/>
  <c r="U2723" i="1"/>
  <c r="T2723" i="1"/>
  <c r="V2723" i="1" s="1"/>
  <c r="R2723" i="1"/>
  <c r="S2723" i="1" s="1"/>
  <c r="Q2723" i="1"/>
  <c r="O2723" i="1"/>
  <c r="N2723" i="1"/>
  <c r="P2723" i="1" s="1"/>
  <c r="L2723" i="1"/>
  <c r="M2723" i="1" s="1"/>
  <c r="AB2723" i="1" s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V2722" i="1" s="1"/>
  <c r="T2722" i="1"/>
  <c r="R2722" i="1"/>
  <c r="Q2722" i="1"/>
  <c r="S2722" i="1" s="1"/>
  <c r="O2722" i="1"/>
  <c r="P2722" i="1" s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U2721" i="1"/>
  <c r="T2721" i="1"/>
  <c r="V2721" i="1" s="1"/>
  <c r="R2721" i="1"/>
  <c r="S2721" i="1" s="1"/>
  <c r="Q2721" i="1"/>
  <c r="P2721" i="1"/>
  <c r="O2721" i="1"/>
  <c r="N2721" i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S2720" i="1"/>
  <c r="R2720" i="1"/>
  <c r="Q2720" i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V2719" i="1"/>
  <c r="U2719" i="1"/>
  <c r="T2719" i="1"/>
  <c r="R2719" i="1"/>
  <c r="Q2719" i="1"/>
  <c r="S2719" i="1" s="1"/>
  <c r="O2719" i="1"/>
  <c r="N2719" i="1"/>
  <c r="P2719" i="1" s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T2718" i="1"/>
  <c r="V2718" i="1" s="1"/>
  <c r="R2718" i="1"/>
  <c r="Q2718" i="1"/>
  <c r="S2718" i="1" s="1"/>
  <c r="O2718" i="1"/>
  <c r="P2718" i="1" s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S2717" i="1" s="1"/>
  <c r="Q2717" i="1"/>
  <c r="O2717" i="1"/>
  <c r="N2717" i="1"/>
  <c r="P2717" i="1" s="1"/>
  <c r="L2717" i="1"/>
  <c r="M2717" i="1" s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R2716" i="1"/>
  <c r="Q2716" i="1"/>
  <c r="S2716" i="1" s="1"/>
  <c r="O2716" i="1"/>
  <c r="P2716" i="1" s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Z2715" i="1"/>
  <c r="Y2715" i="1"/>
  <c r="X2715" i="1"/>
  <c r="W2715" i="1"/>
  <c r="U2715" i="1"/>
  <c r="T2715" i="1"/>
  <c r="V2715" i="1" s="1"/>
  <c r="R2715" i="1"/>
  <c r="S2715" i="1" s="1"/>
  <c r="Q2715" i="1"/>
  <c r="O2715" i="1"/>
  <c r="N2715" i="1"/>
  <c r="P2715" i="1" s="1"/>
  <c r="AB2715" i="1" s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V2714" i="1" s="1"/>
  <c r="T2714" i="1"/>
  <c r="R2714" i="1"/>
  <c r="Q2714" i="1"/>
  <c r="S2714" i="1" s="1"/>
  <c r="O2714" i="1"/>
  <c r="P2714" i="1" s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S2713" i="1" s="1"/>
  <c r="Q2713" i="1"/>
  <c r="P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S2712" i="1"/>
  <c r="R2712" i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V2711" i="1"/>
  <c r="U2711" i="1"/>
  <c r="T2711" i="1"/>
  <c r="R2711" i="1"/>
  <c r="Q2711" i="1"/>
  <c r="S2711" i="1" s="1"/>
  <c r="P2711" i="1"/>
  <c r="O2711" i="1"/>
  <c r="N2711" i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T2710" i="1"/>
  <c r="V2710" i="1" s="1"/>
  <c r="R2710" i="1"/>
  <c r="Q2710" i="1"/>
  <c r="S2710" i="1" s="1"/>
  <c r="O2710" i="1"/>
  <c r="P2710" i="1" s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V2709" i="1"/>
  <c r="U2709" i="1"/>
  <c r="T2709" i="1"/>
  <c r="R2709" i="1"/>
  <c r="S2709" i="1" s="1"/>
  <c r="Q2709" i="1"/>
  <c r="O2709" i="1"/>
  <c r="N2709" i="1"/>
  <c r="P2709" i="1" s="1"/>
  <c r="L2709" i="1"/>
  <c r="M2709" i="1" s="1"/>
  <c r="AB2709" i="1" s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R2708" i="1"/>
  <c r="Q2708" i="1"/>
  <c r="S2708" i="1" s="1"/>
  <c r="O2708" i="1"/>
  <c r="P2708" i="1" s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U2707" i="1"/>
  <c r="T2707" i="1"/>
  <c r="V2707" i="1" s="1"/>
  <c r="R2707" i="1"/>
  <c r="S2707" i="1" s="1"/>
  <c r="Q2707" i="1"/>
  <c r="O2707" i="1"/>
  <c r="N2707" i="1"/>
  <c r="P2707" i="1" s="1"/>
  <c r="AB2707" i="1" s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V2706" i="1" s="1"/>
  <c r="T2706" i="1"/>
  <c r="R2706" i="1"/>
  <c r="Q2706" i="1"/>
  <c r="S2706" i="1" s="1"/>
  <c r="O2706" i="1"/>
  <c r="P2706" i="1" s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S2705" i="1" s="1"/>
  <c r="Q2705" i="1"/>
  <c r="P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S2704" i="1"/>
  <c r="R2704" i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V2703" i="1"/>
  <c r="U2703" i="1"/>
  <c r="T2703" i="1"/>
  <c r="R2703" i="1"/>
  <c r="Q2703" i="1"/>
  <c r="S2703" i="1" s="1"/>
  <c r="P2703" i="1"/>
  <c r="O2703" i="1"/>
  <c r="N2703" i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T2702" i="1"/>
  <c r="V2702" i="1" s="1"/>
  <c r="R2702" i="1"/>
  <c r="Q2702" i="1"/>
  <c r="S2702" i="1" s="1"/>
  <c r="O2702" i="1"/>
  <c r="P2702" i="1" s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V2701" i="1"/>
  <c r="U2701" i="1"/>
  <c r="T2701" i="1"/>
  <c r="R2701" i="1"/>
  <c r="S2701" i="1" s="1"/>
  <c r="Q2701" i="1"/>
  <c r="O2701" i="1"/>
  <c r="N2701" i="1"/>
  <c r="P2701" i="1" s="1"/>
  <c r="L2701" i="1"/>
  <c r="M2701" i="1" s="1"/>
  <c r="AB2701" i="1" s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R2700" i="1"/>
  <c r="Q2700" i="1"/>
  <c r="S2700" i="1" s="1"/>
  <c r="O2700" i="1"/>
  <c r="P2700" i="1" s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U2699" i="1"/>
  <c r="T2699" i="1"/>
  <c r="V2699" i="1" s="1"/>
  <c r="R2699" i="1"/>
  <c r="S2699" i="1" s="1"/>
  <c r="Q2699" i="1"/>
  <c r="O2699" i="1"/>
  <c r="N2699" i="1"/>
  <c r="P2699" i="1" s="1"/>
  <c r="AB2699" i="1" s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U2698" i="1"/>
  <c r="V2698" i="1" s="1"/>
  <c r="T2698" i="1"/>
  <c r="R2698" i="1"/>
  <c r="Q2698" i="1"/>
  <c r="S2698" i="1" s="1"/>
  <c r="O2698" i="1"/>
  <c r="P2698" i="1" s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Z2697" i="1"/>
  <c r="Y2697" i="1"/>
  <c r="X2697" i="1"/>
  <c r="W2697" i="1"/>
  <c r="U2697" i="1"/>
  <c r="T2697" i="1"/>
  <c r="V2697" i="1" s="1"/>
  <c r="R2697" i="1"/>
  <c r="S2697" i="1" s="1"/>
  <c r="Q2697" i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V2696" i="1" s="1"/>
  <c r="T2696" i="1"/>
  <c r="S2696" i="1"/>
  <c r="R2696" i="1"/>
  <c r="Q2696" i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V2695" i="1"/>
  <c r="U2695" i="1"/>
  <c r="T2695" i="1"/>
  <c r="S2695" i="1"/>
  <c r="R2695" i="1"/>
  <c r="Q2695" i="1"/>
  <c r="P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V2694" i="1"/>
  <c r="U2694" i="1"/>
  <c r="T2694" i="1"/>
  <c r="S2694" i="1"/>
  <c r="R2694" i="1"/>
  <c r="Q2694" i="1"/>
  <c r="O2694" i="1"/>
  <c r="N2694" i="1"/>
  <c r="P2694" i="1" s="1"/>
  <c r="L2694" i="1"/>
  <c r="K2694" i="1"/>
  <c r="M2694" i="1" s="1"/>
  <c r="J2694" i="1"/>
  <c r="I2694" i="1"/>
  <c r="AB2694" i="1" s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T2692" i="1"/>
  <c r="V2692" i="1" s="1"/>
  <c r="R2692" i="1"/>
  <c r="Q2692" i="1"/>
  <c r="S2692" i="1" s="1"/>
  <c r="O2692" i="1"/>
  <c r="P2692" i="1" s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U2691" i="1"/>
  <c r="T2691" i="1"/>
  <c r="V2691" i="1" s="1"/>
  <c r="R2691" i="1"/>
  <c r="S2691" i="1" s="1"/>
  <c r="Q2691" i="1"/>
  <c r="O2691" i="1"/>
  <c r="N2691" i="1"/>
  <c r="P2691" i="1" s="1"/>
  <c r="L2691" i="1"/>
  <c r="M2691" i="1" s="1"/>
  <c r="K2691" i="1"/>
  <c r="J2691" i="1"/>
  <c r="AB2691" i="1" s="1"/>
  <c r="I2691" i="1"/>
  <c r="H2691" i="1"/>
  <c r="G2691" i="1"/>
  <c r="F2691" i="1"/>
  <c r="E2691" i="1"/>
  <c r="D2691" i="1"/>
  <c r="B2691" i="1"/>
  <c r="A2691" i="1"/>
  <c r="AA2690" i="1"/>
  <c r="Z2690" i="1"/>
  <c r="Y2690" i="1"/>
  <c r="X2690" i="1"/>
  <c r="W2690" i="1"/>
  <c r="U2690" i="1"/>
  <c r="V2690" i="1" s="1"/>
  <c r="T2690" i="1"/>
  <c r="R2690" i="1"/>
  <c r="Q2690" i="1"/>
  <c r="S2690" i="1" s="1"/>
  <c r="O2690" i="1"/>
  <c r="P2690" i="1" s="1"/>
  <c r="N2690" i="1"/>
  <c r="M2690" i="1"/>
  <c r="L2690" i="1"/>
  <c r="K2690" i="1"/>
  <c r="J2690" i="1"/>
  <c r="I2690" i="1"/>
  <c r="H2690" i="1"/>
  <c r="AB2690" i="1" s="1"/>
  <c r="G2690" i="1"/>
  <c r="F2690" i="1"/>
  <c r="E2690" i="1"/>
  <c r="D2690" i="1"/>
  <c r="B2690" i="1"/>
  <c r="A2690" i="1"/>
  <c r="AA2689" i="1"/>
  <c r="Z2689" i="1"/>
  <c r="Y2689" i="1"/>
  <c r="X2689" i="1"/>
  <c r="W2689" i="1"/>
  <c r="U2689" i="1"/>
  <c r="T2689" i="1"/>
  <c r="V2689" i="1" s="1"/>
  <c r="R2689" i="1"/>
  <c r="S2689" i="1" s="1"/>
  <c r="Q2689" i="1"/>
  <c r="P2689" i="1"/>
  <c r="O2689" i="1"/>
  <c r="N2689" i="1"/>
  <c r="M2689" i="1"/>
  <c r="L2689" i="1"/>
  <c r="K2689" i="1"/>
  <c r="J2689" i="1"/>
  <c r="I2689" i="1"/>
  <c r="H2689" i="1"/>
  <c r="AB2689" i="1" s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V2688" i="1" s="1"/>
  <c r="T2688" i="1"/>
  <c r="S2688" i="1"/>
  <c r="R2688" i="1"/>
  <c r="Q2688" i="1"/>
  <c r="P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V2687" i="1"/>
  <c r="U2687" i="1"/>
  <c r="T2687" i="1"/>
  <c r="S2687" i="1"/>
  <c r="R2687" i="1"/>
  <c r="Q2687" i="1"/>
  <c r="P2687" i="1"/>
  <c r="O2687" i="1"/>
  <c r="N2687" i="1"/>
  <c r="L2687" i="1"/>
  <c r="K2687" i="1"/>
  <c r="M2687" i="1" s="1"/>
  <c r="J2687" i="1"/>
  <c r="I2687" i="1"/>
  <c r="H2687" i="1"/>
  <c r="AB2687" i="1" s="1"/>
  <c r="G2687" i="1"/>
  <c r="F2687" i="1"/>
  <c r="E2687" i="1"/>
  <c r="D2687" i="1"/>
  <c r="B2687" i="1"/>
  <c r="A2687" i="1" s="1"/>
  <c r="AA2686" i="1"/>
  <c r="Y2686" i="1"/>
  <c r="Z2686" i="1" s="1"/>
  <c r="X2686" i="1"/>
  <c r="W2686" i="1"/>
  <c r="V2686" i="1"/>
  <c r="U2686" i="1"/>
  <c r="T2686" i="1"/>
  <c r="S2686" i="1"/>
  <c r="R2686" i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V2685" i="1"/>
  <c r="U2685" i="1"/>
  <c r="T2685" i="1"/>
  <c r="R2685" i="1"/>
  <c r="Q2685" i="1"/>
  <c r="S2685" i="1" s="1"/>
  <c r="O2685" i="1"/>
  <c r="N2685" i="1"/>
  <c r="P2685" i="1" s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T2684" i="1"/>
  <c r="V2684" i="1" s="1"/>
  <c r="R2684" i="1"/>
  <c r="Q2684" i="1"/>
  <c r="S2684" i="1" s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U2683" i="1"/>
  <c r="T2683" i="1"/>
  <c r="V2683" i="1" s="1"/>
  <c r="R2683" i="1"/>
  <c r="S2683" i="1" s="1"/>
  <c r="Q2683" i="1"/>
  <c r="O2683" i="1"/>
  <c r="N2683" i="1"/>
  <c r="P2683" i="1" s="1"/>
  <c r="L2683" i="1"/>
  <c r="M2683" i="1" s="1"/>
  <c r="K2683" i="1"/>
  <c r="J2683" i="1"/>
  <c r="AB2683" i="1" s="1"/>
  <c r="I2683" i="1"/>
  <c r="H2683" i="1"/>
  <c r="G2683" i="1"/>
  <c r="F2683" i="1"/>
  <c r="E2683" i="1"/>
  <c r="D2683" i="1"/>
  <c r="B2683" i="1"/>
  <c r="A2683" i="1"/>
  <c r="AA2682" i="1"/>
  <c r="Z2682" i="1"/>
  <c r="Y2682" i="1"/>
  <c r="X2682" i="1"/>
  <c r="W2682" i="1"/>
  <c r="U2682" i="1"/>
  <c r="T2682" i="1"/>
  <c r="R2682" i="1"/>
  <c r="Q2682" i="1"/>
  <c r="S2682" i="1" s="1"/>
  <c r="O2682" i="1"/>
  <c r="P2682" i="1" s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S2681" i="1" s="1"/>
  <c r="Q2681" i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V2680" i="1" s="1"/>
  <c r="T2680" i="1"/>
  <c r="S2680" i="1"/>
  <c r="R2680" i="1"/>
  <c r="Q2680" i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V2679" i="1"/>
  <c r="U2679" i="1"/>
  <c r="T2679" i="1"/>
  <c r="S2679" i="1"/>
  <c r="R2679" i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Y2678" i="1"/>
  <c r="Z2678" i="1" s="1"/>
  <c r="X2678" i="1"/>
  <c r="W2678" i="1"/>
  <c r="V2678" i="1"/>
  <c r="U2678" i="1"/>
  <c r="T2678" i="1"/>
  <c r="S2678" i="1"/>
  <c r="R2678" i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T2676" i="1"/>
  <c r="V2676" i="1" s="1"/>
  <c r="R2676" i="1"/>
  <c r="Q2676" i="1"/>
  <c r="S2676" i="1" s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U2675" i="1"/>
  <c r="T2675" i="1"/>
  <c r="V2675" i="1" s="1"/>
  <c r="R2675" i="1"/>
  <c r="S2675" i="1" s="1"/>
  <c r="Q2675" i="1"/>
  <c r="O2675" i="1"/>
  <c r="N2675" i="1"/>
  <c r="P2675" i="1" s="1"/>
  <c r="L2675" i="1"/>
  <c r="M2675" i="1" s="1"/>
  <c r="K2675" i="1"/>
  <c r="J2675" i="1"/>
  <c r="AB2675" i="1" s="1"/>
  <c r="I2675" i="1"/>
  <c r="H2675" i="1"/>
  <c r="G2675" i="1"/>
  <c r="F2675" i="1"/>
  <c r="E2675" i="1"/>
  <c r="D2675" i="1"/>
  <c r="B2675" i="1"/>
  <c r="A2675" i="1"/>
  <c r="AA2674" i="1"/>
  <c r="Z2674" i="1"/>
  <c r="Y2674" i="1"/>
  <c r="X2674" i="1"/>
  <c r="W2674" i="1"/>
  <c r="U2674" i="1"/>
  <c r="T2674" i="1"/>
  <c r="R2674" i="1"/>
  <c r="Q2674" i="1"/>
  <c r="S2674" i="1" s="1"/>
  <c r="O2674" i="1"/>
  <c r="P2674" i="1" s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Z2673" i="1"/>
  <c r="Y2673" i="1"/>
  <c r="X2673" i="1"/>
  <c r="W2673" i="1"/>
  <c r="U2673" i="1"/>
  <c r="T2673" i="1"/>
  <c r="V2673" i="1" s="1"/>
  <c r="R2673" i="1"/>
  <c r="S2673" i="1" s="1"/>
  <c r="Q2673" i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V2672" i="1" s="1"/>
  <c r="T2672" i="1"/>
  <c r="S2672" i="1"/>
  <c r="R2672" i="1"/>
  <c r="Q2672" i="1"/>
  <c r="P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V2671" i="1"/>
  <c r="U2671" i="1"/>
  <c r="T2671" i="1"/>
  <c r="S2671" i="1"/>
  <c r="R2671" i="1"/>
  <c r="Q2671" i="1"/>
  <c r="P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W2670" i="1"/>
  <c r="V2670" i="1"/>
  <c r="U2670" i="1"/>
  <c r="T2670" i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V2669" i="1"/>
  <c r="U2669" i="1"/>
  <c r="T2669" i="1"/>
  <c r="R2669" i="1"/>
  <c r="Q2669" i="1"/>
  <c r="S2669" i="1" s="1"/>
  <c r="O2669" i="1"/>
  <c r="N2669" i="1"/>
  <c r="P2669" i="1" s="1"/>
  <c r="AB2669" i="1" s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T2668" i="1"/>
  <c r="V2668" i="1" s="1"/>
  <c r="R2668" i="1"/>
  <c r="Q2668" i="1"/>
  <c r="S2668" i="1" s="1"/>
  <c r="O2668" i="1"/>
  <c r="P2668" i="1" s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U2667" i="1"/>
  <c r="T2667" i="1"/>
  <c r="V2667" i="1" s="1"/>
  <c r="R2667" i="1"/>
  <c r="S2667" i="1" s="1"/>
  <c r="AB2667" i="1" s="1"/>
  <c r="Q2667" i="1"/>
  <c r="O2667" i="1"/>
  <c r="N2667" i="1"/>
  <c r="P2667" i="1" s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/>
  <c r="AA2666" i="1"/>
  <c r="Z2666" i="1"/>
  <c r="Y2666" i="1"/>
  <c r="X2666" i="1"/>
  <c r="W2666" i="1"/>
  <c r="U2666" i="1"/>
  <c r="T2666" i="1"/>
  <c r="R2666" i="1"/>
  <c r="Q2666" i="1"/>
  <c r="S2666" i="1" s="1"/>
  <c r="O2666" i="1"/>
  <c r="P2666" i="1" s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Z2665" i="1"/>
  <c r="Y2665" i="1"/>
  <c r="X2665" i="1"/>
  <c r="W2665" i="1"/>
  <c r="U2665" i="1"/>
  <c r="T2665" i="1"/>
  <c r="V2665" i="1" s="1"/>
  <c r="R2665" i="1"/>
  <c r="S2665" i="1" s="1"/>
  <c r="Q2665" i="1"/>
  <c r="P2665" i="1"/>
  <c r="O2665" i="1"/>
  <c r="N2665" i="1"/>
  <c r="M2665" i="1"/>
  <c r="L2665" i="1"/>
  <c r="K2665" i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V2664" i="1" s="1"/>
  <c r="T2664" i="1"/>
  <c r="S2664" i="1"/>
  <c r="R2664" i="1"/>
  <c r="Q2664" i="1"/>
  <c r="P2664" i="1"/>
  <c r="O2664" i="1"/>
  <c r="N2664" i="1"/>
  <c r="M2664" i="1"/>
  <c r="L2664" i="1"/>
  <c r="K2664" i="1"/>
  <c r="J2664" i="1"/>
  <c r="I2664" i="1"/>
  <c r="H2664" i="1"/>
  <c r="AB2664" i="1" s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V2663" i="1"/>
  <c r="U2663" i="1"/>
  <c r="T2663" i="1"/>
  <c r="S2663" i="1"/>
  <c r="R2663" i="1"/>
  <c r="Q2663" i="1"/>
  <c r="P2663" i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V2662" i="1"/>
  <c r="U2662" i="1"/>
  <c r="T2662" i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V2661" i="1"/>
  <c r="U2661" i="1"/>
  <c r="T2661" i="1"/>
  <c r="R2661" i="1"/>
  <c r="Q2661" i="1"/>
  <c r="S2661" i="1" s="1"/>
  <c r="O2661" i="1"/>
  <c r="N2661" i="1"/>
  <c r="P2661" i="1" s="1"/>
  <c r="L2661" i="1"/>
  <c r="K2661" i="1"/>
  <c r="M2661" i="1" s="1"/>
  <c r="AB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M2659" i="1" s="1"/>
  <c r="K2659" i="1"/>
  <c r="J2659" i="1"/>
  <c r="AB2659" i="1" s="1"/>
  <c r="I2659" i="1"/>
  <c r="H2659" i="1"/>
  <c r="G2659" i="1"/>
  <c r="F2659" i="1"/>
  <c r="E2659" i="1"/>
  <c r="D2659" i="1"/>
  <c r="B2659" i="1"/>
  <c r="A2659" i="1"/>
  <c r="AA2658" i="1"/>
  <c r="Z2658" i="1"/>
  <c r="Y2658" i="1"/>
  <c r="X2658" i="1"/>
  <c r="W2658" i="1"/>
  <c r="U2658" i="1"/>
  <c r="T2658" i="1"/>
  <c r="V2658" i="1" s="1"/>
  <c r="R2658" i="1"/>
  <c r="Q2658" i="1"/>
  <c r="S2658" i="1" s="1"/>
  <c r="O2658" i="1"/>
  <c r="P2658" i="1" s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Z2657" i="1"/>
  <c r="Y2657" i="1"/>
  <c r="X2657" i="1"/>
  <c r="W2657" i="1"/>
  <c r="U2657" i="1"/>
  <c r="T2657" i="1"/>
  <c r="V2657" i="1" s="1"/>
  <c r="R2657" i="1"/>
  <c r="S2657" i="1" s="1"/>
  <c r="Q2657" i="1"/>
  <c r="P2657" i="1"/>
  <c r="O2657" i="1"/>
  <c r="N2657" i="1"/>
  <c r="M2657" i="1"/>
  <c r="L2657" i="1"/>
  <c r="K2657" i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V2656" i="1" s="1"/>
  <c r="T2656" i="1"/>
  <c r="S2656" i="1"/>
  <c r="R2656" i="1"/>
  <c r="Q2656" i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V2655" i="1"/>
  <c r="U2655" i="1"/>
  <c r="T2655" i="1"/>
  <c r="S2655" i="1"/>
  <c r="R2655" i="1"/>
  <c r="Q2655" i="1"/>
  <c r="P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Y2654" i="1"/>
  <c r="Z2654" i="1" s="1"/>
  <c r="X2654" i="1"/>
  <c r="W2654" i="1"/>
  <c r="V2654" i="1"/>
  <c r="U2654" i="1"/>
  <c r="T2654" i="1"/>
  <c r="S2654" i="1"/>
  <c r="R2654" i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B2653" i="1"/>
  <c r="AA2653" i="1"/>
  <c r="Y2653" i="1"/>
  <c r="X2653" i="1"/>
  <c r="Z2653" i="1" s="1"/>
  <c r="W2653" i="1"/>
  <c r="V2653" i="1"/>
  <c r="U2653" i="1"/>
  <c r="T2653" i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Z2652" i="1" s="1"/>
  <c r="X2652" i="1"/>
  <c r="W2652" i="1"/>
  <c r="U2652" i="1"/>
  <c r="T2652" i="1"/>
  <c r="V2652" i="1" s="1"/>
  <c r="R2652" i="1"/>
  <c r="Q2652" i="1"/>
  <c r="S2652" i="1" s="1"/>
  <c r="O2652" i="1"/>
  <c r="P2652" i="1" s="1"/>
  <c r="N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U2651" i="1"/>
  <c r="T2651" i="1"/>
  <c r="V2651" i="1" s="1"/>
  <c r="R2651" i="1"/>
  <c r="Q2651" i="1"/>
  <c r="O2651" i="1"/>
  <c r="N2651" i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/>
  <c r="AA2650" i="1"/>
  <c r="Z2650" i="1"/>
  <c r="Y2650" i="1"/>
  <c r="X2650" i="1"/>
  <c r="W2650" i="1"/>
  <c r="U2650" i="1"/>
  <c r="T2650" i="1"/>
  <c r="V2650" i="1" s="1"/>
  <c r="R2650" i="1"/>
  <c r="Q2650" i="1"/>
  <c r="O2650" i="1"/>
  <c r="P2650" i="1" s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Z2649" i="1"/>
  <c r="Y2649" i="1"/>
  <c r="X2649" i="1"/>
  <c r="W2649" i="1"/>
  <c r="U2649" i="1"/>
  <c r="T2649" i="1"/>
  <c r="V2649" i="1" s="1"/>
  <c r="R2649" i="1"/>
  <c r="S2649" i="1" s="1"/>
  <c r="Q2649" i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V2648" i="1" s="1"/>
  <c r="T2648" i="1"/>
  <c r="S2648" i="1"/>
  <c r="R2648" i="1"/>
  <c r="Q2648" i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V2647" i="1"/>
  <c r="U2647" i="1"/>
  <c r="T2647" i="1"/>
  <c r="S2647" i="1"/>
  <c r="R2647" i="1"/>
  <c r="Q2647" i="1"/>
  <c r="P2647" i="1"/>
  <c r="O2647" i="1"/>
  <c r="N2647" i="1"/>
  <c r="L2647" i="1"/>
  <c r="K2647" i="1"/>
  <c r="M2647" i="1" s="1"/>
  <c r="J2647" i="1"/>
  <c r="I2647" i="1"/>
  <c r="H2647" i="1"/>
  <c r="AB2647" i="1" s="1"/>
  <c r="G2647" i="1"/>
  <c r="F2647" i="1"/>
  <c r="E2647" i="1"/>
  <c r="D2647" i="1"/>
  <c r="B2647" i="1"/>
  <c r="A2647" i="1" s="1"/>
  <c r="AA2646" i="1"/>
  <c r="Y2646" i="1"/>
  <c r="X2646" i="1"/>
  <c r="W2646" i="1"/>
  <c r="V2646" i="1"/>
  <c r="U2646" i="1"/>
  <c r="T2646" i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V2645" i="1"/>
  <c r="U2645" i="1"/>
  <c r="T2645" i="1"/>
  <c r="R2645" i="1"/>
  <c r="Q2645" i="1"/>
  <c r="S2645" i="1" s="1"/>
  <c r="O2645" i="1"/>
  <c r="N2645" i="1"/>
  <c r="P2645" i="1" s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Y2644" i="1"/>
  <c r="Z2644" i="1" s="1"/>
  <c r="X2644" i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AB2644" i="1" s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U2643" i="1"/>
  <c r="T2643" i="1"/>
  <c r="V2643" i="1" s="1"/>
  <c r="R2643" i="1"/>
  <c r="Q2643" i="1"/>
  <c r="O2643" i="1"/>
  <c r="N2643" i="1"/>
  <c r="P2643" i="1" s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/>
  <c r="AA2642" i="1"/>
  <c r="Z2642" i="1"/>
  <c r="Y2642" i="1"/>
  <c r="X2642" i="1"/>
  <c r="W2642" i="1"/>
  <c r="U2642" i="1"/>
  <c r="T2642" i="1"/>
  <c r="V2642" i="1" s="1"/>
  <c r="R2642" i="1"/>
  <c r="Q2642" i="1"/>
  <c r="S2642" i="1" s="1"/>
  <c r="O2642" i="1"/>
  <c r="P2642" i="1" s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Z2641" i="1"/>
  <c r="Y2641" i="1"/>
  <c r="X2641" i="1"/>
  <c r="W2641" i="1"/>
  <c r="U2641" i="1"/>
  <c r="T2641" i="1"/>
  <c r="R2641" i="1"/>
  <c r="S2641" i="1" s="1"/>
  <c r="Q2641" i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V2640" i="1" s="1"/>
  <c r="T2640" i="1"/>
  <c r="S2640" i="1"/>
  <c r="R2640" i="1"/>
  <c r="Q2640" i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V2639" i="1"/>
  <c r="U2639" i="1"/>
  <c r="T2639" i="1"/>
  <c r="S2639" i="1"/>
  <c r="R2639" i="1"/>
  <c r="Q2639" i="1"/>
  <c r="P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W2638" i="1"/>
  <c r="V2638" i="1"/>
  <c r="U2638" i="1"/>
  <c r="T2638" i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V2637" i="1"/>
  <c r="U2637" i="1"/>
  <c r="T2637" i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AB2637" i="1" s="1"/>
  <c r="H2637" i="1"/>
  <c r="G2637" i="1"/>
  <c r="F2637" i="1"/>
  <c r="E2637" i="1"/>
  <c r="D2637" i="1"/>
  <c r="B2637" i="1"/>
  <c r="A2637" i="1" s="1"/>
  <c r="AA2636" i="1"/>
  <c r="Y2636" i="1"/>
  <c r="Z2636" i="1" s="1"/>
  <c r="X2636" i="1"/>
  <c r="W2636" i="1"/>
  <c r="U2636" i="1"/>
  <c r="T2636" i="1"/>
  <c r="V2636" i="1" s="1"/>
  <c r="R2636" i="1"/>
  <c r="Q2636" i="1"/>
  <c r="S2636" i="1" s="1"/>
  <c r="O2636" i="1"/>
  <c r="N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U2635" i="1"/>
  <c r="T2635" i="1"/>
  <c r="V2635" i="1" s="1"/>
  <c r="R2635" i="1"/>
  <c r="Q2635" i="1"/>
  <c r="O2635" i="1"/>
  <c r="N2635" i="1"/>
  <c r="P2635" i="1" s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/>
  <c r="AA2634" i="1"/>
  <c r="Z2634" i="1"/>
  <c r="Y2634" i="1"/>
  <c r="X2634" i="1"/>
  <c r="W2634" i="1"/>
  <c r="U2634" i="1"/>
  <c r="T2634" i="1"/>
  <c r="R2634" i="1"/>
  <c r="Q2634" i="1"/>
  <c r="O2634" i="1"/>
  <c r="P2634" i="1" s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Z2633" i="1"/>
  <c r="Y2633" i="1"/>
  <c r="X2633" i="1"/>
  <c r="W2633" i="1"/>
  <c r="U2633" i="1"/>
  <c r="T2633" i="1"/>
  <c r="R2633" i="1"/>
  <c r="S2633" i="1" s="1"/>
  <c r="Q2633" i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V2632" i="1" s="1"/>
  <c r="T2632" i="1"/>
  <c r="S2632" i="1"/>
  <c r="R2632" i="1"/>
  <c r="Q2632" i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V2631" i="1"/>
  <c r="U2631" i="1"/>
  <c r="T2631" i="1"/>
  <c r="S2631" i="1"/>
  <c r="R2631" i="1"/>
  <c r="Q2631" i="1"/>
  <c r="P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V2630" i="1"/>
  <c r="U2630" i="1"/>
  <c r="T2630" i="1"/>
  <c r="S2630" i="1"/>
  <c r="R2630" i="1"/>
  <c r="Q2630" i="1"/>
  <c r="O2630" i="1"/>
  <c r="N2630" i="1"/>
  <c r="P2630" i="1" s="1"/>
  <c r="L2630" i="1"/>
  <c r="K2630" i="1"/>
  <c r="M2630" i="1" s="1"/>
  <c r="J2630" i="1"/>
  <c r="I2630" i="1"/>
  <c r="AB2630" i="1" s="1"/>
  <c r="H2630" i="1"/>
  <c r="G2630" i="1"/>
  <c r="F2630" i="1"/>
  <c r="E2630" i="1"/>
  <c r="D2630" i="1"/>
  <c r="B2630" i="1"/>
  <c r="A2630" i="1" s="1"/>
  <c r="AA2629" i="1"/>
  <c r="Y2629" i="1"/>
  <c r="X2629" i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Z2628" i="1" s="1"/>
  <c r="X2628" i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M2627" i="1" s="1"/>
  <c r="K2627" i="1"/>
  <c r="J2627" i="1"/>
  <c r="AB2627" i="1" s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T2626" i="1"/>
  <c r="V2626" i="1" s="1"/>
  <c r="R2626" i="1"/>
  <c r="Q2626" i="1"/>
  <c r="O2626" i="1"/>
  <c r="P2626" i="1" s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S2625" i="1" s="1"/>
  <c r="Q2625" i="1"/>
  <c r="P2625" i="1"/>
  <c r="O2625" i="1"/>
  <c r="N2625" i="1"/>
  <c r="M2625" i="1"/>
  <c r="L2625" i="1"/>
  <c r="K2625" i="1"/>
  <c r="J2625" i="1"/>
  <c r="AB2625" i="1" s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V2624" i="1" s="1"/>
  <c r="T2624" i="1"/>
  <c r="S2624" i="1"/>
  <c r="R2624" i="1"/>
  <c r="Q2624" i="1"/>
  <c r="O2624" i="1"/>
  <c r="P2624" i="1" s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S2623" i="1"/>
  <c r="R2623" i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V2622" i="1"/>
  <c r="U2622" i="1"/>
  <c r="T2622" i="1"/>
  <c r="S2622" i="1"/>
  <c r="R2622" i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Z2620" i="1" s="1"/>
  <c r="X2620" i="1"/>
  <c r="W2620" i="1"/>
  <c r="U2620" i="1"/>
  <c r="T2620" i="1"/>
  <c r="V2620" i="1" s="1"/>
  <c r="R2620" i="1"/>
  <c r="Q2620" i="1"/>
  <c r="S2620" i="1" s="1"/>
  <c r="O2620" i="1"/>
  <c r="N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U2619" i="1"/>
  <c r="T2619" i="1"/>
  <c r="V2619" i="1" s="1"/>
  <c r="R2619" i="1"/>
  <c r="Q2619" i="1"/>
  <c r="S2619" i="1" s="1"/>
  <c r="O2619" i="1"/>
  <c r="N2619" i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T2618" i="1"/>
  <c r="V2618" i="1" s="1"/>
  <c r="R2618" i="1"/>
  <c r="Q2618" i="1"/>
  <c r="O2618" i="1"/>
  <c r="P2618" i="1" s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S2617" i="1" s="1"/>
  <c r="Q2617" i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V2616" i="1" s="1"/>
  <c r="T2616" i="1"/>
  <c r="S2616" i="1"/>
  <c r="R2616" i="1"/>
  <c r="Q2616" i="1"/>
  <c r="O2616" i="1"/>
  <c r="P2616" i="1" s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V2615" i="1"/>
  <c r="U2615" i="1"/>
  <c r="T2615" i="1"/>
  <c r="S2615" i="1"/>
  <c r="R2615" i="1"/>
  <c r="Q2615" i="1"/>
  <c r="P2615" i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W2614" i="1"/>
  <c r="U2614" i="1"/>
  <c r="V2614" i="1" s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AB2613" i="1" s="1"/>
  <c r="P2613" i="1"/>
  <c r="O2613" i="1"/>
  <c r="N2613" i="1"/>
  <c r="L2613" i="1"/>
  <c r="M2613" i="1" s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O2612" i="1"/>
  <c r="P2612" i="1" s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S2611" i="1" s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P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S2607" i="1"/>
  <c r="R2607" i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Y2606" i="1"/>
  <c r="Z2606" i="1" s="1"/>
  <c r="X2606" i="1"/>
  <c r="W2606" i="1"/>
  <c r="V2606" i="1"/>
  <c r="U2606" i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P2605" i="1"/>
  <c r="O2605" i="1"/>
  <c r="N2605" i="1"/>
  <c r="L2605" i="1"/>
  <c r="M2605" i="1" s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O2604" i="1"/>
  <c r="P2604" i="1" s="1"/>
  <c r="N2604" i="1"/>
  <c r="L2604" i="1"/>
  <c r="K2604" i="1"/>
  <c r="M2604" i="1" s="1"/>
  <c r="J2604" i="1"/>
  <c r="I2604" i="1"/>
  <c r="H2604" i="1"/>
  <c r="AB2604" i="1" s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S2603" i="1" s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Z2602" i="1"/>
  <c r="Y2602" i="1"/>
  <c r="X2602" i="1"/>
  <c r="W2602" i="1"/>
  <c r="U2602" i="1"/>
  <c r="V2602" i="1" s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P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V2599" i="1"/>
  <c r="U2599" i="1"/>
  <c r="T2599" i="1"/>
  <c r="S2599" i="1"/>
  <c r="R2599" i="1"/>
  <c r="Q2599" i="1"/>
  <c r="O2599" i="1"/>
  <c r="N2599" i="1"/>
  <c r="P2599" i="1" s="1"/>
  <c r="L2599" i="1"/>
  <c r="K2599" i="1"/>
  <c r="M2599" i="1" s="1"/>
  <c r="J2599" i="1"/>
  <c r="I2599" i="1"/>
  <c r="H2599" i="1"/>
  <c r="AB2599" i="1" s="1"/>
  <c r="G2599" i="1"/>
  <c r="F2599" i="1"/>
  <c r="E2599" i="1"/>
  <c r="D2599" i="1"/>
  <c r="B2599" i="1"/>
  <c r="A2599" i="1" s="1"/>
  <c r="AA2598" i="1"/>
  <c r="Y2598" i="1"/>
  <c r="Z2598" i="1" s="1"/>
  <c r="X2598" i="1"/>
  <c r="W2598" i="1"/>
  <c r="V2598" i="1"/>
  <c r="U2598" i="1"/>
  <c r="T2598" i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M2597" i="1" s="1"/>
  <c r="AB2597" i="1" s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O2596" i="1"/>
  <c r="P2596" i="1" s="1"/>
  <c r="N2596" i="1"/>
  <c r="L2596" i="1"/>
  <c r="M2596" i="1" s="1"/>
  <c r="K2596" i="1"/>
  <c r="J2596" i="1"/>
  <c r="I2596" i="1"/>
  <c r="H2596" i="1"/>
  <c r="AB2596" i="1" s="1"/>
  <c r="G2596" i="1"/>
  <c r="F2596" i="1"/>
  <c r="E2596" i="1"/>
  <c r="D2596" i="1"/>
  <c r="B2596" i="1"/>
  <c r="A2596" i="1" s="1"/>
  <c r="AA2595" i="1"/>
  <c r="Z2595" i="1"/>
  <c r="Y2595" i="1"/>
  <c r="X2595" i="1"/>
  <c r="W2595" i="1"/>
  <c r="U2595" i="1"/>
  <c r="T2595" i="1"/>
  <c r="V2595" i="1" s="1"/>
  <c r="R2595" i="1"/>
  <c r="S2595" i="1" s="1"/>
  <c r="Q2595" i="1"/>
  <c r="O2595" i="1"/>
  <c r="P2595" i="1" s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Z2594" i="1"/>
  <c r="Y2594" i="1"/>
  <c r="X2594" i="1"/>
  <c r="W2594" i="1"/>
  <c r="U2594" i="1"/>
  <c r="V2594" i="1" s="1"/>
  <c r="T2594" i="1"/>
  <c r="R2594" i="1"/>
  <c r="S2594" i="1" s="1"/>
  <c r="Q2594" i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V2593" i="1" s="1"/>
  <c r="T2593" i="1"/>
  <c r="R2593" i="1"/>
  <c r="Q2593" i="1"/>
  <c r="S2593" i="1" s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P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V2591" i="1"/>
  <c r="U2591" i="1"/>
  <c r="T2591" i="1"/>
  <c r="S2591" i="1"/>
  <c r="R2591" i="1"/>
  <c r="Q2591" i="1"/>
  <c r="O2591" i="1"/>
  <c r="N2591" i="1"/>
  <c r="P2591" i="1" s="1"/>
  <c r="L2591" i="1"/>
  <c r="K2591" i="1"/>
  <c r="M2591" i="1" s="1"/>
  <c r="J2591" i="1"/>
  <c r="I2591" i="1"/>
  <c r="H2591" i="1"/>
  <c r="AB2591" i="1" s="1"/>
  <c r="G2591" i="1"/>
  <c r="F2591" i="1"/>
  <c r="E2591" i="1"/>
  <c r="D2591" i="1"/>
  <c r="B2591" i="1"/>
  <c r="A2591" i="1" s="1"/>
  <c r="AA2590" i="1"/>
  <c r="Y2590" i="1"/>
  <c r="Z2590" i="1" s="1"/>
  <c r="X2590" i="1"/>
  <c r="W2590" i="1"/>
  <c r="V2590" i="1"/>
  <c r="U2590" i="1"/>
  <c r="T2590" i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T2589" i="1"/>
  <c r="V2589" i="1" s="1"/>
  <c r="R2589" i="1"/>
  <c r="Q2589" i="1"/>
  <c r="S2589" i="1" s="1"/>
  <c r="AB2589" i="1" s="1"/>
  <c r="O2589" i="1"/>
  <c r="N2589" i="1"/>
  <c r="P2589" i="1" s="1"/>
  <c r="L2589" i="1"/>
  <c r="M2589" i="1" s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O2588" i="1"/>
  <c r="P2588" i="1" s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U2587" i="1"/>
  <c r="T2587" i="1"/>
  <c r="V2587" i="1" s="1"/>
  <c r="R2587" i="1"/>
  <c r="S2587" i="1" s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Z2586" i="1"/>
  <c r="Y2586" i="1"/>
  <c r="X2586" i="1"/>
  <c r="W2586" i="1"/>
  <c r="U2586" i="1"/>
  <c r="V2586" i="1" s="1"/>
  <c r="T2586" i="1"/>
  <c r="R2586" i="1"/>
  <c r="S2586" i="1" s="1"/>
  <c r="Q2586" i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V2585" i="1" s="1"/>
  <c r="T2585" i="1"/>
  <c r="R2585" i="1"/>
  <c r="Q2585" i="1"/>
  <c r="S2585" i="1" s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P2584" i="1"/>
  <c r="O2584" i="1"/>
  <c r="N2584" i="1"/>
  <c r="L2584" i="1"/>
  <c r="K2584" i="1"/>
  <c r="M2584" i="1" s="1"/>
  <c r="J2584" i="1"/>
  <c r="I2584" i="1"/>
  <c r="H2584" i="1"/>
  <c r="AB2584" i="1" s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V2583" i="1"/>
  <c r="U2583" i="1"/>
  <c r="T2583" i="1"/>
  <c r="S2583" i="1"/>
  <c r="R2583" i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Z2582" i="1" s="1"/>
  <c r="X2582" i="1"/>
  <c r="W2582" i="1"/>
  <c r="V2582" i="1"/>
  <c r="U2582" i="1"/>
  <c r="T2582" i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Y2581" i="1"/>
  <c r="Z2581" i="1" s="1"/>
  <c r="X2581" i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O2580" i="1"/>
  <c r="P2580" i="1" s="1"/>
  <c r="N2580" i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/>
  <c r="AA2579" i="1"/>
  <c r="Z2579" i="1"/>
  <c r="Y2579" i="1"/>
  <c r="X2579" i="1"/>
  <c r="W2579" i="1"/>
  <c r="U2579" i="1"/>
  <c r="T2579" i="1"/>
  <c r="V2579" i="1" s="1"/>
  <c r="R2579" i="1"/>
  <c r="S2579" i="1" s="1"/>
  <c r="Q2579" i="1"/>
  <c r="O2579" i="1"/>
  <c r="P2579" i="1" s="1"/>
  <c r="N2579" i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V2578" i="1" s="1"/>
  <c r="T2578" i="1"/>
  <c r="R2578" i="1"/>
  <c r="S2578" i="1" s="1"/>
  <c r="Q2578" i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V2577" i="1" s="1"/>
  <c r="T2577" i="1"/>
  <c r="S2577" i="1"/>
  <c r="R2577" i="1"/>
  <c r="Q2577" i="1"/>
  <c r="P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V2576" i="1"/>
  <c r="U2576" i="1"/>
  <c r="T2576" i="1"/>
  <c r="S2576" i="1"/>
  <c r="R2576" i="1"/>
  <c r="Q2576" i="1"/>
  <c r="O2576" i="1"/>
  <c r="N2576" i="1"/>
  <c r="P2576" i="1" s="1"/>
  <c r="L2576" i="1"/>
  <c r="K2576" i="1"/>
  <c r="M2576" i="1" s="1"/>
  <c r="J2576" i="1"/>
  <c r="I2576" i="1"/>
  <c r="H2576" i="1"/>
  <c r="AB2576" i="1" s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V2575" i="1"/>
  <c r="U2575" i="1"/>
  <c r="T2575" i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Z2574" i="1" s="1"/>
  <c r="X2574" i="1"/>
  <c r="W2574" i="1"/>
  <c r="U2574" i="1"/>
  <c r="T2574" i="1"/>
  <c r="V2574" i="1" s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AB2574" i="1" s="1"/>
  <c r="H2574" i="1"/>
  <c r="G2574" i="1"/>
  <c r="F2574" i="1"/>
  <c r="E2574" i="1"/>
  <c r="D2574" i="1"/>
  <c r="B2574" i="1"/>
  <c r="A2574" i="1" s="1"/>
  <c r="AA2573" i="1"/>
  <c r="Y2573" i="1"/>
  <c r="Z2573" i="1" s="1"/>
  <c r="X2573" i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M2573" i="1" s="1"/>
  <c r="K2573" i="1"/>
  <c r="J2573" i="1"/>
  <c r="I2573" i="1"/>
  <c r="H2573" i="1"/>
  <c r="G2573" i="1"/>
  <c r="F2573" i="1"/>
  <c r="E2573" i="1"/>
  <c r="D2573" i="1"/>
  <c r="B2573" i="1"/>
  <c r="A2573" i="1"/>
  <c r="AA2572" i="1"/>
  <c r="Z2572" i="1"/>
  <c r="Y2572" i="1"/>
  <c r="X2572" i="1"/>
  <c r="W2572" i="1"/>
  <c r="U2572" i="1"/>
  <c r="T2572" i="1"/>
  <c r="V2572" i="1" s="1"/>
  <c r="R2572" i="1"/>
  <c r="Q2572" i="1"/>
  <c r="S2572" i="1" s="1"/>
  <c r="O2572" i="1"/>
  <c r="P2572" i="1" s="1"/>
  <c r="N2572" i="1"/>
  <c r="L2572" i="1"/>
  <c r="M2572" i="1" s="1"/>
  <c r="K2572" i="1"/>
  <c r="J2572" i="1"/>
  <c r="I2572" i="1"/>
  <c r="H2572" i="1"/>
  <c r="G2572" i="1"/>
  <c r="F2572" i="1"/>
  <c r="E2572" i="1"/>
  <c r="D2572" i="1"/>
  <c r="B2572" i="1"/>
  <c r="A2572" i="1"/>
  <c r="AA2571" i="1"/>
  <c r="Z2571" i="1"/>
  <c r="Y2571" i="1"/>
  <c r="X2571" i="1"/>
  <c r="W2571" i="1"/>
  <c r="U2571" i="1"/>
  <c r="T2571" i="1"/>
  <c r="V2571" i="1" s="1"/>
  <c r="R2571" i="1"/>
  <c r="S2571" i="1" s="1"/>
  <c r="Q2571" i="1"/>
  <c r="O2571" i="1"/>
  <c r="P2571" i="1" s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V2570" i="1" s="1"/>
  <c r="T2570" i="1"/>
  <c r="R2570" i="1"/>
  <c r="S2570" i="1" s="1"/>
  <c r="Q2570" i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V2569" i="1" s="1"/>
  <c r="T2569" i="1"/>
  <c r="S2569" i="1"/>
  <c r="R2569" i="1"/>
  <c r="Q2569" i="1"/>
  <c r="P2569" i="1"/>
  <c r="O2569" i="1"/>
  <c r="N2569" i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V2568" i="1"/>
  <c r="U2568" i="1"/>
  <c r="T2568" i="1"/>
  <c r="S2568" i="1"/>
  <c r="R2568" i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V2567" i="1"/>
  <c r="U2567" i="1"/>
  <c r="T2567" i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Z2566" i="1" s="1"/>
  <c r="X2566" i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Z2565" i="1" s="1"/>
  <c r="X2565" i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U2564" i="1"/>
  <c r="T2564" i="1"/>
  <c r="V2564" i="1" s="1"/>
  <c r="R2564" i="1"/>
  <c r="Q2564" i="1"/>
  <c r="S2564" i="1" s="1"/>
  <c r="O2564" i="1"/>
  <c r="P2564" i="1" s="1"/>
  <c r="N2564" i="1"/>
  <c r="L2564" i="1"/>
  <c r="M2564" i="1" s="1"/>
  <c r="K2564" i="1"/>
  <c r="J2564" i="1"/>
  <c r="AB2564" i="1" s="1"/>
  <c r="I2564" i="1"/>
  <c r="H2564" i="1"/>
  <c r="G2564" i="1"/>
  <c r="F2564" i="1"/>
  <c r="E2564" i="1"/>
  <c r="D2564" i="1"/>
  <c r="B2564" i="1"/>
  <c r="A2564" i="1"/>
  <c r="AA2563" i="1"/>
  <c r="Z2563" i="1"/>
  <c r="Y2563" i="1"/>
  <c r="X2563" i="1"/>
  <c r="W2563" i="1"/>
  <c r="U2563" i="1"/>
  <c r="T2563" i="1"/>
  <c r="V2563" i="1" s="1"/>
  <c r="R2563" i="1"/>
  <c r="S2563" i="1" s="1"/>
  <c r="Q2563" i="1"/>
  <c r="O2563" i="1"/>
  <c r="P2563" i="1" s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V2562" i="1" s="1"/>
  <c r="T2562" i="1"/>
  <c r="R2562" i="1"/>
  <c r="S2562" i="1" s="1"/>
  <c r="Q2562" i="1"/>
  <c r="P2562" i="1"/>
  <c r="O2562" i="1"/>
  <c r="N2562" i="1"/>
  <c r="M2562" i="1"/>
  <c r="L2562" i="1"/>
  <c r="K2562" i="1"/>
  <c r="J2562" i="1"/>
  <c r="I2562" i="1"/>
  <c r="H2562" i="1"/>
  <c r="AB2562" i="1" s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V2561" i="1" s="1"/>
  <c r="T2561" i="1"/>
  <c r="S2561" i="1"/>
  <c r="R2561" i="1"/>
  <c r="Q2561" i="1"/>
  <c r="P2561" i="1"/>
  <c r="O2561" i="1"/>
  <c r="N2561" i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V2560" i="1"/>
  <c r="U2560" i="1"/>
  <c r="T2560" i="1"/>
  <c r="S2560" i="1"/>
  <c r="R2560" i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V2559" i="1"/>
  <c r="U2559" i="1"/>
  <c r="T2559" i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Z2558" i="1" s="1"/>
  <c r="X2558" i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Y2557" i="1"/>
  <c r="Z2557" i="1" s="1"/>
  <c r="X2557" i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M2557" i="1" s="1"/>
  <c r="AB2557" i="1" s="1"/>
  <c r="K2557" i="1"/>
  <c r="J2557" i="1"/>
  <c r="I2557" i="1"/>
  <c r="H2557" i="1"/>
  <c r="G2557" i="1"/>
  <c r="F2557" i="1"/>
  <c r="E2557" i="1"/>
  <c r="D2557" i="1"/>
  <c r="B2557" i="1"/>
  <c r="A2557" i="1"/>
  <c r="AA2556" i="1"/>
  <c r="Z2556" i="1"/>
  <c r="Y2556" i="1"/>
  <c r="X2556" i="1"/>
  <c r="W2556" i="1"/>
  <c r="U2556" i="1"/>
  <c r="T2556" i="1"/>
  <c r="V2556" i="1" s="1"/>
  <c r="R2556" i="1"/>
  <c r="Q2556" i="1"/>
  <c r="S2556" i="1" s="1"/>
  <c r="O2556" i="1"/>
  <c r="P2556" i="1" s="1"/>
  <c r="N2556" i="1"/>
  <c r="L2556" i="1"/>
  <c r="M2556" i="1" s="1"/>
  <c r="K2556" i="1"/>
  <c r="J2556" i="1"/>
  <c r="I2556" i="1"/>
  <c r="H2556" i="1"/>
  <c r="G2556" i="1"/>
  <c r="F2556" i="1"/>
  <c r="E2556" i="1"/>
  <c r="D2556" i="1"/>
  <c r="B2556" i="1"/>
  <c r="A2556" i="1"/>
  <c r="AA2555" i="1"/>
  <c r="Z2555" i="1"/>
  <c r="Y2555" i="1"/>
  <c r="X2555" i="1"/>
  <c r="W2555" i="1"/>
  <c r="U2555" i="1"/>
  <c r="T2555" i="1"/>
  <c r="V2555" i="1" s="1"/>
  <c r="R2555" i="1"/>
  <c r="S2555" i="1" s="1"/>
  <c r="Q2555" i="1"/>
  <c r="O2555" i="1"/>
  <c r="P2555" i="1" s="1"/>
  <c r="N2555" i="1"/>
  <c r="M2555" i="1"/>
  <c r="L2555" i="1"/>
  <c r="K2555" i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V2554" i="1" s="1"/>
  <c r="T2554" i="1"/>
  <c r="R2554" i="1"/>
  <c r="S2554" i="1" s="1"/>
  <c r="Q2554" i="1"/>
  <c r="P2554" i="1"/>
  <c r="O2554" i="1"/>
  <c r="N2554" i="1"/>
  <c r="M2554" i="1"/>
  <c r="L2554" i="1"/>
  <c r="K2554" i="1"/>
  <c r="J2554" i="1"/>
  <c r="I2554" i="1"/>
  <c r="H2554" i="1"/>
  <c r="AB2554" i="1" s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V2553" i="1" s="1"/>
  <c r="T2553" i="1"/>
  <c r="S2553" i="1"/>
  <c r="R2553" i="1"/>
  <c r="Q2553" i="1"/>
  <c r="P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V2552" i="1"/>
  <c r="U2552" i="1"/>
  <c r="T2552" i="1"/>
  <c r="S2552" i="1"/>
  <c r="R2552" i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V2551" i="1"/>
  <c r="U2551" i="1"/>
  <c r="T2551" i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AB2551" i="1" s="1"/>
  <c r="H2551" i="1"/>
  <c r="G2551" i="1"/>
  <c r="F2551" i="1"/>
  <c r="E2551" i="1"/>
  <c r="D2551" i="1"/>
  <c r="B2551" i="1"/>
  <c r="A2551" i="1" s="1"/>
  <c r="AA2550" i="1"/>
  <c r="Y2550" i="1"/>
  <c r="Z2550" i="1" s="1"/>
  <c r="X2550" i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Z2549" i="1" s="1"/>
  <c r="X2549" i="1"/>
  <c r="W2549" i="1"/>
  <c r="U2549" i="1"/>
  <c r="T2549" i="1"/>
  <c r="V2549" i="1" s="1"/>
  <c r="R2549" i="1"/>
  <c r="Q2549" i="1"/>
  <c r="S2549" i="1" s="1"/>
  <c r="AB2549" i="1" s="1"/>
  <c r="O2549" i="1"/>
  <c r="N2549" i="1"/>
  <c r="P2549" i="1" s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/>
  <c r="AA2548" i="1"/>
  <c r="Z2548" i="1"/>
  <c r="Y2548" i="1"/>
  <c r="X2548" i="1"/>
  <c r="W2548" i="1"/>
  <c r="U2548" i="1"/>
  <c r="T2548" i="1"/>
  <c r="V2548" i="1" s="1"/>
  <c r="R2548" i="1"/>
  <c r="Q2548" i="1"/>
  <c r="S2548" i="1" s="1"/>
  <c r="O2548" i="1"/>
  <c r="P2548" i="1" s="1"/>
  <c r="N2548" i="1"/>
  <c r="L2548" i="1"/>
  <c r="M2548" i="1" s="1"/>
  <c r="K2548" i="1"/>
  <c r="J2548" i="1"/>
  <c r="I2548" i="1"/>
  <c r="H2548" i="1"/>
  <c r="G2548" i="1"/>
  <c r="F2548" i="1"/>
  <c r="E2548" i="1"/>
  <c r="D2548" i="1"/>
  <c r="B2548" i="1"/>
  <c r="A2548" i="1"/>
  <c r="AA2547" i="1"/>
  <c r="Z2547" i="1"/>
  <c r="Y2547" i="1"/>
  <c r="X2547" i="1"/>
  <c r="W2547" i="1"/>
  <c r="U2547" i="1"/>
  <c r="T2547" i="1"/>
  <c r="V2547" i="1" s="1"/>
  <c r="R2547" i="1"/>
  <c r="S2547" i="1" s="1"/>
  <c r="Q2547" i="1"/>
  <c r="O2547" i="1"/>
  <c r="P2547" i="1" s="1"/>
  <c r="N2547" i="1"/>
  <c r="M2547" i="1"/>
  <c r="L2547" i="1"/>
  <c r="K2547" i="1"/>
  <c r="J2547" i="1"/>
  <c r="I2547" i="1"/>
  <c r="H2547" i="1"/>
  <c r="AB2547" i="1" s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V2546" i="1" s="1"/>
  <c r="T2546" i="1"/>
  <c r="R2546" i="1"/>
  <c r="S2546" i="1" s="1"/>
  <c r="Q2546" i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V2545" i="1" s="1"/>
  <c r="T2545" i="1"/>
  <c r="S2545" i="1"/>
  <c r="R2545" i="1"/>
  <c r="Q2545" i="1"/>
  <c r="P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V2544" i="1"/>
  <c r="U2544" i="1"/>
  <c r="T2544" i="1"/>
  <c r="S2544" i="1"/>
  <c r="R2544" i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V2543" i="1"/>
  <c r="U2543" i="1"/>
  <c r="T2543" i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AB2543" i="1" s="1"/>
  <c r="H2543" i="1"/>
  <c r="G2543" i="1"/>
  <c r="F2543" i="1"/>
  <c r="E2543" i="1"/>
  <c r="D2543" i="1"/>
  <c r="B2543" i="1"/>
  <c r="A2543" i="1" s="1"/>
  <c r="AA2542" i="1"/>
  <c r="Y2542" i="1"/>
  <c r="Z2542" i="1" s="1"/>
  <c r="X2542" i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Z2541" i="1" s="1"/>
  <c r="X2541" i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M2541" i="1" s="1"/>
  <c r="K2541" i="1"/>
  <c r="J2541" i="1"/>
  <c r="I2541" i="1"/>
  <c r="H2541" i="1"/>
  <c r="G2541" i="1"/>
  <c r="F2541" i="1"/>
  <c r="E2541" i="1"/>
  <c r="D2541" i="1"/>
  <c r="B2541" i="1"/>
  <c r="A2541" i="1"/>
  <c r="AA2540" i="1"/>
  <c r="Z2540" i="1"/>
  <c r="Y2540" i="1"/>
  <c r="X2540" i="1"/>
  <c r="W2540" i="1"/>
  <c r="U2540" i="1"/>
  <c r="T2540" i="1"/>
  <c r="V2540" i="1" s="1"/>
  <c r="R2540" i="1"/>
  <c r="Q2540" i="1"/>
  <c r="S2540" i="1" s="1"/>
  <c r="O2540" i="1"/>
  <c r="P2540" i="1" s="1"/>
  <c r="N2540" i="1"/>
  <c r="L2540" i="1"/>
  <c r="M2540" i="1" s="1"/>
  <c r="K2540" i="1"/>
  <c r="J2540" i="1"/>
  <c r="I2540" i="1"/>
  <c r="H2540" i="1"/>
  <c r="G2540" i="1"/>
  <c r="F2540" i="1"/>
  <c r="E2540" i="1"/>
  <c r="D2540" i="1"/>
  <c r="B2540" i="1"/>
  <c r="A2540" i="1"/>
  <c r="AA2539" i="1"/>
  <c r="Z2539" i="1"/>
  <c r="Y2539" i="1"/>
  <c r="X2539" i="1"/>
  <c r="W2539" i="1"/>
  <c r="U2539" i="1"/>
  <c r="T2539" i="1"/>
  <c r="V2539" i="1" s="1"/>
  <c r="R2539" i="1"/>
  <c r="S2539" i="1" s="1"/>
  <c r="Q2539" i="1"/>
  <c r="O2539" i="1"/>
  <c r="P2539" i="1" s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V2538" i="1" s="1"/>
  <c r="T2538" i="1"/>
  <c r="R2538" i="1"/>
  <c r="S2538" i="1" s="1"/>
  <c r="Q2538" i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V2537" i="1" s="1"/>
  <c r="T2537" i="1"/>
  <c r="S2537" i="1"/>
  <c r="R2537" i="1"/>
  <c r="Q2537" i="1"/>
  <c r="P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V2536" i="1"/>
  <c r="U2536" i="1"/>
  <c r="T2536" i="1"/>
  <c r="S2536" i="1"/>
  <c r="R2536" i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V2535" i="1"/>
  <c r="U2535" i="1"/>
  <c r="T2535" i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Z2534" i="1" s="1"/>
  <c r="X2534" i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Z2533" i="1" s="1"/>
  <c r="X2533" i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/>
  <c r="AA2532" i="1"/>
  <c r="Z2532" i="1"/>
  <c r="Y2532" i="1"/>
  <c r="X2532" i="1"/>
  <c r="W2532" i="1"/>
  <c r="U2532" i="1"/>
  <c r="T2532" i="1"/>
  <c r="V2532" i="1" s="1"/>
  <c r="R2532" i="1"/>
  <c r="S2532" i="1" s="1"/>
  <c r="Q2532" i="1"/>
  <c r="O2532" i="1"/>
  <c r="P2532" i="1" s="1"/>
  <c r="N2532" i="1"/>
  <c r="L2532" i="1"/>
  <c r="M2532" i="1" s="1"/>
  <c r="K2532" i="1"/>
  <c r="J2532" i="1"/>
  <c r="I2532" i="1"/>
  <c r="H2532" i="1"/>
  <c r="G2532" i="1"/>
  <c r="F2532" i="1"/>
  <c r="E2532" i="1"/>
  <c r="D2532" i="1"/>
  <c r="B2532" i="1"/>
  <c r="A2532" i="1"/>
  <c r="AA2531" i="1"/>
  <c r="Z2531" i="1"/>
  <c r="Y2531" i="1"/>
  <c r="X2531" i="1"/>
  <c r="W2531" i="1"/>
  <c r="U2531" i="1"/>
  <c r="T2531" i="1"/>
  <c r="V2531" i="1" s="1"/>
  <c r="R2531" i="1"/>
  <c r="Q2531" i="1"/>
  <c r="O2531" i="1"/>
  <c r="P2531" i="1" s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R2530" i="1"/>
  <c r="S2530" i="1" s="1"/>
  <c r="Q2530" i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V2529" i="1" s="1"/>
  <c r="T2529" i="1"/>
  <c r="S2529" i="1"/>
  <c r="R2529" i="1"/>
  <c r="Q2529" i="1"/>
  <c r="P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V2528" i="1"/>
  <c r="U2528" i="1"/>
  <c r="T2528" i="1"/>
  <c r="S2528" i="1"/>
  <c r="R2528" i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V2527" i="1"/>
  <c r="U2527" i="1"/>
  <c r="T2527" i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M2525" i="1" s="1"/>
  <c r="AB2525" i="1" s="1"/>
  <c r="K2525" i="1"/>
  <c r="J2525" i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U2524" i="1"/>
  <c r="T2524" i="1"/>
  <c r="V2524" i="1" s="1"/>
  <c r="R2524" i="1"/>
  <c r="S2524" i="1" s="1"/>
  <c r="Q2524" i="1"/>
  <c r="O2524" i="1"/>
  <c r="P2524" i="1" s="1"/>
  <c r="N2524" i="1"/>
  <c r="L2524" i="1"/>
  <c r="M2524" i="1" s="1"/>
  <c r="K2524" i="1"/>
  <c r="J2524" i="1"/>
  <c r="I2524" i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U2523" i="1"/>
  <c r="T2523" i="1"/>
  <c r="V2523" i="1" s="1"/>
  <c r="R2523" i="1"/>
  <c r="S2523" i="1" s="1"/>
  <c r="Q2523" i="1"/>
  <c r="O2523" i="1"/>
  <c r="P2523" i="1" s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V2522" i="1" s="1"/>
  <c r="T2522" i="1"/>
  <c r="R2522" i="1"/>
  <c r="S2522" i="1" s="1"/>
  <c r="Q2522" i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V2521" i="1" s="1"/>
  <c r="T2521" i="1"/>
  <c r="S2521" i="1"/>
  <c r="R2521" i="1"/>
  <c r="Q2521" i="1"/>
  <c r="P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V2520" i="1"/>
  <c r="U2520" i="1"/>
  <c r="T2520" i="1"/>
  <c r="S2520" i="1"/>
  <c r="R2520" i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V2519" i="1"/>
  <c r="U2519" i="1"/>
  <c r="T2519" i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Z2518" i="1" s="1"/>
  <c r="X2518" i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T2517" i="1"/>
  <c r="V2517" i="1" s="1"/>
  <c r="R2517" i="1"/>
  <c r="Q2517" i="1"/>
  <c r="S2517" i="1" s="1"/>
  <c r="O2517" i="1"/>
  <c r="N2517" i="1"/>
  <c r="P2517" i="1" s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U2516" i="1"/>
  <c r="T2516" i="1"/>
  <c r="V2516" i="1" s="1"/>
  <c r="R2516" i="1"/>
  <c r="S2516" i="1" s="1"/>
  <c r="Q2516" i="1"/>
  <c r="O2516" i="1"/>
  <c r="P2516" i="1" s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Z2515" i="1"/>
  <c r="Y2515" i="1"/>
  <c r="X2515" i="1"/>
  <c r="W2515" i="1"/>
  <c r="U2515" i="1"/>
  <c r="T2515" i="1"/>
  <c r="V2515" i="1" s="1"/>
  <c r="R2515" i="1"/>
  <c r="S2515" i="1" s="1"/>
  <c r="Q2515" i="1"/>
  <c r="O2515" i="1"/>
  <c r="N2515" i="1"/>
  <c r="P2515" i="1" s="1"/>
  <c r="M2515" i="1"/>
  <c r="L2515" i="1"/>
  <c r="K2515" i="1"/>
  <c r="J2515" i="1"/>
  <c r="I2515" i="1"/>
  <c r="H2515" i="1"/>
  <c r="AB2515" i="1" s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V2514" i="1" s="1"/>
  <c r="T2514" i="1"/>
  <c r="R2514" i="1"/>
  <c r="S2514" i="1" s="1"/>
  <c r="Q2514" i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V2513" i="1" s="1"/>
  <c r="T2513" i="1"/>
  <c r="S2513" i="1"/>
  <c r="R2513" i="1"/>
  <c r="Q2513" i="1"/>
  <c r="P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V2512" i="1"/>
  <c r="U2512" i="1"/>
  <c r="T2512" i="1"/>
  <c r="S2512" i="1"/>
  <c r="R2512" i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V2511" i="1"/>
  <c r="U2511" i="1"/>
  <c r="T2511" i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Z2510" i="1" s="1"/>
  <c r="X2510" i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AB2510" i="1" s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O2509" i="1"/>
  <c r="P2509" i="1" s="1"/>
  <c r="N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Z2508" i="1"/>
  <c r="Y2508" i="1"/>
  <c r="X2508" i="1"/>
  <c r="W2508" i="1"/>
  <c r="U2508" i="1"/>
  <c r="T2508" i="1"/>
  <c r="V2508" i="1" s="1"/>
  <c r="R2508" i="1"/>
  <c r="S2508" i="1" s="1"/>
  <c r="Q2508" i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Z2507" i="1"/>
  <c r="Y2507" i="1"/>
  <c r="X2507" i="1"/>
  <c r="W2507" i="1"/>
  <c r="U2507" i="1"/>
  <c r="V2507" i="1" s="1"/>
  <c r="T2507" i="1"/>
  <c r="R2507" i="1"/>
  <c r="S2507" i="1" s="1"/>
  <c r="Q2507" i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V2506" i="1" s="1"/>
  <c r="T2506" i="1"/>
  <c r="S2506" i="1"/>
  <c r="R2506" i="1"/>
  <c r="Q2506" i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V2505" i="1"/>
  <c r="U2505" i="1"/>
  <c r="T2505" i="1"/>
  <c r="S2505" i="1"/>
  <c r="R2505" i="1"/>
  <c r="Q2505" i="1"/>
  <c r="P2505" i="1"/>
  <c r="O2505" i="1"/>
  <c r="N2505" i="1"/>
  <c r="L2505" i="1"/>
  <c r="K2505" i="1"/>
  <c r="M2505" i="1" s="1"/>
  <c r="J2505" i="1"/>
  <c r="I2505" i="1"/>
  <c r="H2505" i="1"/>
  <c r="AB2505" i="1" s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V2504" i="1"/>
  <c r="U2504" i="1"/>
  <c r="T2504" i="1"/>
  <c r="S2504" i="1"/>
  <c r="R2504" i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V2503" i="1"/>
  <c r="U2503" i="1"/>
  <c r="T2503" i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AB2503" i="1" s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Z2500" i="1"/>
  <c r="Y2500" i="1"/>
  <c r="X2500" i="1"/>
  <c r="W2500" i="1"/>
  <c r="U2500" i="1"/>
  <c r="T2500" i="1"/>
  <c r="V2500" i="1" s="1"/>
  <c r="R2500" i="1"/>
  <c r="Q2500" i="1"/>
  <c r="S2500" i="1" s="1"/>
  <c r="O2500" i="1"/>
  <c r="P2500" i="1" s="1"/>
  <c r="N2500" i="1"/>
  <c r="M2500" i="1"/>
  <c r="L2500" i="1"/>
  <c r="K2500" i="1"/>
  <c r="J2500" i="1"/>
  <c r="I2500" i="1"/>
  <c r="H2500" i="1"/>
  <c r="AB2500" i="1" s="1"/>
  <c r="G2500" i="1"/>
  <c r="F2500" i="1"/>
  <c r="E2500" i="1"/>
  <c r="D2500" i="1"/>
  <c r="B2500" i="1"/>
  <c r="A2500" i="1"/>
  <c r="AA2499" i="1"/>
  <c r="Z2499" i="1"/>
  <c r="Y2499" i="1"/>
  <c r="X2499" i="1"/>
  <c r="W2499" i="1"/>
  <c r="U2499" i="1"/>
  <c r="V2499" i="1" s="1"/>
  <c r="T2499" i="1"/>
  <c r="R2499" i="1"/>
  <c r="S2499" i="1" s="1"/>
  <c r="Q2499" i="1"/>
  <c r="P2499" i="1"/>
  <c r="O2499" i="1"/>
  <c r="N2499" i="1"/>
  <c r="M2499" i="1"/>
  <c r="L2499" i="1"/>
  <c r="K2499" i="1"/>
  <c r="J2499" i="1"/>
  <c r="I2499" i="1"/>
  <c r="H2499" i="1"/>
  <c r="AB2499" i="1" s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V2498" i="1" s="1"/>
  <c r="T2498" i="1"/>
  <c r="S2498" i="1"/>
  <c r="R2498" i="1"/>
  <c r="Q2498" i="1"/>
  <c r="P2498" i="1"/>
  <c r="O2498" i="1"/>
  <c r="N2498" i="1"/>
  <c r="M2498" i="1"/>
  <c r="L2498" i="1"/>
  <c r="K2498" i="1"/>
  <c r="J2498" i="1"/>
  <c r="I2498" i="1"/>
  <c r="H2498" i="1"/>
  <c r="AB2498" i="1" s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V2497" i="1"/>
  <c r="U2497" i="1"/>
  <c r="T2497" i="1"/>
  <c r="S2497" i="1"/>
  <c r="R2497" i="1"/>
  <c r="Q2497" i="1"/>
  <c r="P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S2496" i="1"/>
  <c r="R2496" i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Z2495" i="1" s="1"/>
  <c r="X2495" i="1"/>
  <c r="W2495" i="1"/>
  <c r="V2495" i="1"/>
  <c r="U2495" i="1"/>
  <c r="T2495" i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M2494" i="1" s="1"/>
  <c r="K2494" i="1"/>
  <c r="J2494" i="1"/>
  <c r="I2494" i="1"/>
  <c r="AB2494" i="1" s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O2493" i="1"/>
  <c r="P2493" i="1" s="1"/>
  <c r="AB2493" i="1" s="1"/>
  <c r="N2493" i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/>
  <c r="AA2492" i="1"/>
  <c r="Z2492" i="1"/>
  <c r="Y2492" i="1"/>
  <c r="X2492" i="1"/>
  <c r="W2492" i="1"/>
  <c r="U2492" i="1"/>
  <c r="T2492" i="1"/>
  <c r="V2492" i="1" s="1"/>
  <c r="R2492" i="1"/>
  <c r="S2492" i="1" s="1"/>
  <c r="Q2492" i="1"/>
  <c r="O2492" i="1"/>
  <c r="P2492" i="1" s="1"/>
  <c r="N2492" i="1"/>
  <c r="L2492" i="1"/>
  <c r="K2492" i="1"/>
  <c r="M2492" i="1" s="1"/>
  <c r="J2492" i="1"/>
  <c r="I2492" i="1"/>
  <c r="H2492" i="1"/>
  <c r="AB2492" i="1" s="1"/>
  <c r="G2492" i="1"/>
  <c r="F2492" i="1"/>
  <c r="E2492" i="1"/>
  <c r="D2492" i="1"/>
  <c r="B2492" i="1"/>
  <c r="A2492" i="1"/>
  <c r="AA2491" i="1"/>
  <c r="Z2491" i="1"/>
  <c r="Y2491" i="1"/>
  <c r="X2491" i="1"/>
  <c r="W2491" i="1"/>
  <c r="U2491" i="1"/>
  <c r="V2491" i="1" s="1"/>
  <c r="T2491" i="1"/>
  <c r="R2491" i="1"/>
  <c r="S2491" i="1" s="1"/>
  <c r="Q2491" i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V2490" i="1" s="1"/>
  <c r="T2490" i="1"/>
  <c r="R2490" i="1"/>
  <c r="Q2490" i="1"/>
  <c r="S2490" i="1" s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P2489" i="1"/>
  <c r="O2489" i="1"/>
  <c r="N2489" i="1"/>
  <c r="L2489" i="1"/>
  <c r="K2489" i="1"/>
  <c r="M2489" i="1" s="1"/>
  <c r="J2489" i="1"/>
  <c r="I2489" i="1"/>
  <c r="H2489" i="1"/>
  <c r="AB2489" i="1" s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V2488" i="1"/>
  <c r="U2488" i="1"/>
  <c r="T2488" i="1"/>
  <c r="S2488" i="1"/>
  <c r="R2488" i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Z2487" i="1" s="1"/>
  <c r="X2487" i="1"/>
  <c r="W2487" i="1"/>
  <c r="V2487" i="1"/>
  <c r="U2487" i="1"/>
  <c r="T2487" i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M2486" i="1" s="1"/>
  <c r="K2486" i="1"/>
  <c r="J2486" i="1"/>
  <c r="I2486" i="1"/>
  <c r="AB2486" i="1" s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S2485" i="1" s="1"/>
  <c r="Q2485" i="1"/>
  <c r="O2485" i="1"/>
  <c r="P2485" i="1" s="1"/>
  <c r="AB2485" i="1" s="1"/>
  <c r="N2485" i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/>
  <c r="AA2484" i="1"/>
  <c r="Z2484" i="1"/>
  <c r="Y2484" i="1"/>
  <c r="X2484" i="1"/>
  <c r="W2484" i="1"/>
  <c r="U2484" i="1"/>
  <c r="T2484" i="1"/>
  <c r="V2484" i="1" s="1"/>
  <c r="R2484" i="1"/>
  <c r="S2484" i="1" s="1"/>
  <c r="Q2484" i="1"/>
  <c r="O2484" i="1"/>
  <c r="P2484" i="1" s="1"/>
  <c r="N2484" i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/>
  <c r="AA2483" i="1"/>
  <c r="Z2483" i="1"/>
  <c r="Y2483" i="1"/>
  <c r="X2483" i="1"/>
  <c r="W2483" i="1"/>
  <c r="U2483" i="1"/>
  <c r="V2483" i="1" s="1"/>
  <c r="T2483" i="1"/>
  <c r="R2483" i="1"/>
  <c r="S2483" i="1" s="1"/>
  <c r="Q2483" i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V2482" i="1" s="1"/>
  <c r="T2482" i="1"/>
  <c r="R2482" i="1"/>
  <c r="Q2482" i="1"/>
  <c r="S2482" i="1" s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P2481" i="1"/>
  <c r="O2481" i="1"/>
  <c r="N2481" i="1"/>
  <c r="L2481" i="1"/>
  <c r="K2481" i="1"/>
  <c r="M2481" i="1" s="1"/>
  <c r="J2481" i="1"/>
  <c r="I2481" i="1"/>
  <c r="H2481" i="1"/>
  <c r="AB2481" i="1" s="1"/>
  <c r="G2481" i="1"/>
  <c r="F2481" i="1"/>
  <c r="E2481" i="1"/>
  <c r="D2481" i="1"/>
  <c r="B2481" i="1"/>
  <c r="A2481" i="1" s="1"/>
  <c r="AA2480" i="1"/>
  <c r="Y2480" i="1"/>
  <c r="Z2480" i="1" s="1"/>
  <c r="X2480" i="1"/>
  <c r="W2480" i="1"/>
  <c r="V2480" i="1"/>
  <c r="U2480" i="1"/>
  <c r="T2480" i="1"/>
  <c r="S2480" i="1"/>
  <c r="R2480" i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Z2479" i="1" s="1"/>
  <c r="X2479" i="1"/>
  <c r="W2479" i="1"/>
  <c r="V2479" i="1"/>
  <c r="U2479" i="1"/>
  <c r="T2479" i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T2478" i="1"/>
  <c r="V2478" i="1" s="1"/>
  <c r="R2478" i="1"/>
  <c r="Q2478" i="1"/>
  <c r="S2478" i="1" s="1"/>
  <c r="O2478" i="1"/>
  <c r="P2478" i="1" s="1"/>
  <c r="N2478" i="1"/>
  <c r="L2478" i="1"/>
  <c r="M2478" i="1" s="1"/>
  <c r="K2478" i="1"/>
  <c r="J2478" i="1"/>
  <c r="I2478" i="1"/>
  <c r="AB2478" i="1" s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S2477" i="1" s="1"/>
  <c r="Q2477" i="1"/>
  <c r="O2477" i="1"/>
  <c r="P2477" i="1" s="1"/>
  <c r="AB2477" i="1" s="1"/>
  <c r="N2477" i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/>
  <c r="AA2476" i="1"/>
  <c r="Z2476" i="1"/>
  <c r="Y2476" i="1"/>
  <c r="X2476" i="1"/>
  <c r="W2476" i="1"/>
  <c r="U2476" i="1"/>
  <c r="T2476" i="1"/>
  <c r="V2476" i="1" s="1"/>
  <c r="R2476" i="1"/>
  <c r="S2476" i="1" s="1"/>
  <c r="Q2476" i="1"/>
  <c r="O2476" i="1"/>
  <c r="P2476" i="1" s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Z2475" i="1"/>
  <c r="Y2475" i="1"/>
  <c r="X2475" i="1"/>
  <c r="W2475" i="1"/>
  <c r="U2475" i="1"/>
  <c r="T2475" i="1"/>
  <c r="V2475" i="1" s="1"/>
  <c r="R2475" i="1"/>
  <c r="S2475" i="1" s="1"/>
  <c r="Q2475" i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V2474" i="1" s="1"/>
  <c r="T2474" i="1"/>
  <c r="S2474" i="1"/>
  <c r="R2474" i="1"/>
  <c r="Q2474" i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V2473" i="1"/>
  <c r="U2473" i="1"/>
  <c r="T2473" i="1"/>
  <c r="S2473" i="1"/>
  <c r="R2473" i="1"/>
  <c r="Q2473" i="1"/>
  <c r="P2473" i="1"/>
  <c r="O2473" i="1"/>
  <c r="N2473" i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V2472" i="1"/>
  <c r="U2472" i="1"/>
  <c r="T2472" i="1"/>
  <c r="S2472" i="1"/>
  <c r="R2472" i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V2471" i="1"/>
  <c r="U2471" i="1"/>
  <c r="T2471" i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P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Z2469" i="1"/>
  <c r="Y2469" i="1"/>
  <c r="X2469" i="1"/>
  <c r="W2469" i="1"/>
  <c r="U2469" i="1"/>
  <c r="T2469" i="1"/>
  <c r="V2469" i="1" s="1"/>
  <c r="R2469" i="1"/>
  <c r="S2469" i="1" s="1"/>
  <c r="Q2469" i="1"/>
  <c r="O2469" i="1"/>
  <c r="N2469" i="1"/>
  <c r="P2469" i="1" s="1"/>
  <c r="L2469" i="1"/>
  <c r="M2469" i="1" s="1"/>
  <c r="AB2469" i="1" s="1"/>
  <c r="K2469" i="1"/>
  <c r="J2469" i="1"/>
  <c r="I2469" i="1"/>
  <c r="H2469" i="1"/>
  <c r="G2469" i="1"/>
  <c r="F2469" i="1"/>
  <c r="E2469" i="1"/>
  <c r="D2469" i="1"/>
  <c r="B2469" i="1"/>
  <c r="A2469" i="1"/>
  <c r="AA2468" i="1"/>
  <c r="Z2468" i="1"/>
  <c r="Y2468" i="1"/>
  <c r="X2468" i="1"/>
  <c r="W2468" i="1"/>
  <c r="U2468" i="1"/>
  <c r="V2468" i="1" s="1"/>
  <c r="T2468" i="1"/>
  <c r="R2468" i="1"/>
  <c r="S2468" i="1" s="1"/>
  <c r="Q2468" i="1"/>
  <c r="O2468" i="1"/>
  <c r="P2468" i="1" s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Z2467" i="1"/>
  <c r="Y2467" i="1"/>
  <c r="X2467" i="1"/>
  <c r="W2467" i="1"/>
  <c r="U2467" i="1"/>
  <c r="T2467" i="1"/>
  <c r="V2467" i="1" s="1"/>
  <c r="R2467" i="1"/>
  <c r="S2467" i="1" s="1"/>
  <c r="Q2467" i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V2466" i="1" s="1"/>
  <c r="T2466" i="1"/>
  <c r="S2466" i="1"/>
  <c r="R2466" i="1"/>
  <c r="Q2466" i="1"/>
  <c r="P2466" i="1"/>
  <c r="O2466" i="1"/>
  <c r="N2466" i="1"/>
  <c r="M2466" i="1"/>
  <c r="L2466" i="1"/>
  <c r="K2466" i="1"/>
  <c r="J2466" i="1"/>
  <c r="I2466" i="1"/>
  <c r="H2466" i="1"/>
  <c r="AB2466" i="1" s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V2465" i="1"/>
  <c r="U2465" i="1"/>
  <c r="T2465" i="1"/>
  <c r="S2465" i="1"/>
  <c r="R2465" i="1"/>
  <c r="Q2465" i="1"/>
  <c r="P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V2464" i="1"/>
  <c r="U2464" i="1"/>
  <c r="T2464" i="1"/>
  <c r="S2464" i="1"/>
  <c r="R2464" i="1"/>
  <c r="Q2464" i="1"/>
  <c r="O2464" i="1"/>
  <c r="N2464" i="1"/>
  <c r="P2464" i="1" s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 s="1"/>
  <c r="AA2463" i="1"/>
  <c r="Y2463" i="1"/>
  <c r="Z2463" i="1" s="1"/>
  <c r="X2463" i="1"/>
  <c r="W2463" i="1"/>
  <c r="V2463" i="1"/>
  <c r="U2463" i="1"/>
  <c r="T2463" i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Z2462" i="1" s="1"/>
  <c r="X2462" i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AB2462" i="1" s="1"/>
  <c r="H2462" i="1"/>
  <c r="G2462" i="1"/>
  <c r="F2462" i="1"/>
  <c r="E2462" i="1"/>
  <c r="D2462" i="1"/>
  <c r="B2462" i="1"/>
  <c r="A2462" i="1"/>
  <c r="AA2461" i="1"/>
  <c r="Z2461" i="1"/>
  <c r="Y2461" i="1"/>
  <c r="X2461" i="1"/>
  <c r="W2461" i="1"/>
  <c r="U2461" i="1"/>
  <c r="T2461" i="1"/>
  <c r="V2461" i="1" s="1"/>
  <c r="R2461" i="1"/>
  <c r="Q2461" i="1"/>
  <c r="S2461" i="1" s="1"/>
  <c r="AB2461" i="1" s="1"/>
  <c r="O2461" i="1"/>
  <c r="N2461" i="1"/>
  <c r="P2461" i="1" s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/>
  <c r="AA2460" i="1"/>
  <c r="Z2460" i="1"/>
  <c r="Y2460" i="1"/>
  <c r="X2460" i="1"/>
  <c r="W2460" i="1"/>
  <c r="U2460" i="1"/>
  <c r="T2460" i="1"/>
  <c r="V2460" i="1" s="1"/>
  <c r="R2460" i="1"/>
  <c r="S2460" i="1" s="1"/>
  <c r="Q2460" i="1"/>
  <c r="O2460" i="1"/>
  <c r="P2460" i="1" s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Z2459" i="1"/>
  <c r="Y2459" i="1"/>
  <c r="X2459" i="1"/>
  <c r="W2459" i="1"/>
  <c r="U2459" i="1"/>
  <c r="V2459" i="1" s="1"/>
  <c r="T2459" i="1"/>
  <c r="R2459" i="1"/>
  <c r="S2459" i="1" s="1"/>
  <c r="Q2459" i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V2458" i="1" s="1"/>
  <c r="T2458" i="1"/>
  <c r="S2458" i="1"/>
  <c r="R2458" i="1"/>
  <c r="Q2458" i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V2457" i="1"/>
  <c r="U2457" i="1"/>
  <c r="T2457" i="1"/>
  <c r="S2457" i="1"/>
  <c r="R2457" i="1"/>
  <c r="Q2457" i="1"/>
  <c r="P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V2456" i="1"/>
  <c r="U2456" i="1"/>
  <c r="T2456" i="1"/>
  <c r="S2456" i="1"/>
  <c r="R2456" i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V2455" i="1"/>
  <c r="U2455" i="1"/>
  <c r="T2455" i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AB2455" i="1" s="1"/>
  <c r="H2455" i="1"/>
  <c r="G2455" i="1"/>
  <c r="F2455" i="1"/>
  <c r="E2455" i="1"/>
  <c r="D2455" i="1"/>
  <c r="B2455" i="1"/>
  <c r="A2455" i="1" s="1"/>
  <c r="AA2454" i="1"/>
  <c r="Y2454" i="1"/>
  <c r="Z2454" i="1" s="1"/>
  <c r="X2454" i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Z2453" i="1"/>
  <c r="Y2453" i="1"/>
  <c r="X2453" i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M2453" i="1" s="1"/>
  <c r="AB2453" i="1" s="1"/>
  <c r="K2453" i="1"/>
  <c r="J2453" i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U2452" i="1"/>
  <c r="T2452" i="1"/>
  <c r="V2452" i="1" s="1"/>
  <c r="R2452" i="1"/>
  <c r="Q2452" i="1"/>
  <c r="S2452" i="1" s="1"/>
  <c r="O2452" i="1"/>
  <c r="P2452" i="1" s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Z2451" i="1"/>
  <c r="Y2451" i="1"/>
  <c r="X2451" i="1"/>
  <c r="W2451" i="1"/>
  <c r="U2451" i="1"/>
  <c r="T2451" i="1"/>
  <c r="V2451" i="1" s="1"/>
  <c r="R2451" i="1"/>
  <c r="S2451" i="1" s="1"/>
  <c r="Q2451" i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V2450" i="1" s="1"/>
  <c r="T2450" i="1"/>
  <c r="S2450" i="1"/>
  <c r="R2450" i="1"/>
  <c r="Q2450" i="1"/>
  <c r="P2450" i="1"/>
  <c r="O2450" i="1"/>
  <c r="N2450" i="1"/>
  <c r="M2450" i="1"/>
  <c r="L2450" i="1"/>
  <c r="K2450" i="1"/>
  <c r="J2450" i="1"/>
  <c r="I2450" i="1"/>
  <c r="H2450" i="1"/>
  <c r="AB2450" i="1" s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V2449" i="1"/>
  <c r="U2449" i="1"/>
  <c r="T2449" i="1"/>
  <c r="S2449" i="1"/>
  <c r="R2449" i="1"/>
  <c r="Q2449" i="1"/>
  <c r="P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V2448" i="1"/>
  <c r="U2448" i="1"/>
  <c r="T2448" i="1"/>
  <c r="S2448" i="1"/>
  <c r="R2448" i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V2447" i="1"/>
  <c r="U2447" i="1"/>
  <c r="T2447" i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Z2446" i="1" s="1"/>
  <c r="X2446" i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AB2446" i="1" s="1"/>
  <c r="H2446" i="1"/>
  <c r="G2446" i="1"/>
  <c r="F2446" i="1"/>
  <c r="E2446" i="1"/>
  <c r="D2446" i="1"/>
  <c r="B2446" i="1"/>
  <c r="A2446" i="1"/>
  <c r="AA2445" i="1"/>
  <c r="Z2445" i="1"/>
  <c r="Y2445" i="1"/>
  <c r="X2445" i="1"/>
  <c r="W2445" i="1"/>
  <c r="U2445" i="1"/>
  <c r="T2445" i="1"/>
  <c r="V2445" i="1" s="1"/>
  <c r="R2445" i="1"/>
  <c r="Q2445" i="1"/>
  <c r="S2445" i="1" s="1"/>
  <c r="AB2445" i="1" s="1"/>
  <c r="O2445" i="1"/>
  <c r="N2445" i="1"/>
  <c r="P2445" i="1" s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/>
  <c r="AA2444" i="1"/>
  <c r="Z2444" i="1"/>
  <c r="Y2444" i="1"/>
  <c r="X2444" i="1"/>
  <c r="W2444" i="1"/>
  <c r="U2444" i="1"/>
  <c r="T2444" i="1"/>
  <c r="V2444" i="1" s="1"/>
  <c r="R2444" i="1"/>
  <c r="Q2444" i="1"/>
  <c r="S2444" i="1" s="1"/>
  <c r="O2444" i="1"/>
  <c r="P2444" i="1" s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Z2443" i="1"/>
  <c r="Y2443" i="1"/>
  <c r="X2443" i="1"/>
  <c r="W2443" i="1"/>
  <c r="U2443" i="1"/>
  <c r="V2443" i="1" s="1"/>
  <c r="T2443" i="1"/>
  <c r="R2443" i="1"/>
  <c r="S2443" i="1" s="1"/>
  <c r="Q2443" i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V2442" i="1" s="1"/>
  <c r="T2442" i="1"/>
  <c r="S2442" i="1"/>
  <c r="R2442" i="1"/>
  <c r="Q2442" i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V2441" i="1"/>
  <c r="U2441" i="1"/>
  <c r="T2441" i="1"/>
  <c r="S2441" i="1"/>
  <c r="R2441" i="1"/>
  <c r="Q2441" i="1"/>
  <c r="P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V2440" i="1"/>
  <c r="U2440" i="1"/>
  <c r="T2440" i="1"/>
  <c r="S2440" i="1"/>
  <c r="R2440" i="1"/>
  <c r="Q2440" i="1"/>
  <c r="O2440" i="1"/>
  <c r="N2440" i="1"/>
  <c r="P2440" i="1" s="1"/>
  <c r="L2440" i="1"/>
  <c r="K2440" i="1"/>
  <c r="M2440" i="1" s="1"/>
  <c r="AB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V2439" i="1"/>
  <c r="U2439" i="1"/>
  <c r="T2439" i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AB2439" i="1" s="1"/>
  <c r="H2439" i="1"/>
  <c r="G2439" i="1"/>
  <c r="F2439" i="1"/>
  <c r="E2439" i="1"/>
  <c r="D2439" i="1"/>
  <c r="B2439" i="1"/>
  <c r="A2439" i="1" s="1"/>
  <c r="AA2438" i="1"/>
  <c r="Y2438" i="1"/>
  <c r="Z2438" i="1" s="1"/>
  <c r="X2438" i="1"/>
  <c r="W2438" i="1"/>
  <c r="U2438" i="1"/>
  <c r="T2438" i="1"/>
  <c r="V2438" i="1" s="1"/>
  <c r="R2438" i="1"/>
  <c r="Q2438" i="1"/>
  <c r="S2438" i="1" s="1"/>
  <c r="O2438" i="1"/>
  <c r="P2438" i="1" s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Z2437" i="1"/>
  <c r="Y2437" i="1"/>
  <c r="X2437" i="1"/>
  <c r="W2437" i="1"/>
  <c r="U2437" i="1"/>
  <c r="T2437" i="1"/>
  <c r="V2437" i="1" s="1"/>
  <c r="R2437" i="1"/>
  <c r="S2437" i="1" s="1"/>
  <c r="Q2437" i="1"/>
  <c r="O2437" i="1"/>
  <c r="N2437" i="1"/>
  <c r="P2437" i="1" s="1"/>
  <c r="L2437" i="1"/>
  <c r="M2437" i="1" s="1"/>
  <c r="AB2437" i="1" s="1"/>
  <c r="K2437" i="1"/>
  <c r="J2437" i="1"/>
  <c r="I2437" i="1"/>
  <c r="H2437" i="1"/>
  <c r="G2437" i="1"/>
  <c r="F2437" i="1"/>
  <c r="E2437" i="1"/>
  <c r="D2437" i="1"/>
  <c r="B2437" i="1"/>
  <c r="A2437" i="1"/>
  <c r="AA2436" i="1"/>
  <c r="Z2436" i="1"/>
  <c r="Y2436" i="1"/>
  <c r="X2436" i="1"/>
  <c r="W2436" i="1"/>
  <c r="U2436" i="1"/>
  <c r="T2436" i="1"/>
  <c r="V2436" i="1" s="1"/>
  <c r="R2436" i="1"/>
  <c r="S2436" i="1" s="1"/>
  <c r="Q2436" i="1"/>
  <c r="O2436" i="1"/>
  <c r="P2436" i="1" s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U2435" i="1"/>
  <c r="T2435" i="1"/>
  <c r="V2435" i="1" s="1"/>
  <c r="R2435" i="1"/>
  <c r="S2435" i="1" s="1"/>
  <c r="Q2435" i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V2434" i="1" s="1"/>
  <c r="T2434" i="1"/>
  <c r="S2434" i="1"/>
  <c r="R2434" i="1"/>
  <c r="Q2434" i="1"/>
  <c r="P2434" i="1"/>
  <c r="O2434" i="1"/>
  <c r="N2434" i="1"/>
  <c r="M2434" i="1"/>
  <c r="L2434" i="1"/>
  <c r="K2434" i="1"/>
  <c r="J2434" i="1"/>
  <c r="I2434" i="1"/>
  <c r="H2434" i="1"/>
  <c r="AB2434" i="1" s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V2433" i="1"/>
  <c r="U2433" i="1"/>
  <c r="T2433" i="1"/>
  <c r="S2433" i="1"/>
  <c r="R2433" i="1"/>
  <c r="Q2433" i="1"/>
  <c r="P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V2432" i="1"/>
  <c r="U2432" i="1"/>
  <c r="T2432" i="1"/>
  <c r="S2432" i="1"/>
  <c r="R2432" i="1"/>
  <c r="Q2432" i="1"/>
  <c r="O2432" i="1"/>
  <c r="N2432" i="1"/>
  <c r="P2432" i="1" s="1"/>
  <c r="L2432" i="1"/>
  <c r="K2432" i="1"/>
  <c r="M2432" i="1" s="1"/>
  <c r="AB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V2431" i="1"/>
  <c r="U2431" i="1"/>
  <c r="T2431" i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Z2430" i="1" s="1"/>
  <c r="X2430" i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AB2430" i="1" s="1"/>
  <c r="H2430" i="1"/>
  <c r="G2430" i="1"/>
  <c r="F2430" i="1"/>
  <c r="E2430" i="1"/>
  <c r="D2430" i="1"/>
  <c r="B2430" i="1"/>
  <c r="A2430" i="1"/>
  <c r="AB2429" i="1"/>
  <c r="AA2429" i="1"/>
  <c r="Z2429" i="1"/>
  <c r="Y2429" i="1"/>
  <c r="X2429" i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U2428" i="1"/>
  <c r="T2428" i="1"/>
  <c r="V2428" i="1" s="1"/>
  <c r="R2428" i="1"/>
  <c r="Q2428" i="1"/>
  <c r="S2428" i="1" s="1"/>
  <c r="O2428" i="1"/>
  <c r="P2428" i="1" s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Z2427" i="1"/>
  <c r="Y2427" i="1"/>
  <c r="X2427" i="1"/>
  <c r="W2427" i="1"/>
  <c r="U2427" i="1"/>
  <c r="T2427" i="1"/>
  <c r="V2427" i="1" s="1"/>
  <c r="R2427" i="1"/>
  <c r="S2427" i="1" s="1"/>
  <c r="Q2427" i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V2426" i="1" s="1"/>
  <c r="T2426" i="1"/>
  <c r="S2426" i="1"/>
  <c r="R2426" i="1"/>
  <c r="Q2426" i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V2425" i="1"/>
  <c r="U2425" i="1"/>
  <c r="T2425" i="1"/>
  <c r="S2425" i="1"/>
  <c r="R2425" i="1"/>
  <c r="Q2425" i="1"/>
  <c r="P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V2424" i="1"/>
  <c r="U2424" i="1"/>
  <c r="T2424" i="1"/>
  <c r="S2424" i="1"/>
  <c r="R2424" i="1"/>
  <c r="Q2424" i="1"/>
  <c r="O2424" i="1"/>
  <c r="N2424" i="1"/>
  <c r="P2424" i="1" s="1"/>
  <c r="L2424" i="1"/>
  <c r="K2424" i="1"/>
  <c r="M2424" i="1" s="1"/>
  <c r="AB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V2423" i="1"/>
  <c r="U2423" i="1"/>
  <c r="T2423" i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AB2423" i="1" s="1"/>
  <c r="H2423" i="1"/>
  <c r="G2423" i="1"/>
  <c r="F2423" i="1"/>
  <c r="E2423" i="1"/>
  <c r="D2423" i="1"/>
  <c r="B2423" i="1"/>
  <c r="A2423" i="1" s="1"/>
  <c r="AA2422" i="1"/>
  <c r="Y2422" i="1"/>
  <c r="Z2422" i="1" s="1"/>
  <c r="X2422" i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Z2421" i="1"/>
  <c r="Y2421" i="1"/>
  <c r="X2421" i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M2421" i="1" s="1"/>
  <c r="AB2421" i="1" s="1"/>
  <c r="K2421" i="1"/>
  <c r="J2421" i="1"/>
  <c r="I2421" i="1"/>
  <c r="H2421" i="1"/>
  <c r="G2421" i="1"/>
  <c r="F2421" i="1"/>
  <c r="E2421" i="1"/>
  <c r="D2421" i="1"/>
  <c r="B2421" i="1"/>
  <c r="A2421" i="1"/>
  <c r="AA2420" i="1"/>
  <c r="Z2420" i="1"/>
  <c r="Y2420" i="1"/>
  <c r="X2420" i="1"/>
  <c r="W2420" i="1"/>
  <c r="U2420" i="1"/>
  <c r="T2420" i="1"/>
  <c r="V2420" i="1" s="1"/>
  <c r="R2420" i="1"/>
  <c r="Q2420" i="1"/>
  <c r="S2420" i="1" s="1"/>
  <c r="O2420" i="1"/>
  <c r="P2420" i="1" s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U2419" i="1"/>
  <c r="T2419" i="1"/>
  <c r="V2419" i="1" s="1"/>
  <c r="R2419" i="1"/>
  <c r="S2419" i="1" s="1"/>
  <c r="Q2419" i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V2418" i="1" s="1"/>
  <c r="T2418" i="1"/>
  <c r="S2418" i="1"/>
  <c r="R2418" i="1"/>
  <c r="Q2418" i="1"/>
  <c r="P2418" i="1"/>
  <c r="O2418" i="1"/>
  <c r="N2418" i="1"/>
  <c r="M2418" i="1"/>
  <c r="L2418" i="1"/>
  <c r="K2418" i="1"/>
  <c r="J2418" i="1"/>
  <c r="I2418" i="1"/>
  <c r="H2418" i="1"/>
  <c r="AB2418" i="1" s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V2417" i="1"/>
  <c r="U2417" i="1"/>
  <c r="T2417" i="1"/>
  <c r="S2417" i="1"/>
  <c r="R2417" i="1"/>
  <c r="Q2417" i="1"/>
  <c r="P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V2416" i="1"/>
  <c r="U2416" i="1"/>
  <c r="T2416" i="1"/>
  <c r="S2416" i="1"/>
  <c r="R2416" i="1"/>
  <c r="Q2416" i="1"/>
  <c r="O2416" i="1"/>
  <c r="N2416" i="1"/>
  <c r="P2416" i="1" s="1"/>
  <c r="L2416" i="1"/>
  <c r="K2416" i="1"/>
  <c r="M2416" i="1" s="1"/>
  <c r="AB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Z2415" i="1" s="1"/>
  <c r="X2415" i="1"/>
  <c r="W2415" i="1"/>
  <c r="V2415" i="1"/>
  <c r="U2415" i="1"/>
  <c r="T2415" i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Z2414" i="1" s="1"/>
  <c r="X2414" i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AB2414" i="1" s="1"/>
  <c r="H2414" i="1"/>
  <c r="G2414" i="1"/>
  <c r="F2414" i="1"/>
  <c r="E2414" i="1"/>
  <c r="D2414" i="1"/>
  <c r="B2414" i="1"/>
  <c r="A2414" i="1"/>
  <c r="AB2413" i="1"/>
  <c r="AA2413" i="1"/>
  <c r="Z2413" i="1"/>
  <c r="Y2413" i="1"/>
  <c r="X2413" i="1"/>
  <c r="W2413" i="1"/>
  <c r="U2413" i="1"/>
  <c r="T2413" i="1"/>
  <c r="V2413" i="1" s="1"/>
  <c r="R2413" i="1"/>
  <c r="Q2413" i="1"/>
  <c r="S2413" i="1" s="1"/>
  <c r="O2413" i="1"/>
  <c r="P2413" i="1" s="1"/>
  <c r="N2413" i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/>
  <c r="AA2412" i="1"/>
  <c r="Z2412" i="1"/>
  <c r="Y2412" i="1"/>
  <c r="X2412" i="1"/>
  <c r="W2412" i="1"/>
  <c r="U2412" i="1"/>
  <c r="T2412" i="1"/>
  <c r="V2412" i="1" s="1"/>
  <c r="R2412" i="1"/>
  <c r="S2412" i="1" s="1"/>
  <c r="Q2412" i="1"/>
  <c r="O2412" i="1"/>
  <c r="P2412" i="1" s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U2411" i="1"/>
  <c r="T2411" i="1"/>
  <c r="V2411" i="1" s="1"/>
  <c r="R2411" i="1"/>
  <c r="S2411" i="1" s="1"/>
  <c r="Q2411" i="1"/>
  <c r="P2411" i="1"/>
  <c r="O2411" i="1"/>
  <c r="N2411" i="1"/>
  <c r="M2411" i="1"/>
  <c r="L2411" i="1"/>
  <c r="K2411" i="1"/>
  <c r="J2411" i="1"/>
  <c r="I2411" i="1"/>
  <c r="H2411" i="1"/>
  <c r="AB2411" i="1" s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V2410" i="1" s="1"/>
  <c r="T2410" i="1"/>
  <c r="S2410" i="1"/>
  <c r="R2410" i="1"/>
  <c r="Q2410" i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V2409" i="1"/>
  <c r="U2409" i="1"/>
  <c r="T2409" i="1"/>
  <c r="S2409" i="1"/>
  <c r="R2409" i="1"/>
  <c r="Q2409" i="1"/>
  <c r="P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V2408" i="1"/>
  <c r="U2408" i="1"/>
  <c r="T2408" i="1"/>
  <c r="S2408" i="1"/>
  <c r="R2408" i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V2407" i="1"/>
  <c r="U2407" i="1"/>
  <c r="T2407" i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Z2406" i="1" s="1"/>
  <c r="X2406" i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Z2405" i="1"/>
  <c r="Y2405" i="1"/>
  <c r="X2405" i="1"/>
  <c r="W2405" i="1"/>
  <c r="U2405" i="1"/>
  <c r="T2405" i="1"/>
  <c r="V2405" i="1" s="1"/>
  <c r="R2405" i="1"/>
  <c r="S2405" i="1" s="1"/>
  <c r="Q2405" i="1"/>
  <c r="O2405" i="1"/>
  <c r="N2405" i="1"/>
  <c r="P2405" i="1" s="1"/>
  <c r="AB2405" i="1" s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/>
  <c r="AA2404" i="1"/>
  <c r="Z2404" i="1"/>
  <c r="Y2404" i="1"/>
  <c r="X2404" i="1"/>
  <c r="W2404" i="1"/>
  <c r="U2404" i="1"/>
  <c r="T2404" i="1"/>
  <c r="V2404" i="1" s="1"/>
  <c r="R2404" i="1"/>
  <c r="Q2404" i="1"/>
  <c r="S2404" i="1" s="1"/>
  <c r="O2404" i="1"/>
  <c r="P2404" i="1" s="1"/>
  <c r="N2404" i="1"/>
  <c r="M2404" i="1"/>
  <c r="L2404" i="1"/>
  <c r="K2404" i="1"/>
  <c r="J2404" i="1"/>
  <c r="I2404" i="1"/>
  <c r="H2404" i="1"/>
  <c r="AB2404" i="1" s="1"/>
  <c r="G2404" i="1"/>
  <c r="F2404" i="1"/>
  <c r="E2404" i="1"/>
  <c r="D2404" i="1"/>
  <c r="B2404" i="1"/>
  <c r="A2404" i="1"/>
  <c r="AA2403" i="1"/>
  <c r="Z2403" i="1"/>
  <c r="Y2403" i="1"/>
  <c r="X2403" i="1"/>
  <c r="W2403" i="1"/>
  <c r="U2403" i="1"/>
  <c r="V2403" i="1" s="1"/>
  <c r="T2403" i="1"/>
  <c r="R2403" i="1"/>
  <c r="S2403" i="1" s="1"/>
  <c r="Q2403" i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V2402" i="1" s="1"/>
  <c r="T2402" i="1"/>
  <c r="S2402" i="1"/>
  <c r="R2402" i="1"/>
  <c r="Q2402" i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V2401" i="1"/>
  <c r="U2401" i="1"/>
  <c r="T2401" i="1"/>
  <c r="S2401" i="1"/>
  <c r="R2401" i="1"/>
  <c r="Q2401" i="1"/>
  <c r="P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Z2400" i="1" s="1"/>
  <c r="X2400" i="1"/>
  <c r="W2400" i="1"/>
  <c r="V2400" i="1"/>
  <c r="U2400" i="1"/>
  <c r="T2400" i="1"/>
  <c r="S2400" i="1"/>
  <c r="R2400" i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W2399" i="1"/>
  <c r="V2399" i="1"/>
  <c r="U2399" i="1"/>
  <c r="T2399" i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Z2398" i="1" s="1"/>
  <c r="X2398" i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Z2397" i="1"/>
  <c r="Y2397" i="1"/>
  <c r="X2397" i="1"/>
  <c r="W2397" i="1"/>
  <c r="U2397" i="1"/>
  <c r="T2397" i="1"/>
  <c r="V2397" i="1" s="1"/>
  <c r="R2397" i="1"/>
  <c r="Q2397" i="1"/>
  <c r="S2397" i="1" s="1"/>
  <c r="O2397" i="1"/>
  <c r="N2397" i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/>
  <c r="AA2396" i="1"/>
  <c r="Z2396" i="1"/>
  <c r="Y2396" i="1"/>
  <c r="X2396" i="1"/>
  <c r="W2396" i="1"/>
  <c r="U2396" i="1"/>
  <c r="T2396" i="1"/>
  <c r="V2396" i="1" s="1"/>
  <c r="R2396" i="1"/>
  <c r="Q2396" i="1"/>
  <c r="O2396" i="1"/>
  <c r="P2396" i="1" s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Z2395" i="1"/>
  <c r="Y2395" i="1"/>
  <c r="X2395" i="1"/>
  <c r="W2395" i="1"/>
  <c r="U2395" i="1"/>
  <c r="T2395" i="1"/>
  <c r="V2395" i="1" s="1"/>
  <c r="R2395" i="1"/>
  <c r="S2395" i="1" s="1"/>
  <c r="Q2395" i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V2394" i="1" s="1"/>
  <c r="T2394" i="1"/>
  <c r="S2394" i="1"/>
  <c r="R2394" i="1"/>
  <c r="Q2394" i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V2393" i="1"/>
  <c r="U2393" i="1"/>
  <c r="T2393" i="1"/>
  <c r="S2393" i="1"/>
  <c r="R2393" i="1"/>
  <c r="Q2393" i="1"/>
  <c r="P2393" i="1"/>
  <c r="O2393" i="1"/>
  <c r="N2393" i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V2392" i="1"/>
  <c r="U2392" i="1"/>
  <c r="T2392" i="1"/>
  <c r="S2392" i="1"/>
  <c r="R2392" i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V2391" i="1"/>
  <c r="U2391" i="1"/>
  <c r="T2391" i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Z2390" i="1" s="1"/>
  <c r="X2390" i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Z2389" i="1"/>
  <c r="Y2389" i="1"/>
  <c r="X2389" i="1"/>
  <c r="W2389" i="1"/>
  <c r="U2389" i="1"/>
  <c r="T2389" i="1"/>
  <c r="V2389" i="1" s="1"/>
  <c r="R2389" i="1"/>
  <c r="Q2389" i="1"/>
  <c r="S2389" i="1" s="1"/>
  <c r="AB2389" i="1" s="1"/>
  <c r="O2389" i="1"/>
  <c r="N2389" i="1"/>
  <c r="P2389" i="1" s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/>
  <c r="AA2388" i="1"/>
  <c r="Z2388" i="1"/>
  <c r="Y2388" i="1"/>
  <c r="X2388" i="1"/>
  <c r="W2388" i="1"/>
  <c r="U2388" i="1"/>
  <c r="T2388" i="1"/>
  <c r="V2388" i="1" s="1"/>
  <c r="R2388" i="1"/>
  <c r="Q2388" i="1"/>
  <c r="S2388" i="1" s="1"/>
  <c r="O2388" i="1"/>
  <c r="P2388" i="1" s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U2387" i="1"/>
  <c r="T2387" i="1"/>
  <c r="R2387" i="1"/>
  <c r="S2387" i="1" s="1"/>
  <c r="Q2387" i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V2386" i="1" s="1"/>
  <c r="T2386" i="1"/>
  <c r="S2386" i="1"/>
  <c r="R2386" i="1"/>
  <c r="Q2386" i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V2385" i="1"/>
  <c r="U2385" i="1"/>
  <c r="T2385" i="1"/>
  <c r="S2385" i="1"/>
  <c r="R2385" i="1"/>
  <c r="Q2385" i="1"/>
  <c r="P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V2384" i="1"/>
  <c r="U2384" i="1"/>
  <c r="T2384" i="1"/>
  <c r="S2384" i="1"/>
  <c r="R2384" i="1"/>
  <c r="Q2384" i="1"/>
  <c r="O2384" i="1"/>
  <c r="N2384" i="1"/>
  <c r="P2384" i="1" s="1"/>
  <c r="L2384" i="1"/>
  <c r="K2384" i="1"/>
  <c r="M2384" i="1" s="1"/>
  <c r="AB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W2383" i="1"/>
  <c r="V2383" i="1"/>
  <c r="U2383" i="1"/>
  <c r="T2383" i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Z2382" i="1" s="1"/>
  <c r="X2382" i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Z2381" i="1"/>
  <c r="Y2381" i="1"/>
  <c r="X2381" i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/>
  <c r="AA2380" i="1"/>
  <c r="Z2380" i="1"/>
  <c r="Y2380" i="1"/>
  <c r="X2380" i="1"/>
  <c r="W2380" i="1"/>
  <c r="U2380" i="1"/>
  <c r="T2380" i="1"/>
  <c r="V2380" i="1" s="1"/>
  <c r="R2380" i="1"/>
  <c r="Q2380" i="1"/>
  <c r="O2380" i="1"/>
  <c r="P2380" i="1" s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Z2379" i="1"/>
  <c r="Y2379" i="1"/>
  <c r="X2379" i="1"/>
  <c r="W2379" i="1"/>
  <c r="U2379" i="1"/>
  <c r="T2379" i="1"/>
  <c r="R2379" i="1"/>
  <c r="S2379" i="1" s="1"/>
  <c r="Q2379" i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V2378" i="1" s="1"/>
  <c r="T2378" i="1"/>
  <c r="S2378" i="1"/>
  <c r="R2378" i="1"/>
  <c r="Q2378" i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V2377" i="1"/>
  <c r="U2377" i="1"/>
  <c r="T2377" i="1"/>
  <c r="S2377" i="1"/>
  <c r="R2377" i="1"/>
  <c r="Q2377" i="1"/>
  <c r="P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V2376" i="1"/>
  <c r="U2376" i="1"/>
  <c r="T2376" i="1"/>
  <c r="S2376" i="1"/>
  <c r="R2376" i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W2375" i="1"/>
  <c r="V2375" i="1"/>
  <c r="U2375" i="1"/>
  <c r="T2375" i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Z2374" i="1" s="1"/>
  <c r="X2374" i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/>
  <c r="AA2372" i="1"/>
  <c r="Z2372" i="1"/>
  <c r="Y2372" i="1"/>
  <c r="X2372" i="1"/>
  <c r="W2372" i="1"/>
  <c r="U2372" i="1"/>
  <c r="T2372" i="1"/>
  <c r="V2372" i="1" s="1"/>
  <c r="R2372" i="1"/>
  <c r="Q2372" i="1"/>
  <c r="S2372" i="1" s="1"/>
  <c r="O2372" i="1"/>
  <c r="P2372" i="1" s="1"/>
  <c r="N2372" i="1"/>
  <c r="M2372" i="1"/>
  <c r="L2372" i="1"/>
  <c r="K2372" i="1"/>
  <c r="J2372" i="1"/>
  <c r="I2372" i="1"/>
  <c r="H2372" i="1"/>
  <c r="AB2372" i="1" s="1"/>
  <c r="G2372" i="1"/>
  <c r="F2372" i="1"/>
  <c r="E2372" i="1"/>
  <c r="D2372" i="1"/>
  <c r="B2372" i="1"/>
  <c r="A2372" i="1"/>
  <c r="AA2371" i="1"/>
  <c r="Z2371" i="1"/>
  <c r="Y2371" i="1"/>
  <c r="X2371" i="1"/>
  <c r="W2371" i="1"/>
  <c r="U2371" i="1"/>
  <c r="T2371" i="1"/>
  <c r="R2371" i="1"/>
  <c r="S2371" i="1" s="1"/>
  <c r="Q2371" i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V2370" i="1" s="1"/>
  <c r="T2370" i="1"/>
  <c r="S2370" i="1"/>
  <c r="R2370" i="1"/>
  <c r="Q2370" i="1"/>
  <c r="P2370" i="1"/>
  <c r="O2370" i="1"/>
  <c r="N2370" i="1"/>
  <c r="M2370" i="1"/>
  <c r="L2370" i="1"/>
  <c r="K2370" i="1"/>
  <c r="J2370" i="1"/>
  <c r="I2370" i="1"/>
  <c r="H2370" i="1"/>
  <c r="AB2370" i="1" s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V2369" i="1"/>
  <c r="U2369" i="1"/>
  <c r="T2369" i="1"/>
  <c r="S2369" i="1"/>
  <c r="R2369" i="1"/>
  <c r="Q2369" i="1"/>
  <c r="P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V2368" i="1"/>
  <c r="U2368" i="1"/>
  <c r="T2368" i="1"/>
  <c r="S2368" i="1"/>
  <c r="R2368" i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W2367" i="1"/>
  <c r="V2367" i="1"/>
  <c r="U2367" i="1"/>
  <c r="T2367" i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Z2366" i="1" s="1"/>
  <c r="X2366" i="1"/>
  <c r="W2366" i="1"/>
  <c r="U2366" i="1"/>
  <c r="T2366" i="1"/>
  <c r="V2366" i="1" s="1"/>
  <c r="R2366" i="1"/>
  <c r="Q2366" i="1"/>
  <c r="S2366" i="1" s="1"/>
  <c r="AB2366" i="1" s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Z2365" i="1"/>
  <c r="Y2365" i="1"/>
  <c r="X2365" i="1"/>
  <c r="W2365" i="1"/>
  <c r="U2365" i="1"/>
  <c r="T2365" i="1"/>
  <c r="V2365" i="1" s="1"/>
  <c r="R2365" i="1"/>
  <c r="Q2365" i="1"/>
  <c r="S2365" i="1" s="1"/>
  <c r="O2365" i="1"/>
  <c r="N2365" i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/>
  <c r="AA2364" i="1"/>
  <c r="Z2364" i="1"/>
  <c r="Y2364" i="1"/>
  <c r="X2364" i="1"/>
  <c r="W2364" i="1"/>
  <c r="U2364" i="1"/>
  <c r="T2364" i="1"/>
  <c r="V2364" i="1" s="1"/>
  <c r="R2364" i="1"/>
  <c r="Q2364" i="1"/>
  <c r="O2364" i="1"/>
  <c r="P2364" i="1" s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U2363" i="1"/>
  <c r="T2363" i="1"/>
  <c r="V2363" i="1" s="1"/>
  <c r="R2363" i="1"/>
  <c r="S2363" i="1" s="1"/>
  <c r="Q2363" i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V2362" i="1" s="1"/>
  <c r="T2362" i="1"/>
  <c r="S2362" i="1"/>
  <c r="R2362" i="1"/>
  <c r="Q2362" i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V2361" i="1"/>
  <c r="U2361" i="1"/>
  <c r="T2361" i="1"/>
  <c r="S2361" i="1"/>
  <c r="R2361" i="1"/>
  <c r="Q2361" i="1"/>
  <c r="P2361" i="1"/>
  <c r="O2361" i="1"/>
  <c r="N2361" i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V2360" i="1"/>
  <c r="U2360" i="1"/>
  <c r="T2360" i="1"/>
  <c r="S2360" i="1"/>
  <c r="R2360" i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V2359" i="1"/>
  <c r="U2359" i="1"/>
  <c r="T2359" i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Z2358" i="1" s="1"/>
  <c r="X2358" i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Z2357" i="1"/>
  <c r="Y2357" i="1"/>
  <c r="X2357" i="1"/>
  <c r="W2357" i="1"/>
  <c r="U2357" i="1"/>
  <c r="T2357" i="1"/>
  <c r="V2357" i="1" s="1"/>
  <c r="R2357" i="1"/>
  <c r="S2357" i="1" s="1"/>
  <c r="Q2357" i="1"/>
  <c r="O2357" i="1"/>
  <c r="N2357" i="1"/>
  <c r="P2357" i="1" s="1"/>
  <c r="L2357" i="1"/>
  <c r="M2357" i="1" s="1"/>
  <c r="AB2357" i="1" s="1"/>
  <c r="K2357" i="1"/>
  <c r="J2357" i="1"/>
  <c r="I2357" i="1"/>
  <c r="H2357" i="1"/>
  <c r="G2357" i="1"/>
  <c r="F2357" i="1"/>
  <c r="E2357" i="1"/>
  <c r="D2357" i="1"/>
  <c r="B2357" i="1"/>
  <c r="A2357" i="1"/>
  <c r="AA2356" i="1"/>
  <c r="Z2356" i="1"/>
  <c r="Y2356" i="1"/>
  <c r="X2356" i="1"/>
  <c r="W2356" i="1"/>
  <c r="U2356" i="1"/>
  <c r="T2356" i="1"/>
  <c r="V2356" i="1" s="1"/>
  <c r="R2356" i="1"/>
  <c r="Q2356" i="1"/>
  <c r="S2356" i="1" s="1"/>
  <c r="O2356" i="1"/>
  <c r="P2356" i="1" s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U2355" i="1"/>
  <c r="T2355" i="1"/>
  <c r="V2355" i="1" s="1"/>
  <c r="R2355" i="1"/>
  <c r="S2355" i="1" s="1"/>
  <c r="Q2355" i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V2354" i="1" s="1"/>
  <c r="T2354" i="1"/>
  <c r="S2354" i="1"/>
  <c r="R2354" i="1"/>
  <c r="Q2354" i="1"/>
  <c r="P2354" i="1"/>
  <c r="O2354" i="1"/>
  <c r="N2354" i="1"/>
  <c r="M2354" i="1"/>
  <c r="L2354" i="1"/>
  <c r="K2354" i="1"/>
  <c r="J2354" i="1"/>
  <c r="I2354" i="1"/>
  <c r="H2354" i="1"/>
  <c r="AB2354" i="1" s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V2353" i="1"/>
  <c r="U2353" i="1"/>
  <c r="T2353" i="1"/>
  <c r="S2353" i="1"/>
  <c r="R2353" i="1"/>
  <c r="Q2353" i="1"/>
  <c r="P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V2352" i="1"/>
  <c r="U2352" i="1"/>
  <c r="T2352" i="1"/>
  <c r="S2352" i="1"/>
  <c r="R2352" i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V2351" i="1"/>
  <c r="U2351" i="1"/>
  <c r="T2351" i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Z2350" i="1" s="1"/>
  <c r="X2350" i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AB2350" i="1" s="1"/>
  <c r="H2350" i="1"/>
  <c r="G2350" i="1"/>
  <c r="F2350" i="1"/>
  <c r="E2350" i="1"/>
  <c r="D2350" i="1"/>
  <c r="B2350" i="1"/>
  <c r="A2350" i="1"/>
  <c r="AA2349" i="1"/>
  <c r="Z2349" i="1"/>
  <c r="Y2349" i="1"/>
  <c r="X2349" i="1"/>
  <c r="W2349" i="1"/>
  <c r="U2349" i="1"/>
  <c r="T2349" i="1"/>
  <c r="V2349" i="1" s="1"/>
  <c r="R2349" i="1"/>
  <c r="Q2349" i="1"/>
  <c r="S2349" i="1" s="1"/>
  <c r="O2349" i="1"/>
  <c r="N2349" i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/>
  <c r="AA2348" i="1"/>
  <c r="Z2348" i="1"/>
  <c r="Y2348" i="1"/>
  <c r="X2348" i="1"/>
  <c r="W2348" i="1"/>
  <c r="U2348" i="1"/>
  <c r="T2348" i="1"/>
  <c r="V2348" i="1" s="1"/>
  <c r="R2348" i="1"/>
  <c r="Q2348" i="1"/>
  <c r="S2348" i="1" s="1"/>
  <c r="O2348" i="1"/>
  <c r="P2348" i="1" s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U2347" i="1"/>
  <c r="T2347" i="1"/>
  <c r="V2347" i="1" s="1"/>
  <c r="R2347" i="1"/>
  <c r="S2347" i="1" s="1"/>
  <c r="Q2347" i="1"/>
  <c r="P2347" i="1"/>
  <c r="O2347" i="1"/>
  <c r="N2347" i="1"/>
  <c r="M2347" i="1"/>
  <c r="L2347" i="1"/>
  <c r="K2347" i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V2346" i="1" s="1"/>
  <c r="T2346" i="1"/>
  <c r="S2346" i="1"/>
  <c r="R2346" i="1"/>
  <c r="Q2346" i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V2345" i="1"/>
  <c r="U2345" i="1"/>
  <c r="T2345" i="1"/>
  <c r="S2345" i="1"/>
  <c r="R2345" i="1"/>
  <c r="Q2345" i="1"/>
  <c r="P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V2344" i="1"/>
  <c r="U2344" i="1"/>
  <c r="T2344" i="1"/>
  <c r="S2344" i="1"/>
  <c r="R2344" i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V2343" i="1"/>
  <c r="U2343" i="1"/>
  <c r="T2343" i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AB2343" i="1" s="1"/>
  <c r="H2343" i="1"/>
  <c r="G2343" i="1"/>
  <c r="F2343" i="1"/>
  <c r="E2343" i="1"/>
  <c r="D2343" i="1"/>
  <c r="B2343" i="1"/>
  <c r="A2343" i="1" s="1"/>
  <c r="AA2342" i="1"/>
  <c r="Y2342" i="1"/>
  <c r="Z2342" i="1" s="1"/>
  <c r="X2342" i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Z2341" i="1"/>
  <c r="Y2341" i="1"/>
  <c r="X2341" i="1"/>
  <c r="W2341" i="1"/>
  <c r="U2341" i="1"/>
  <c r="T2341" i="1"/>
  <c r="V2341" i="1" s="1"/>
  <c r="R2341" i="1"/>
  <c r="Q2341" i="1"/>
  <c r="S2341" i="1" s="1"/>
  <c r="O2341" i="1"/>
  <c r="N2341" i="1"/>
  <c r="P2341" i="1" s="1"/>
  <c r="AB2341" i="1" s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/>
  <c r="AA2340" i="1"/>
  <c r="Z2340" i="1"/>
  <c r="Y2340" i="1"/>
  <c r="X2340" i="1"/>
  <c r="W2340" i="1"/>
  <c r="U2340" i="1"/>
  <c r="T2340" i="1"/>
  <c r="V2340" i="1" s="1"/>
  <c r="R2340" i="1"/>
  <c r="Q2340" i="1"/>
  <c r="S2340" i="1" s="1"/>
  <c r="O2340" i="1"/>
  <c r="P2340" i="1" s="1"/>
  <c r="N2340" i="1"/>
  <c r="M2340" i="1"/>
  <c r="L2340" i="1"/>
  <c r="K2340" i="1"/>
  <c r="J2340" i="1"/>
  <c r="I2340" i="1"/>
  <c r="H2340" i="1"/>
  <c r="AB2340" i="1" s="1"/>
  <c r="G2340" i="1"/>
  <c r="F2340" i="1"/>
  <c r="E2340" i="1"/>
  <c r="D2340" i="1"/>
  <c r="B2340" i="1"/>
  <c r="A2340" i="1"/>
  <c r="AA2339" i="1"/>
  <c r="Z2339" i="1"/>
  <c r="Y2339" i="1"/>
  <c r="X2339" i="1"/>
  <c r="W2339" i="1"/>
  <c r="U2339" i="1"/>
  <c r="T2339" i="1"/>
  <c r="R2339" i="1"/>
  <c r="S2339" i="1" s="1"/>
  <c r="Q2339" i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V2338" i="1" s="1"/>
  <c r="T2338" i="1"/>
  <c r="S2338" i="1"/>
  <c r="R2338" i="1"/>
  <c r="Q2338" i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V2337" i="1"/>
  <c r="U2337" i="1"/>
  <c r="T2337" i="1"/>
  <c r="S2337" i="1"/>
  <c r="R2337" i="1"/>
  <c r="Q2337" i="1"/>
  <c r="P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V2336" i="1"/>
  <c r="U2336" i="1"/>
  <c r="T2336" i="1"/>
  <c r="S2336" i="1"/>
  <c r="R2336" i="1"/>
  <c r="Q2336" i="1"/>
  <c r="O2336" i="1"/>
  <c r="N2336" i="1"/>
  <c r="P2336" i="1" s="1"/>
  <c r="L2336" i="1"/>
  <c r="K2336" i="1"/>
  <c r="M2336" i="1" s="1"/>
  <c r="J2336" i="1"/>
  <c r="I2336" i="1"/>
  <c r="AB2336" i="1" s="1"/>
  <c r="H2336" i="1"/>
  <c r="G2336" i="1"/>
  <c r="F2336" i="1"/>
  <c r="E2336" i="1"/>
  <c r="D2336" i="1"/>
  <c r="B2336" i="1"/>
  <c r="A2336" i="1" s="1"/>
  <c r="AA2335" i="1"/>
  <c r="Y2335" i="1"/>
  <c r="X2335" i="1"/>
  <c r="W2335" i="1"/>
  <c r="V2335" i="1"/>
  <c r="U2335" i="1"/>
  <c r="T2335" i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Z2334" i="1" s="1"/>
  <c r="X2334" i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Z2333" i="1"/>
  <c r="Y2333" i="1"/>
  <c r="X2333" i="1"/>
  <c r="W2333" i="1"/>
  <c r="U2333" i="1"/>
  <c r="T2333" i="1"/>
  <c r="V2333" i="1" s="1"/>
  <c r="R2333" i="1"/>
  <c r="Q2333" i="1"/>
  <c r="S2333" i="1" s="1"/>
  <c r="O2333" i="1"/>
  <c r="N2333" i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/>
  <c r="AA2332" i="1"/>
  <c r="Z2332" i="1"/>
  <c r="Y2332" i="1"/>
  <c r="X2332" i="1"/>
  <c r="W2332" i="1"/>
  <c r="U2332" i="1"/>
  <c r="T2332" i="1"/>
  <c r="V2332" i="1" s="1"/>
  <c r="R2332" i="1"/>
  <c r="Q2332" i="1"/>
  <c r="O2332" i="1"/>
  <c r="P2332" i="1" s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Z2331" i="1"/>
  <c r="Y2331" i="1"/>
  <c r="X2331" i="1"/>
  <c r="W2331" i="1"/>
  <c r="U2331" i="1"/>
  <c r="T2331" i="1"/>
  <c r="R2331" i="1"/>
  <c r="S2331" i="1" s="1"/>
  <c r="Q2331" i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V2330" i="1" s="1"/>
  <c r="T2330" i="1"/>
  <c r="S2330" i="1"/>
  <c r="R2330" i="1"/>
  <c r="Q2330" i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V2329" i="1"/>
  <c r="U2329" i="1"/>
  <c r="T2329" i="1"/>
  <c r="S2329" i="1"/>
  <c r="R2329" i="1"/>
  <c r="Q2329" i="1"/>
  <c r="P2329" i="1"/>
  <c r="O2329" i="1"/>
  <c r="N2329" i="1"/>
  <c r="L2329" i="1"/>
  <c r="K2329" i="1"/>
  <c r="M2329" i="1" s="1"/>
  <c r="J2329" i="1"/>
  <c r="I2329" i="1"/>
  <c r="H2329" i="1"/>
  <c r="AB2329" i="1" s="1"/>
  <c r="G2329" i="1"/>
  <c r="F2329" i="1"/>
  <c r="E2329" i="1"/>
  <c r="D2329" i="1"/>
  <c r="B2329" i="1"/>
  <c r="A2329" i="1" s="1"/>
  <c r="AA2328" i="1"/>
  <c r="Y2328" i="1"/>
  <c r="Z2328" i="1" s="1"/>
  <c r="X2328" i="1"/>
  <c r="W2328" i="1"/>
  <c r="V2328" i="1"/>
  <c r="U2328" i="1"/>
  <c r="T2328" i="1"/>
  <c r="S2328" i="1"/>
  <c r="R2328" i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W2327" i="1"/>
  <c r="V2327" i="1"/>
  <c r="U2327" i="1"/>
  <c r="T2327" i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Z2326" i="1" s="1"/>
  <c r="X2326" i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Z2325" i="1"/>
  <c r="Y2325" i="1"/>
  <c r="X2325" i="1"/>
  <c r="W2325" i="1"/>
  <c r="U2325" i="1"/>
  <c r="T2325" i="1"/>
  <c r="V2325" i="1" s="1"/>
  <c r="R2325" i="1"/>
  <c r="Q2325" i="1"/>
  <c r="S2325" i="1" s="1"/>
  <c r="AB2325" i="1" s="1"/>
  <c r="O2325" i="1"/>
  <c r="N2325" i="1"/>
  <c r="P2325" i="1" s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/>
  <c r="AA2324" i="1"/>
  <c r="Z2324" i="1"/>
  <c r="Y2324" i="1"/>
  <c r="X2324" i="1"/>
  <c r="W2324" i="1"/>
  <c r="U2324" i="1"/>
  <c r="T2324" i="1"/>
  <c r="V2324" i="1" s="1"/>
  <c r="R2324" i="1"/>
  <c r="Q2324" i="1"/>
  <c r="O2324" i="1"/>
  <c r="P2324" i="1" s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U2323" i="1"/>
  <c r="T2323" i="1"/>
  <c r="V2323" i="1" s="1"/>
  <c r="S2323" i="1"/>
  <c r="R2323" i="1"/>
  <c r="Q2323" i="1"/>
  <c r="P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V2322" i="1" s="1"/>
  <c r="T2322" i="1"/>
  <c r="S2322" i="1"/>
  <c r="R2322" i="1"/>
  <c r="Q2322" i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W2321" i="1"/>
  <c r="V2321" i="1"/>
  <c r="U2321" i="1"/>
  <c r="T2321" i="1"/>
  <c r="R2321" i="1"/>
  <c r="Q2321" i="1"/>
  <c r="S2321" i="1" s="1"/>
  <c r="P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P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Z2317" i="1" s="1"/>
  <c r="X2317" i="1"/>
  <c r="W2317" i="1"/>
  <c r="U2317" i="1"/>
  <c r="T2317" i="1"/>
  <c r="V2317" i="1" s="1"/>
  <c r="S2317" i="1"/>
  <c r="R2317" i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Q2316" i="1"/>
  <c r="S2316" i="1" s="1"/>
  <c r="O2316" i="1"/>
  <c r="N2316" i="1"/>
  <c r="P2316" i="1" s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T2315" i="1"/>
  <c r="V2315" i="1" s="1"/>
  <c r="R2315" i="1"/>
  <c r="Q2315" i="1"/>
  <c r="S2315" i="1" s="1"/>
  <c r="O2315" i="1"/>
  <c r="P2315" i="1" s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S2314" i="1" s="1"/>
  <c r="Q2314" i="1"/>
  <c r="P2314" i="1"/>
  <c r="O2314" i="1"/>
  <c r="N2314" i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V2313" i="1" s="1"/>
  <c r="T2313" i="1"/>
  <c r="S2313" i="1"/>
  <c r="R2313" i="1"/>
  <c r="Q2313" i="1"/>
  <c r="O2313" i="1"/>
  <c r="P2313" i="1" s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V2311" i="1" s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P2310" i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Z2309" i="1" s="1"/>
  <c r="X2309" i="1"/>
  <c r="W2309" i="1"/>
  <c r="U2309" i="1"/>
  <c r="T2309" i="1"/>
  <c r="V2309" i="1" s="1"/>
  <c r="S2309" i="1"/>
  <c r="R2309" i="1"/>
  <c r="Q2309" i="1"/>
  <c r="O2309" i="1"/>
  <c r="N2309" i="1"/>
  <c r="P2309" i="1" s="1"/>
  <c r="L2309" i="1"/>
  <c r="K2309" i="1"/>
  <c r="M2309" i="1" s="1"/>
  <c r="AB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Q2308" i="1"/>
  <c r="S2308" i="1" s="1"/>
  <c r="O2308" i="1"/>
  <c r="N2308" i="1"/>
  <c r="P2308" i="1" s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U2307" i="1"/>
  <c r="T2307" i="1"/>
  <c r="V2307" i="1" s="1"/>
  <c r="R2307" i="1"/>
  <c r="Q2307" i="1"/>
  <c r="S2307" i="1" s="1"/>
  <c r="O2307" i="1"/>
  <c r="P2307" i="1" s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S2306" i="1" s="1"/>
  <c r="Q2306" i="1"/>
  <c r="P2306" i="1"/>
  <c r="O2306" i="1"/>
  <c r="N2306" i="1"/>
  <c r="L2306" i="1"/>
  <c r="M2306" i="1" s="1"/>
  <c r="AB2306" i="1" s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V2305" i="1" s="1"/>
  <c r="T2305" i="1"/>
  <c r="S2305" i="1"/>
  <c r="R2305" i="1"/>
  <c r="Q2305" i="1"/>
  <c r="O2305" i="1"/>
  <c r="P2305" i="1" s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S2304" i="1"/>
  <c r="R2304" i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V2303" i="1"/>
  <c r="U2303" i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P2302" i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B2301" i="1"/>
  <c r="AA2301" i="1"/>
  <c r="Y2301" i="1"/>
  <c r="Z2301" i="1" s="1"/>
  <c r="X2301" i="1"/>
  <c r="W2301" i="1"/>
  <c r="U2301" i="1"/>
  <c r="T2301" i="1"/>
  <c r="V2301" i="1" s="1"/>
  <c r="S2301" i="1"/>
  <c r="R2301" i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T2299" i="1"/>
  <c r="V2299" i="1" s="1"/>
  <c r="R2299" i="1"/>
  <c r="Q2299" i="1"/>
  <c r="S2299" i="1" s="1"/>
  <c r="O2299" i="1"/>
  <c r="P2299" i="1" s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R2298" i="1"/>
  <c r="S2298" i="1" s="1"/>
  <c r="Q2298" i="1"/>
  <c r="P2298" i="1"/>
  <c r="O2298" i="1"/>
  <c r="N2298" i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V2297" i="1" s="1"/>
  <c r="T2297" i="1"/>
  <c r="S2297" i="1"/>
  <c r="R2297" i="1"/>
  <c r="Q2297" i="1"/>
  <c r="P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V2295" i="1" s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W2294" i="1"/>
  <c r="U2294" i="1"/>
  <c r="T2294" i="1"/>
  <c r="V2294" i="1" s="1"/>
  <c r="R2294" i="1"/>
  <c r="Q2294" i="1"/>
  <c r="S2294" i="1" s="1"/>
  <c r="P2294" i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Y2293" i="1"/>
  <c r="Z2293" i="1" s="1"/>
  <c r="X2293" i="1"/>
  <c r="W2293" i="1"/>
  <c r="U2293" i="1"/>
  <c r="T2293" i="1"/>
  <c r="V2293" i="1" s="1"/>
  <c r="S2293" i="1"/>
  <c r="R2293" i="1"/>
  <c r="Q2293" i="1"/>
  <c r="O2293" i="1"/>
  <c r="N2293" i="1"/>
  <c r="P2293" i="1" s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Q2292" i="1"/>
  <c r="S2292" i="1" s="1"/>
  <c r="O2292" i="1"/>
  <c r="N2292" i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T2291" i="1"/>
  <c r="V2291" i="1" s="1"/>
  <c r="R2291" i="1"/>
  <c r="Q2291" i="1"/>
  <c r="O2291" i="1"/>
  <c r="P2291" i="1" s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B2290" i="1"/>
  <c r="AA2290" i="1"/>
  <c r="Y2290" i="1"/>
  <c r="X2290" i="1"/>
  <c r="Z2290" i="1" s="1"/>
  <c r="W2290" i="1"/>
  <c r="U2290" i="1"/>
  <c r="T2290" i="1"/>
  <c r="V2290" i="1" s="1"/>
  <c r="R2290" i="1"/>
  <c r="S2290" i="1" s="1"/>
  <c r="Q2290" i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V2289" i="1" s="1"/>
  <c r="T2289" i="1"/>
  <c r="S2289" i="1"/>
  <c r="R2289" i="1"/>
  <c r="Q2289" i="1"/>
  <c r="P2289" i="1"/>
  <c r="O2289" i="1"/>
  <c r="N2289" i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S2288" i="1" s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V2287" i="1" s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P2286" i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Z2285" i="1" s="1"/>
  <c r="X2285" i="1"/>
  <c r="W2285" i="1"/>
  <c r="U2285" i="1"/>
  <c r="T2285" i="1"/>
  <c r="V2285" i="1" s="1"/>
  <c r="S2285" i="1"/>
  <c r="R2285" i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Q2284" i="1"/>
  <c r="S2284" i="1" s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S2282" i="1" s="1"/>
  <c r="Q2282" i="1"/>
  <c r="P2282" i="1"/>
  <c r="O2282" i="1"/>
  <c r="N2282" i="1"/>
  <c r="M2282" i="1"/>
  <c r="AB2282" i="1" s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V2281" i="1" s="1"/>
  <c r="T2281" i="1"/>
  <c r="S2281" i="1"/>
  <c r="R2281" i="1"/>
  <c r="Q2281" i="1"/>
  <c r="O2281" i="1"/>
  <c r="P2281" i="1" s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V2279" i="1" s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P2278" i="1"/>
  <c r="O2278" i="1"/>
  <c r="N2278" i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 s="1"/>
  <c r="AA2277" i="1"/>
  <c r="Y2277" i="1"/>
  <c r="Z2277" i="1" s="1"/>
  <c r="X2277" i="1"/>
  <c r="W2277" i="1"/>
  <c r="U2277" i="1"/>
  <c r="T2277" i="1"/>
  <c r="V2277" i="1" s="1"/>
  <c r="S2277" i="1"/>
  <c r="R2277" i="1"/>
  <c r="Q2277" i="1"/>
  <c r="O2277" i="1"/>
  <c r="N2277" i="1"/>
  <c r="P2277" i="1" s="1"/>
  <c r="L2277" i="1"/>
  <c r="K2277" i="1"/>
  <c r="M2277" i="1" s="1"/>
  <c r="AB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Q2276" i="1"/>
  <c r="S2276" i="1" s="1"/>
  <c r="O2276" i="1"/>
  <c r="N2276" i="1"/>
  <c r="P2276" i="1" s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U2275" i="1"/>
  <c r="T2275" i="1"/>
  <c r="V2275" i="1" s="1"/>
  <c r="R2275" i="1"/>
  <c r="Q2275" i="1"/>
  <c r="S2275" i="1" s="1"/>
  <c r="O2275" i="1"/>
  <c r="P2275" i="1" s="1"/>
  <c r="N2275" i="1"/>
  <c r="M2275" i="1"/>
  <c r="L2275" i="1"/>
  <c r="K2275" i="1"/>
  <c r="J2275" i="1"/>
  <c r="I2275" i="1"/>
  <c r="H2275" i="1"/>
  <c r="AB2275" i="1" s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S2274" i="1" s="1"/>
  <c r="Q2274" i="1"/>
  <c r="P2274" i="1"/>
  <c r="O2274" i="1"/>
  <c r="N2274" i="1"/>
  <c r="L2274" i="1"/>
  <c r="M2274" i="1" s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V2273" i="1" s="1"/>
  <c r="T2273" i="1"/>
  <c r="S2273" i="1"/>
  <c r="R2273" i="1"/>
  <c r="Q2273" i="1"/>
  <c r="P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S2272" i="1"/>
  <c r="R2272" i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V2271" i="1"/>
  <c r="U2271" i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AB2271" i="1" s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P2270" i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Z2269" i="1" s="1"/>
  <c r="X2269" i="1"/>
  <c r="W2269" i="1"/>
  <c r="U2269" i="1"/>
  <c r="T2269" i="1"/>
  <c r="V2269" i="1" s="1"/>
  <c r="S2269" i="1"/>
  <c r="R2269" i="1"/>
  <c r="Q2269" i="1"/>
  <c r="O2269" i="1"/>
  <c r="N2269" i="1"/>
  <c r="P2269" i="1" s="1"/>
  <c r="L2269" i="1"/>
  <c r="K2269" i="1"/>
  <c r="M2269" i="1" s="1"/>
  <c r="AB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AB2267" i="1" s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R2266" i="1"/>
  <c r="S2266" i="1" s="1"/>
  <c r="Q2266" i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V2265" i="1" s="1"/>
  <c r="T2265" i="1"/>
  <c r="S2265" i="1"/>
  <c r="R2265" i="1"/>
  <c r="Q2265" i="1"/>
  <c r="P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V2263" i="1" s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W2262" i="1"/>
  <c r="U2262" i="1"/>
  <c r="T2262" i="1"/>
  <c r="V2262" i="1" s="1"/>
  <c r="R2262" i="1"/>
  <c r="Q2262" i="1"/>
  <c r="S2262" i="1" s="1"/>
  <c r="P2262" i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O2261" i="1"/>
  <c r="P2261" i="1" s="1"/>
  <c r="N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R2259" i="1"/>
  <c r="Q2259" i="1"/>
  <c r="O2259" i="1"/>
  <c r="P2259" i="1" s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S2258" i="1" s="1"/>
  <c r="Q2258" i="1"/>
  <c r="P2258" i="1"/>
  <c r="O2258" i="1"/>
  <c r="N2258" i="1"/>
  <c r="M2258" i="1"/>
  <c r="AB2258" i="1" s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V2257" i="1" s="1"/>
  <c r="T2257" i="1"/>
  <c r="S2257" i="1"/>
  <c r="R2257" i="1"/>
  <c r="Q2257" i="1"/>
  <c r="O2257" i="1"/>
  <c r="P2257" i="1" s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V2255" i="1" s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W2254" i="1"/>
  <c r="U2254" i="1"/>
  <c r="T2254" i="1"/>
  <c r="V2254" i="1" s="1"/>
  <c r="R2254" i="1"/>
  <c r="Q2254" i="1"/>
  <c r="S2254" i="1" s="1"/>
  <c r="P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O2253" i="1"/>
  <c r="N2253" i="1"/>
  <c r="P2253" i="1" s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Q2252" i="1"/>
  <c r="S2252" i="1" s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T2251" i="1"/>
  <c r="V2251" i="1" s="1"/>
  <c r="R2251" i="1"/>
  <c r="Q2251" i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AB2250" i="1" s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V2249" i="1" s="1"/>
  <c r="T2249" i="1"/>
  <c r="S2249" i="1"/>
  <c r="R2249" i="1"/>
  <c r="Q2249" i="1"/>
  <c r="O2249" i="1"/>
  <c r="P2249" i="1" s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V2247" i="1" s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P2246" i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Y2245" i="1"/>
  <c r="Z2245" i="1" s="1"/>
  <c r="X2245" i="1"/>
  <c r="W2245" i="1"/>
  <c r="U2245" i="1"/>
  <c r="T2245" i="1"/>
  <c r="V2245" i="1" s="1"/>
  <c r="S2245" i="1"/>
  <c r="R2245" i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Q2244" i="1"/>
  <c r="S2244" i="1" s="1"/>
  <c r="O2244" i="1"/>
  <c r="N2244" i="1"/>
  <c r="P2244" i="1" s="1"/>
  <c r="L2244" i="1"/>
  <c r="M2244" i="1" s="1"/>
  <c r="K2244" i="1"/>
  <c r="J2244" i="1"/>
  <c r="I2244" i="1"/>
  <c r="H2244" i="1"/>
  <c r="G2244" i="1"/>
  <c r="F2244" i="1"/>
  <c r="E2244" i="1"/>
  <c r="D2244" i="1"/>
  <c r="B2244" i="1"/>
  <c r="A2244" i="1"/>
  <c r="AA2243" i="1"/>
  <c r="Z2243" i="1"/>
  <c r="Y2243" i="1"/>
  <c r="X2243" i="1"/>
  <c r="W2243" i="1"/>
  <c r="U2243" i="1"/>
  <c r="T2243" i="1"/>
  <c r="V2243" i="1" s="1"/>
  <c r="R2243" i="1"/>
  <c r="Q2243" i="1"/>
  <c r="S2243" i="1" s="1"/>
  <c r="O2243" i="1"/>
  <c r="P2243" i="1" s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S2242" i="1" s="1"/>
  <c r="Q2242" i="1"/>
  <c r="P2242" i="1"/>
  <c r="O2242" i="1"/>
  <c r="N2242" i="1"/>
  <c r="L2242" i="1"/>
  <c r="M2242" i="1" s="1"/>
  <c r="AB2242" i="1" s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V2241" i="1" s="1"/>
  <c r="T2241" i="1"/>
  <c r="S2241" i="1"/>
  <c r="R2241" i="1"/>
  <c r="Q2241" i="1"/>
  <c r="O2241" i="1"/>
  <c r="P2241" i="1" s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S2240" i="1"/>
  <c r="R2240" i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V2239" i="1"/>
  <c r="U2239" i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P2238" i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B2237" i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T2235" i="1"/>
  <c r="V2235" i="1" s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R2234" i="1"/>
  <c r="Q2234" i="1"/>
  <c r="S2234" i="1" s="1"/>
  <c r="P2234" i="1"/>
  <c r="O2234" i="1"/>
  <c r="N2234" i="1"/>
  <c r="L2234" i="1"/>
  <c r="M2234" i="1" s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V2233" i="1" s="1"/>
  <c r="T2233" i="1"/>
  <c r="S2233" i="1"/>
  <c r="R2233" i="1"/>
  <c r="Q2233" i="1"/>
  <c r="P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S2232" i="1"/>
  <c r="R2232" i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V2231" i="1" s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W2230" i="1"/>
  <c r="U2230" i="1"/>
  <c r="T2230" i="1"/>
  <c r="V2230" i="1" s="1"/>
  <c r="R2230" i="1"/>
  <c r="Q2230" i="1"/>
  <c r="S2230" i="1" s="1"/>
  <c r="P2230" i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Y2229" i="1"/>
  <c r="Z2229" i="1" s="1"/>
  <c r="X2229" i="1"/>
  <c r="W2229" i="1"/>
  <c r="U2229" i="1"/>
  <c r="T2229" i="1"/>
  <c r="V2229" i="1" s="1"/>
  <c r="S2229" i="1"/>
  <c r="R2229" i="1"/>
  <c r="Q2229" i="1"/>
  <c r="O2229" i="1"/>
  <c r="N2229" i="1"/>
  <c r="P2229" i="1" s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Q2228" i="1"/>
  <c r="S2228" i="1" s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T2227" i="1"/>
  <c r="V2227" i="1" s="1"/>
  <c r="R2227" i="1"/>
  <c r="Q2227" i="1"/>
  <c r="O2227" i="1"/>
  <c r="P2227" i="1" s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B2226" i="1"/>
  <c r="AA2226" i="1"/>
  <c r="Y2226" i="1"/>
  <c r="X2226" i="1"/>
  <c r="Z2226" i="1" s="1"/>
  <c r="W2226" i="1"/>
  <c r="U2226" i="1"/>
  <c r="T2226" i="1"/>
  <c r="V2226" i="1" s="1"/>
  <c r="R2226" i="1"/>
  <c r="S2226" i="1" s="1"/>
  <c r="Q2226" i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V2225" i="1" s="1"/>
  <c r="T2225" i="1"/>
  <c r="S2225" i="1"/>
  <c r="R2225" i="1"/>
  <c r="Q2225" i="1"/>
  <c r="P2225" i="1"/>
  <c r="O2225" i="1"/>
  <c r="N2225" i="1"/>
  <c r="L2225" i="1"/>
  <c r="K2225" i="1"/>
  <c r="M2225" i="1" s="1"/>
  <c r="J2225" i="1"/>
  <c r="I2225" i="1"/>
  <c r="H2225" i="1"/>
  <c r="AB2225" i="1" s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V2223" i="1" s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P2222" i="1"/>
  <c r="O2222" i="1"/>
  <c r="N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Y2221" i="1"/>
  <c r="Z2221" i="1" s="1"/>
  <c r="X2221" i="1"/>
  <c r="W2221" i="1"/>
  <c r="U2221" i="1"/>
  <c r="T2221" i="1"/>
  <c r="V2221" i="1" s="1"/>
  <c r="S2221" i="1"/>
  <c r="R2221" i="1"/>
  <c r="Q2221" i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Z2219" i="1"/>
  <c r="Y2219" i="1"/>
  <c r="X2219" i="1"/>
  <c r="W2219" i="1"/>
  <c r="U2219" i="1"/>
  <c r="T2219" i="1"/>
  <c r="R2219" i="1"/>
  <c r="Q2219" i="1"/>
  <c r="S2219" i="1" s="1"/>
  <c r="O2219" i="1"/>
  <c r="P2219" i="1" s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S2218" i="1" s="1"/>
  <c r="Q2218" i="1"/>
  <c r="P2218" i="1"/>
  <c r="O2218" i="1"/>
  <c r="N2218" i="1"/>
  <c r="L2218" i="1"/>
  <c r="M2218" i="1" s="1"/>
  <c r="K2218" i="1"/>
  <c r="J2218" i="1"/>
  <c r="I2218" i="1"/>
  <c r="H2218" i="1"/>
  <c r="AB2218" i="1" s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V2217" i="1" s="1"/>
  <c r="T2217" i="1"/>
  <c r="S2217" i="1"/>
  <c r="R2217" i="1"/>
  <c r="Q2217" i="1"/>
  <c r="O2217" i="1"/>
  <c r="P2217" i="1" s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S2216" i="1"/>
  <c r="R2216" i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V2215" i="1"/>
  <c r="U2215" i="1"/>
  <c r="T2215" i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W2214" i="1"/>
  <c r="U2214" i="1"/>
  <c r="T2214" i="1"/>
  <c r="V2214" i="1" s="1"/>
  <c r="R2214" i="1"/>
  <c r="Q2214" i="1"/>
  <c r="S2214" i="1" s="1"/>
  <c r="P2214" i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Z2213" i="1" s="1"/>
  <c r="X2213" i="1"/>
  <c r="W2213" i="1"/>
  <c r="U2213" i="1"/>
  <c r="T2213" i="1"/>
  <c r="V2213" i="1" s="1"/>
  <c r="S2213" i="1"/>
  <c r="R2213" i="1"/>
  <c r="Q2213" i="1"/>
  <c r="O2213" i="1"/>
  <c r="N2213" i="1"/>
  <c r="P2213" i="1" s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Q2212" i="1"/>
  <c r="S2212" i="1" s="1"/>
  <c r="O2212" i="1"/>
  <c r="N2212" i="1"/>
  <c r="L2212" i="1"/>
  <c r="M2212" i="1" s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T2211" i="1"/>
  <c r="V2211" i="1" s="1"/>
  <c r="R2211" i="1"/>
  <c r="Q2211" i="1"/>
  <c r="O2211" i="1"/>
  <c r="P2211" i="1" s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R2210" i="1"/>
  <c r="S2210" i="1" s="1"/>
  <c r="Q2210" i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V2209" i="1" s="1"/>
  <c r="T2209" i="1"/>
  <c r="S2209" i="1"/>
  <c r="R2209" i="1"/>
  <c r="Q2209" i="1"/>
  <c r="O2209" i="1"/>
  <c r="P2209" i="1" s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V2207" i="1" s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P2206" i="1"/>
  <c r="O2206" i="1"/>
  <c r="N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Y2205" i="1"/>
  <c r="Z2205" i="1" s="1"/>
  <c r="X2205" i="1"/>
  <c r="W2205" i="1"/>
  <c r="U2205" i="1"/>
  <c r="T2205" i="1"/>
  <c r="V2205" i="1" s="1"/>
  <c r="S2205" i="1"/>
  <c r="R2205" i="1"/>
  <c r="Q2205" i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Q2204" i="1"/>
  <c r="O2204" i="1"/>
  <c r="N2204" i="1"/>
  <c r="P2204" i="1" s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U2203" i="1"/>
  <c r="T2203" i="1"/>
  <c r="R2203" i="1"/>
  <c r="Q2203" i="1"/>
  <c r="S2203" i="1" s="1"/>
  <c r="O2203" i="1"/>
  <c r="P2203" i="1" s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S2202" i="1" s="1"/>
  <c r="Q2202" i="1"/>
  <c r="P2202" i="1"/>
  <c r="O2202" i="1"/>
  <c r="N2202" i="1"/>
  <c r="L2202" i="1"/>
  <c r="M2202" i="1" s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V2201" i="1" s="1"/>
  <c r="T2201" i="1"/>
  <c r="S2201" i="1"/>
  <c r="R2201" i="1"/>
  <c r="Q2201" i="1"/>
  <c r="O2201" i="1"/>
  <c r="P2201" i="1" s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S2200" i="1"/>
  <c r="R2200" i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W2199" i="1"/>
  <c r="V2199" i="1"/>
  <c r="U2199" i="1"/>
  <c r="T2199" i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W2198" i="1"/>
  <c r="U2198" i="1"/>
  <c r="T2198" i="1"/>
  <c r="V2198" i="1" s="1"/>
  <c r="R2198" i="1"/>
  <c r="Q2198" i="1"/>
  <c r="S2198" i="1" s="1"/>
  <c r="P2198" i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Y2197" i="1"/>
  <c r="Z2197" i="1" s="1"/>
  <c r="X2197" i="1"/>
  <c r="W2197" i="1"/>
  <c r="U2197" i="1"/>
  <c r="T2197" i="1"/>
  <c r="V2197" i="1" s="1"/>
  <c r="S2197" i="1"/>
  <c r="R2197" i="1"/>
  <c r="Q2197" i="1"/>
  <c r="O2197" i="1"/>
  <c r="N2197" i="1"/>
  <c r="P2197" i="1" s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Q2196" i="1"/>
  <c r="S2196" i="1" s="1"/>
  <c r="O2196" i="1"/>
  <c r="N2196" i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T2195" i="1"/>
  <c r="V2195" i="1" s="1"/>
  <c r="R2195" i="1"/>
  <c r="Q2195" i="1"/>
  <c r="O2195" i="1"/>
  <c r="P2195" i="1" s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B2194" i="1"/>
  <c r="AA2194" i="1"/>
  <c r="Y2194" i="1"/>
  <c r="X2194" i="1"/>
  <c r="Z2194" i="1" s="1"/>
  <c r="W2194" i="1"/>
  <c r="U2194" i="1"/>
  <c r="T2194" i="1"/>
  <c r="V2194" i="1" s="1"/>
  <c r="R2194" i="1"/>
  <c r="S2194" i="1" s="1"/>
  <c r="Q2194" i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V2193" i="1" s="1"/>
  <c r="T2193" i="1"/>
  <c r="S2193" i="1"/>
  <c r="R2193" i="1"/>
  <c r="Q2193" i="1"/>
  <c r="P2193" i="1"/>
  <c r="O2193" i="1"/>
  <c r="N2193" i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W2191" i="1"/>
  <c r="U2191" i="1"/>
  <c r="V2191" i="1" s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P2190" i="1"/>
  <c r="O2190" i="1"/>
  <c r="N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Y2189" i="1"/>
  <c r="Z2189" i="1" s="1"/>
  <c r="X2189" i="1"/>
  <c r="W2189" i="1"/>
  <c r="U2189" i="1"/>
  <c r="T2189" i="1"/>
  <c r="V2189" i="1" s="1"/>
  <c r="S2189" i="1"/>
  <c r="R2189" i="1"/>
  <c r="Q2189" i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Z2187" i="1"/>
  <c r="Y2187" i="1"/>
  <c r="X2187" i="1"/>
  <c r="W2187" i="1"/>
  <c r="U2187" i="1"/>
  <c r="V2187" i="1" s="1"/>
  <c r="T2187" i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AB2187" i="1" s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R2186" i="1"/>
  <c r="Q2186" i="1"/>
  <c r="S2186" i="1" s="1"/>
  <c r="P2186" i="1"/>
  <c r="O2186" i="1"/>
  <c r="N2186" i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V2185" i="1" s="1"/>
  <c r="T2185" i="1"/>
  <c r="S2185" i="1"/>
  <c r="R2185" i="1"/>
  <c r="Q2185" i="1"/>
  <c r="P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S2184" i="1"/>
  <c r="R2184" i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V2183" i="1"/>
  <c r="U2183" i="1"/>
  <c r="T2183" i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W2182" i="1"/>
  <c r="U2182" i="1"/>
  <c r="T2182" i="1"/>
  <c r="V2182" i="1" s="1"/>
  <c r="R2182" i="1"/>
  <c r="Q2182" i="1"/>
  <c r="S2182" i="1" s="1"/>
  <c r="P2182" i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O2181" i="1"/>
  <c r="P2181" i="1" s="1"/>
  <c r="N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R2179" i="1"/>
  <c r="Q2179" i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R2178" i="1"/>
  <c r="Q2178" i="1"/>
  <c r="S2178" i="1" s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V2177" i="1" s="1"/>
  <c r="T2177" i="1"/>
  <c r="S2177" i="1"/>
  <c r="R2177" i="1"/>
  <c r="Q2177" i="1"/>
  <c r="P2177" i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W2175" i="1"/>
  <c r="U2175" i="1"/>
  <c r="V2175" i="1" s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P2174" i="1"/>
  <c r="O2174" i="1"/>
  <c r="N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O2173" i="1"/>
  <c r="P2173" i="1" s="1"/>
  <c r="N2173" i="1"/>
  <c r="L2173" i="1"/>
  <c r="K2173" i="1"/>
  <c r="M2173" i="1" s="1"/>
  <c r="AB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Z2171" i="1"/>
  <c r="Y2171" i="1"/>
  <c r="X2171" i="1"/>
  <c r="W2171" i="1"/>
  <c r="U2171" i="1"/>
  <c r="V2171" i="1" s="1"/>
  <c r="T2171" i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R2170" i="1"/>
  <c r="Q2170" i="1"/>
  <c r="S2170" i="1" s="1"/>
  <c r="P2170" i="1"/>
  <c r="O2170" i="1"/>
  <c r="N2170" i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P2169" i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S2168" i="1"/>
  <c r="R2168" i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W2167" i="1"/>
  <c r="V2167" i="1"/>
  <c r="U2167" i="1"/>
  <c r="T2167" i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W2166" i="1"/>
  <c r="U2166" i="1"/>
  <c r="T2166" i="1"/>
  <c r="V2166" i="1" s="1"/>
  <c r="R2166" i="1"/>
  <c r="Q2166" i="1"/>
  <c r="S2166" i="1" s="1"/>
  <c r="P2166" i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O2165" i="1"/>
  <c r="N2165" i="1"/>
  <c r="P2165" i="1" s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S2164" i="1" s="1"/>
  <c r="Q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R2163" i="1"/>
  <c r="Q2163" i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R2162" i="1"/>
  <c r="Q2162" i="1"/>
  <c r="S2162" i="1" s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V2161" i="1" s="1"/>
  <c r="T2161" i="1"/>
  <c r="S2161" i="1"/>
  <c r="R2161" i="1"/>
  <c r="Q2161" i="1"/>
  <c r="P2161" i="1"/>
  <c r="O2161" i="1"/>
  <c r="N2161" i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S2160" i="1" s="1"/>
  <c r="Q2160" i="1"/>
  <c r="O2160" i="1"/>
  <c r="N2160" i="1"/>
  <c r="P2160" i="1" s="1"/>
  <c r="L2160" i="1"/>
  <c r="K2160" i="1"/>
  <c r="M2160" i="1" s="1"/>
  <c r="J2160" i="1"/>
  <c r="I2160" i="1"/>
  <c r="H2160" i="1"/>
  <c r="AB2160" i="1" s="1"/>
  <c r="G2160" i="1"/>
  <c r="F2160" i="1"/>
  <c r="E2160" i="1"/>
  <c r="D2160" i="1"/>
  <c r="B2160" i="1"/>
  <c r="A2160" i="1" s="1"/>
  <c r="AA2159" i="1"/>
  <c r="Y2159" i="1"/>
  <c r="X2159" i="1"/>
  <c r="W2159" i="1"/>
  <c r="U2159" i="1"/>
  <c r="V2159" i="1" s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P2158" i="1"/>
  <c r="O2158" i="1"/>
  <c r="N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Z2155" i="1"/>
  <c r="Y2155" i="1"/>
  <c r="X2155" i="1"/>
  <c r="W2155" i="1"/>
  <c r="U2155" i="1"/>
  <c r="V2155" i="1" s="1"/>
  <c r="T2155" i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R2154" i="1"/>
  <c r="S2154" i="1" s="1"/>
  <c r="Q2154" i="1"/>
  <c r="P2154" i="1"/>
  <c r="O2154" i="1"/>
  <c r="N2154" i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V2153" i="1" s="1"/>
  <c r="T2153" i="1"/>
  <c r="S2153" i="1"/>
  <c r="R2153" i="1"/>
  <c r="Q2153" i="1"/>
  <c r="P2153" i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S2152" i="1"/>
  <c r="R2152" i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W2151" i="1"/>
  <c r="V2151" i="1"/>
  <c r="U2151" i="1"/>
  <c r="T2151" i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W2150" i="1"/>
  <c r="U2150" i="1"/>
  <c r="T2150" i="1"/>
  <c r="V2150" i="1" s="1"/>
  <c r="R2150" i="1"/>
  <c r="Q2150" i="1"/>
  <c r="S2150" i="1" s="1"/>
  <c r="P2150" i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Y2149" i="1"/>
  <c r="Z2149" i="1" s="1"/>
  <c r="X2149" i="1"/>
  <c r="W2149" i="1"/>
  <c r="U2149" i="1"/>
  <c r="T2149" i="1"/>
  <c r="V2149" i="1" s="1"/>
  <c r="S2149" i="1"/>
  <c r="R2149" i="1"/>
  <c r="Q2149" i="1"/>
  <c r="O2149" i="1"/>
  <c r="N2149" i="1"/>
  <c r="P2149" i="1" s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Q2148" i="1"/>
  <c r="S2148" i="1" s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T2147" i="1"/>
  <c r="V2147" i="1" s="1"/>
  <c r="R2147" i="1"/>
  <c r="Q2147" i="1"/>
  <c r="O2147" i="1"/>
  <c r="P2147" i="1" s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R2146" i="1"/>
  <c r="S2146" i="1" s="1"/>
  <c r="Q2146" i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V2145" i="1" s="1"/>
  <c r="T2145" i="1"/>
  <c r="S2145" i="1"/>
  <c r="R2145" i="1"/>
  <c r="Q2145" i="1"/>
  <c r="P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W2143" i="1"/>
  <c r="U2143" i="1"/>
  <c r="V2143" i="1" s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P2142" i="1"/>
  <c r="O2142" i="1"/>
  <c r="N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Y2141" i="1"/>
  <c r="Z2141" i="1" s="1"/>
  <c r="X2141" i="1"/>
  <c r="W2141" i="1"/>
  <c r="U2141" i="1"/>
  <c r="T2141" i="1"/>
  <c r="V2141" i="1" s="1"/>
  <c r="S2141" i="1"/>
  <c r="R2141" i="1"/>
  <c r="Q2141" i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Q2140" i="1"/>
  <c r="O2140" i="1"/>
  <c r="N2140" i="1"/>
  <c r="P2140" i="1" s="1"/>
  <c r="L2140" i="1"/>
  <c r="M2140" i="1" s="1"/>
  <c r="K2140" i="1"/>
  <c r="J2140" i="1"/>
  <c r="I2140" i="1"/>
  <c r="H2140" i="1"/>
  <c r="G2140" i="1"/>
  <c r="F2140" i="1"/>
  <c r="E2140" i="1"/>
  <c r="D2140" i="1"/>
  <c r="B2140" i="1"/>
  <c r="A2140" i="1"/>
  <c r="AA2139" i="1"/>
  <c r="Z2139" i="1"/>
  <c r="Y2139" i="1"/>
  <c r="X2139" i="1"/>
  <c r="W2139" i="1"/>
  <c r="U2139" i="1"/>
  <c r="T2139" i="1"/>
  <c r="R2139" i="1"/>
  <c r="Q2139" i="1"/>
  <c r="S2139" i="1" s="1"/>
  <c r="O2139" i="1"/>
  <c r="P2139" i="1" s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R2138" i="1"/>
  <c r="S2138" i="1" s="1"/>
  <c r="Q2138" i="1"/>
  <c r="P2138" i="1"/>
  <c r="O2138" i="1"/>
  <c r="N2138" i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V2137" i="1" s="1"/>
  <c r="T2137" i="1"/>
  <c r="S2137" i="1"/>
  <c r="R2137" i="1"/>
  <c r="Q2137" i="1"/>
  <c r="P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S2136" i="1"/>
  <c r="R2136" i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W2135" i="1"/>
  <c r="V2135" i="1"/>
  <c r="U2135" i="1"/>
  <c r="T2135" i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W2134" i="1"/>
  <c r="U2134" i="1"/>
  <c r="T2134" i="1"/>
  <c r="V2134" i="1" s="1"/>
  <c r="R2134" i="1"/>
  <c r="Q2134" i="1"/>
  <c r="S2134" i="1" s="1"/>
  <c r="P2134" i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Y2133" i="1"/>
  <c r="Z2133" i="1" s="1"/>
  <c r="X2133" i="1"/>
  <c r="W2133" i="1"/>
  <c r="U2133" i="1"/>
  <c r="T2133" i="1"/>
  <c r="V2133" i="1" s="1"/>
  <c r="S2133" i="1"/>
  <c r="R2133" i="1"/>
  <c r="Q2133" i="1"/>
  <c r="O2133" i="1"/>
  <c r="N2133" i="1"/>
  <c r="P2133" i="1" s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Q2132" i="1"/>
  <c r="S2132" i="1" s="1"/>
  <c r="O2132" i="1"/>
  <c r="N2132" i="1"/>
  <c r="P2132" i="1" s="1"/>
  <c r="L2132" i="1"/>
  <c r="M2132" i="1" s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T2131" i="1"/>
  <c r="V2131" i="1" s="1"/>
  <c r="R2131" i="1"/>
  <c r="Q2131" i="1"/>
  <c r="O2131" i="1"/>
  <c r="P2131" i="1" s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R2130" i="1"/>
  <c r="S2130" i="1" s="1"/>
  <c r="Q2130" i="1"/>
  <c r="P2130" i="1"/>
  <c r="O2130" i="1"/>
  <c r="N2130" i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V2129" i="1" s="1"/>
  <c r="T2129" i="1"/>
  <c r="S2129" i="1"/>
  <c r="R2129" i="1"/>
  <c r="Q2129" i="1"/>
  <c r="P2129" i="1"/>
  <c r="O2129" i="1"/>
  <c r="N2129" i="1"/>
  <c r="L2129" i="1"/>
  <c r="K2129" i="1"/>
  <c r="M2129" i="1" s="1"/>
  <c r="J2129" i="1"/>
  <c r="I2129" i="1"/>
  <c r="H2129" i="1"/>
  <c r="AB2129" i="1" s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S2128" i="1" s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V2127" i="1" s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P2126" i="1"/>
  <c r="O2126" i="1"/>
  <c r="N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Y2125" i="1"/>
  <c r="Z2125" i="1" s="1"/>
  <c r="X2125" i="1"/>
  <c r="W2125" i="1"/>
  <c r="U2125" i="1"/>
  <c r="T2125" i="1"/>
  <c r="V2125" i="1" s="1"/>
  <c r="S2125" i="1"/>
  <c r="R2125" i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Q2124" i="1"/>
  <c r="O2124" i="1"/>
  <c r="N2124" i="1"/>
  <c r="P2124" i="1" s="1"/>
  <c r="L2124" i="1"/>
  <c r="M2124" i="1" s="1"/>
  <c r="K2124" i="1"/>
  <c r="J2124" i="1"/>
  <c r="I2124" i="1"/>
  <c r="H2124" i="1"/>
  <c r="G2124" i="1"/>
  <c r="F2124" i="1"/>
  <c r="E2124" i="1"/>
  <c r="D2124" i="1"/>
  <c r="B2124" i="1"/>
  <c r="A2124" i="1"/>
  <c r="AA2123" i="1"/>
  <c r="Z2123" i="1"/>
  <c r="Y2123" i="1"/>
  <c r="X2123" i="1"/>
  <c r="W2123" i="1"/>
  <c r="U2123" i="1"/>
  <c r="T2123" i="1"/>
  <c r="V2123" i="1" s="1"/>
  <c r="R2123" i="1"/>
  <c r="Q2123" i="1"/>
  <c r="S2123" i="1" s="1"/>
  <c r="O2123" i="1"/>
  <c r="P2123" i="1" s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R2122" i="1"/>
  <c r="S2122" i="1" s="1"/>
  <c r="Q2122" i="1"/>
  <c r="P2122" i="1"/>
  <c r="O2122" i="1"/>
  <c r="N2122" i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V2121" i="1" s="1"/>
  <c r="T2121" i="1"/>
  <c r="S2121" i="1"/>
  <c r="R2121" i="1"/>
  <c r="Q2121" i="1"/>
  <c r="P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W2119" i="1"/>
  <c r="V2119" i="1"/>
  <c r="U2119" i="1"/>
  <c r="T2119" i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P2118" i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Z2117" i="1" s="1"/>
  <c r="X2117" i="1"/>
  <c r="W2117" i="1"/>
  <c r="U2117" i="1"/>
  <c r="T2117" i="1"/>
  <c r="V2117" i="1" s="1"/>
  <c r="S2117" i="1"/>
  <c r="AB2117" i="1" s="1"/>
  <c r="R2117" i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Q2116" i="1"/>
  <c r="S2116" i="1" s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T2115" i="1"/>
  <c r="V2115" i="1" s="1"/>
  <c r="R2115" i="1"/>
  <c r="Q2115" i="1"/>
  <c r="S2115" i="1" s="1"/>
  <c r="O2115" i="1"/>
  <c r="P2115" i="1" s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R2114" i="1"/>
  <c r="S2114" i="1" s="1"/>
  <c r="Q2114" i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V2113" i="1" s="1"/>
  <c r="T2113" i="1"/>
  <c r="S2113" i="1"/>
  <c r="R2113" i="1"/>
  <c r="Q2113" i="1"/>
  <c r="P2113" i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S2112" i="1" s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W2111" i="1"/>
  <c r="U2111" i="1"/>
  <c r="V2111" i="1" s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P2110" i="1"/>
  <c r="O2110" i="1"/>
  <c r="N2110" i="1"/>
  <c r="L2110" i="1"/>
  <c r="K2110" i="1"/>
  <c r="M2110" i="1" s="1"/>
  <c r="J2110" i="1"/>
  <c r="I2110" i="1"/>
  <c r="H2110" i="1"/>
  <c r="AB2110" i="1" s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R2106" i="1"/>
  <c r="S2106" i="1" s="1"/>
  <c r="Q2106" i="1"/>
  <c r="P2106" i="1"/>
  <c r="O2106" i="1"/>
  <c r="N2106" i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V2105" i="1" s="1"/>
  <c r="T2105" i="1"/>
  <c r="S2105" i="1"/>
  <c r="R2105" i="1"/>
  <c r="Q2105" i="1"/>
  <c r="P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S2104" i="1"/>
  <c r="R2104" i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W2103" i="1"/>
  <c r="U2103" i="1"/>
  <c r="V2103" i="1" s="1"/>
  <c r="T2103" i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W2102" i="1"/>
  <c r="U2102" i="1"/>
  <c r="T2102" i="1"/>
  <c r="V2102" i="1" s="1"/>
  <c r="R2102" i="1"/>
  <c r="Q2102" i="1"/>
  <c r="S2102" i="1" s="1"/>
  <c r="P2102" i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O2101" i="1"/>
  <c r="N2101" i="1"/>
  <c r="P2101" i="1" s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Q2100" i="1"/>
  <c r="S2100" i="1" s="1"/>
  <c r="O2100" i="1"/>
  <c r="N2100" i="1"/>
  <c r="P2100" i="1" s="1"/>
  <c r="L2100" i="1"/>
  <c r="K2100" i="1"/>
  <c r="M2100" i="1" s="1"/>
  <c r="J2100" i="1"/>
  <c r="AB2100" i="1" s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T2099" i="1"/>
  <c r="V2099" i="1" s="1"/>
  <c r="R2099" i="1"/>
  <c r="Q2099" i="1"/>
  <c r="O2099" i="1"/>
  <c r="P2099" i="1" s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R2098" i="1"/>
  <c r="S2098" i="1" s="1"/>
  <c r="Q2098" i="1"/>
  <c r="P2098" i="1"/>
  <c r="O2098" i="1"/>
  <c r="N2098" i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V2097" i="1" s="1"/>
  <c r="T2097" i="1"/>
  <c r="S2097" i="1"/>
  <c r="R2097" i="1"/>
  <c r="Q2097" i="1"/>
  <c r="P2097" i="1"/>
  <c r="O2097" i="1"/>
  <c r="N2097" i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S2096" i="1" s="1"/>
  <c r="Q2096" i="1"/>
  <c r="O2096" i="1"/>
  <c r="N2096" i="1"/>
  <c r="P2096" i="1" s="1"/>
  <c r="L2096" i="1"/>
  <c r="K2096" i="1"/>
  <c r="M2096" i="1" s="1"/>
  <c r="J2096" i="1"/>
  <c r="I2096" i="1"/>
  <c r="H2096" i="1"/>
  <c r="AB2096" i="1" s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Y2093" i="1"/>
  <c r="Z2093" i="1" s="1"/>
  <c r="X2093" i="1"/>
  <c r="W2093" i="1"/>
  <c r="U2093" i="1"/>
  <c r="T2093" i="1"/>
  <c r="V2093" i="1" s="1"/>
  <c r="R2093" i="1"/>
  <c r="Q2093" i="1"/>
  <c r="S2093" i="1" s="1"/>
  <c r="O2093" i="1"/>
  <c r="N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Q2092" i="1"/>
  <c r="S2092" i="1" s="1"/>
  <c r="O2092" i="1"/>
  <c r="N2092" i="1"/>
  <c r="P2092" i="1" s="1"/>
  <c r="L2092" i="1"/>
  <c r="M2092" i="1" s="1"/>
  <c r="K2092" i="1"/>
  <c r="J2092" i="1"/>
  <c r="AB2092" i="1" s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T2091" i="1"/>
  <c r="V2091" i="1" s="1"/>
  <c r="R2091" i="1"/>
  <c r="Q2091" i="1"/>
  <c r="O2091" i="1"/>
  <c r="P2091" i="1" s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S2090" i="1" s="1"/>
  <c r="Q2090" i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V2089" i="1" s="1"/>
  <c r="T2089" i="1"/>
  <c r="S2089" i="1"/>
  <c r="R2089" i="1"/>
  <c r="Q2089" i="1"/>
  <c r="O2089" i="1"/>
  <c r="P2089" i="1" s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V2088" i="1"/>
  <c r="U2088" i="1"/>
  <c r="T2088" i="1"/>
  <c r="S2088" i="1"/>
  <c r="R2088" i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V2087" i="1"/>
  <c r="U2087" i="1"/>
  <c r="T2087" i="1"/>
  <c r="S2087" i="1"/>
  <c r="R2087" i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W2085" i="1"/>
  <c r="U2085" i="1"/>
  <c r="T2085" i="1"/>
  <c r="V2085" i="1" s="1"/>
  <c r="R2085" i="1"/>
  <c r="Q2085" i="1"/>
  <c r="S2085" i="1" s="1"/>
  <c r="O2085" i="1"/>
  <c r="N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U2084" i="1"/>
  <c r="T2084" i="1"/>
  <c r="V2084" i="1" s="1"/>
  <c r="R2084" i="1"/>
  <c r="Q2084" i="1"/>
  <c r="S2084" i="1" s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P2082" i="1"/>
  <c r="O2082" i="1"/>
  <c r="N2082" i="1"/>
  <c r="M2082" i="1"/>
  <c r="L2082" i="1"/>
  <c r="K2082" i="1"/>
  <c r="J2082" i="1"/>
  <c r="AB2082" i="1" s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S2081" i="1"/>
  <c r="R2081" i="1"/>
  <c r="Q2081" i="1"/>
  <c r="O2081" i="1"/>
  <c r="P2081" i="1" s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V2080" i="1"/>
  <c r="U2080" i="1"/>
  <c r="T2080" i="1"/>
  <c r="R2080" i="1"/>
  <c r="S2080" i="1" s="1"/>
  <c r="Q2080" i="1"/>
  <c r="P2080" i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Z2079" i="1" s="1"/>
  <c r="X2079" i="1"/>
  <c r="W2079" i="1"/>
  <c r="V2079" i="1"/>
  <c r="U2079" i="1"/>
  <c r="T2079" i="1"/>
  <c r="S2079" i="1"/>
  <c r="R2079" i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W2077" i="1"/>
  <c r="U2077" i="1"/>
  <c r="T2077" i="1"/>
  <c r="V2077" i="1" s="1"/>
  <c r="R2077" i="1"/>
  <c r="Q2077" i="1"/>
  <c r="S2077" i="1" s="1"/>
  <c r="O2077" i="1"/>
  <c r="P2077" i="1" s="1"/>
  <c r="N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P2076" i="1" s="1"/>
  <c r="L2076" i="1"/>
  <c r="K2076" i="1"/>
  <c r="M2076" i="1" s="1"/>
  <c r="J2076" i="1"/>
  <c r="AB2076" i="1" s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R2075" i="1"/>
  <c r="Q2075" i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S2073" i="1"/>
  <c r="R2073" i="1"/>
  <c r="Q2073" i="1"/>
  <c r="O2073" i="1"/>
  <c r="P2073" i="1" s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V2072" i="1"/>
  <c r="U2072" i="1"/>
  <c r="T2072" i="1"/>
  <c r="S2072" i="1"/>
  <c r="R2072" i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Z2071" i="1" s="1"/>
  <c r="X2071" i="1"/>
  <c r="W2071" i="1"/>
  <c r="V2071" i="1"/>
  <c r="U2071" i="1"/>
  <c r="T2071" i="1"/>
  <c r="S2071" i="1"/>
  <c r="R2071" i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B2070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M2070" i="1" s="1"/>
  <c r="K2070" i="1"/>
  <c r="J2070" i="1"/>
  <c r="I2070" i="1"/>
  <c r="H2070" i="1"/>
  <c r="G2070" i="1"/>
  <c r="F2070" i="1"/>
  <c r="E2070" i="1"/>
  <c r="D2070" i="1"/>
  <c r="B2070" i="1"/>
  <c r="A2070" i="1"/>
  <c r="AB2069" i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O2069" i="1"/>
  <c r="P2069" i="1" s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Z2067" i="1"/>
  <c r="Y2067" i="1"/>
  <c r="X2067" i="1"/>
  <c r="W2067" i="1"/>
  <c r="U2067" i="1"/>
  <c r="V2067" i="1" s="1"/>
  <c r="T2067" i="1"/>
  <c r="R2067" i="1"/>
  <c r="Q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Z2066" i="1"/>
  <c r="Y2066" i="1"/>
  <c r="X2066" i="1"/>
  <c r="W2066" i="1"/>
  <c r="U2066" i="1"/>
  <c r="T2066" i="1"/>
  <c r="R2066" i="1"/>
  <c r="Q2066" i="1"/>
  <c r="P2066" i="1"/>
  <c r="O2066" i="1"/>
  <c r="N2066" i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P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V2064" i="1"/>
  <c r="U2064" i="1"/>
  <c r="T2064" i="1"/>
  <c r="S2064" i="1"/>
  <c r="R2064" i="1"/>
  <c r="Q2064" i="1"/>
  <c r="P2064" i="1"/>
  <c r="O2064" i="1"/>
  <c r="N2064" i="1"/>
  <c r="L2064" i="1"/>
  <c r="K2064" i="1"/>
  <c r="M2064" i="1" s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W2062" i="1"/>
  <c r="U2062" i="1"/>
  <c r="T2062" i="1"/>
  <c r="V2062" i="1" s="1"/>
  <c r="R2062" i="1"/>
  <c r="Q2062" i="1"/>
  <c r="S2062" i="1" s="1"/>
  <c r="P2062" i="1"/>
  <c r="O2062" i="1"/>
  <c r="N2062" i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W2061" i="1"/>
  <c r="U2061" i="1"/>
  <c r="T2061" i="1"/>
  <c r="V2061" i="1" s="1"/>
  <c r="S2061" i="1"/>
  <c r="R2061" i="1"/>
  <c r="Q2061" i="1"/>
  <c r="O2061" i="1"/>
  <c r="P2061" i="1" s="1"/>
  <c r="N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P2060" i="1" s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Z2058" i="1"/>
  <c r="Y2058" i="1"/>
  <c r="X2058" i="1"/>
  <c r="W2058" i="1"/>
  <c r="U2058" i="1"/>
  <c r="T2058" i="1"/>
  <c r="R2058" i="1"/>
  <c r="Q2058" i="1"/>
  <c r="S2058" i="1" s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S2057" i="1"/>
  <c r="R2057" i="1"/>
  <c r="Q2057" i="1"/>
  <c r="O2057" i="1"/>
  <c r="P2057" i="1" s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V2056" i="1"/>
  <c r="U2056" i="1"/>
  <c r="T2056" i="1"/>
  <c r="R2056" i="1"/>
  <c r="S2056" i="1" s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Z2055" i="1" s="1"/>
  <c r="X2055" i="1"/>
  <c r="W2055" i="1"/>
  <c r="V2055" i="1"/>
  <c r="U2055" i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V2054" i="1"/>
  <c r="U2054" i="1"/>
  <c r="T2054" i="1"/>
  <c r="R2054" i="1"/>
  <c r="Q2054" i="1"/>
  <c r="S2054" i="1" s="1"/>
  <c r="P2054" i="1"/>
  <c r="O2054" i="1"/>
  <c r="N2054" i="1"/>
  <c r="L2054" i="1"/>
  <c r="M2054" i="1" s="1"/>
  <c r="K2054" i="1"/>
  <c r="J2054" i="1"/>
  <c r="I2054" i="1"/>
  <c r="H2054" i="1"/>
  <c r="AB2054" i="1" s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O2053" i="1"/>
  <c r="P2053" i="1" s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U2052" i="1"/>
  <c r="T2052" i="1"/>
  <c r="V2052" i="1" s="1"/>
  <c r="R2052" i="1"/>
  <c r="S2052" i="1" s="1"/>
  <c r="Q2052" i="1"/>
  <c r="O2052" i="1"/>
  <c r="N2052" i="1"/>
  <c r="P2052" i="1" s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Z2051" i="1"/>
  <c r="Y2051" i="1"/>
  <c r="X2051" i="1"/>
  <c r="W2051" i="1"/>
  <c r="U2051" i="1"/>
  <c r="V2051" i="1" s="1"/>
  <c r="T2051" i="1"/>
  <c r="R2051" i="1"/>
  <c r="Q2051" i="1"/>
  <c r="S2051" i="1" s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Z2050" i="1"/>
  <c r="Y2050" i="1"/>
  <c r="X2050" i="1"/>
  <c r="W2050" i="1"/>
  <c r="U2050" i="1"/>
  <c r="T2050" i="1"/>
  <c r="R2050" i="1"/>
  <c r="Q2050" i="1"/>
  <c r="S2050" i="1" s="1"/>
  <c r="P2050" i="1"/>
  <c r="O2050" i="1"/>
  <c r="N2050" i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S2047" i="1"/>
  <c r="R2047" i="1"/>
  <c r="Q2047" i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W2046" i="1"/>
  <c r="V2046" i="1"/>
  <c r="U2046" i="1"/>
  <c r="T2046" i="1"/>
  <c r="R2046" i="1"/>
  <c r="Q2046" i="1"/>
  <c r="S2046" i="1" s="1"/>
  <c r="P2046" i="1"/>
  <c r="O2046" i="1"/>
  <c r="N2046" i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W2045" i="1"/>
  <c r="U2045" i="1"/>
  <c r="T2045" i="1"/>
  <c r="V2045" i="1" s="1"/>
  <c r="R2045" i="1"/>
  <c r="Q2045" i="1"/>
  <c r="S2045" i="1" s="1"/>
  <c r="O2045" i="1"/>
  <c r="P2045" i="1" s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U2044" i="1"/>
  <c r="T2044" i="1"/>
  <c r="V2044" i="1" s="1"/>
  <c r="R2044" i="1"/>
  <c r="S2044" i="1" s="1"/>
  <c r="Q2044" i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R2043" i="1"/>
  <c r="Q2043" i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S2041" i="1"/>
  <c r="R2041" i="1"/>
  <c r="Q2041" i="1"/>
  <c r="O2041" i="1"/>
  <c r="P2041" i="1" s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V2040" i="1"/>
  <c r="U2040" i="1"/>
  <c r="T2040" i="1"/>
  <c r="S2040" i="1"/>
  <c r="R2040" i="1"/>
  <c r="Q2040" i="1"/>
  <c r="P2040" i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V2039" i="1"/>
  <c r="U2039" i="1"/>
  <c r="T2039" i="1"/>
  <c r="S2039" i="1"/>
  <c r="R2039" i="1"/>
  <c r="Q2039" i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M2038" i="1" s="1"/>
  <c r="K2038" i="1"/>
  <c r="J2038" i="1"/>
  <c r="I2038" i="1"/>
  <c r="AB2038" i="1" s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O2037" i="1"/>
  <c r="P2037" i="1" s="1"/>
  <c r="N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R2035" i="1"/>
  <c r="Q2035" i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R2034" i="1"/>
  <c r="Q2034" i="1"/>
  <c r="P2034" i="1"/>
  <c r="O2034" i="1"/>
  <c r="N2034" i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P2033" i="1" s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V2032" i="1"/>
  <c r="U2032" i="1"/>
  <c r="T2032" i="1"/>
  <c r="S2032" i="1"/>
  <c r="R2032" i="1"/>
  <c r="Q2032" i="1"/>
  <c r="P2032" i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Z2031" i="1" s="1"/>
  <c r="X2031" i="1"/>
  <c r="W2031" i="1"/>
  <c r="U2031" i="1"/>
  <c r="V2031" i="1" s="1"/>
  <c r="T2031" i="1"/>
  <c r="S2031" i="1"/>
  <c r="R2031" i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M2030" i="1" s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O2029" i="1"/>
  <c r="P2029" i="1" s="1"/>
  <c r="N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U2028" i="1"/>
  <c r="T2028" i="1"/>
  <c r="V2028" i="1" s="1"/>
  <c r="R2028" i="1"/>
  <c r="S2028" i="1" s="1"/>
  <c r="AB2028" i="1" s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Z2027" i="1"/>
  <c r="Y2027" i="1"/>
  <c r="X2027" i="1"/>
  <c r="W2027" i="1"/>
  <c r="U2027" i="1"/>
  <c r="V2027" i="1" s="1"/>
  <c r="T2027" i="1"/>
  <c r="R2027" i="1"/>
  <c r="Q2027" i="1"/>
  <c r="S2027" i="1" s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Z2026" i="1"/>
  <c r="Y2026" i="1"/>
  <c r="X2026" i="1"/>
  <c r="W2026" i="1"/>
  <c r="U2026" i="1"/>
  <c r="T2026" i="1"/>
  <c r="V2026" i="1" s="1"/>
  <c r="R2026" i="1"/>
  <c r="Q2026" i="1"/>
  <c r="S2026" i="1" s="1"/>
  <c r="P2026" i="1"/>
  <c r="O2026" i="1"/>
  <c r="N2026" i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P2025" i="1"/>
  <c r="O2025" i="1"/>
  <c r="N2025" i="1"/>
  <c r="L2025" i="1"/>
  <c r="K2025" i="1"/>
  <c r="M2025" i="1" s="1"/>
  <c r="J2025" i="1"/>
  <c r="I2025" i="1"/>
  <c r="H2025" i="1"/>
  <c r="AB2025" i="1" s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P2024" i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Y2023" i="1"/>
  <c r="Z2023" i="1" s="1"/>
  <c r="X2023" i="1"/>
  <c r="W2023" i="1"/>
  <c r="V2023" i="1"/>
  <c r="U2023" i="1"/>
  <c r="T2023" i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W2022" i="1"/>
  <c r="U2022" i="1"/>
  <c r="T2022" i="1"/>
  <c r="V2022" i="1" s="1"/>
  <c r="R2022" i="1"/>
  <c r="Q2022" i="1"/>
  <c r="S2022" i="1" s="1"/>
  <c r="P2022" i="1"/>
  <c r="O2022" i="1"/>
  <c r="N2022" i="1"/>
  <c r="L2022" i="1"/>
  <c r="M2022" i="1" s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W2021" i="1"/>
  <c r="U2021" i="1"/>
  <c r="T2021" i="1"/>
  <c r="V2021" i="1" s="1"/>
  <c r="R2021" i="1"/>
  <c r="Q2021" i="1"/>
  <c r="S2021" i="1" s="1"/>
  <c r="O2021" i="1"/>
  <c r="P2021" i="1" s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U2020" i="1"/>
  <c r="T2020" i="1"/>
  <c r="V2020" i="1" s="1"/>
  <c r="R2020" i="1"/>
  <c r="S2020" i="1" s="1"/>
  <c r="Q2020" i="1"/>
  <c r="O2020" i="1"/>
  <c r="N2020" i="1"/>
  <c r="P2020" i="1" s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Z2019" i="1"/>
  <c r="Y2019" i="1"/>
  <c r="X2019" i="1"/>
  <c r="W2019" i="1"/>
  <c r="U2019" i="1"/>
  <c r="V2019" i="1" s="1"/>
  <c r="T2019" i="1"/>
  <c r="R2019" i="1"/>
  <c r="Q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R2018" i="1"/>
  <c r="Q2018" i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S2017" i="1"/>
  <c r="R2017" i="1"/>
  <c r="Q2017" i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S2016" i="1"/>
  <c r="R2016" i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V2015" i="1"/>
  <c r="U2015" i="1"/>
  <c r="T2015" i="1"/>
  <c r="S2015" i="1"/>
  <c r="R2015" i="1"/>
  <c r="Q2015" i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W2014" i="1"/>
  <c r="V2014" i="1"/>
  <c r="U2014" i="1"/>
  <c r="T2014" i="1"/>
  <c r="R2014" i="1"/>
  <c r="Q2014" i="1"/>
  <c r="S2014" i="1" s="1"/>
  <c r="O2014" i="1"/>
  <c r="N2014" i="1"/>
  <c r="P2014" i="1" s="1"/>
  <c r="L2014" i="1"/>
  <c r="M2014" i="1" s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W2013" i="1"/>
  <c r="U2013" i="1"/>
  <c r="T2013" i="1"/>
  <c r="V2013" i="1" s="1"/>
  <c r="R2013" i="1"/>
  <c r="Q2013" i="1"/>
  <c r="S2013" i="1" s="1"/>
  <c r="O2013" i="1"/>
  <c r="P2013" i="1" s="1"/>
  <c r="N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S2012" i="1" s="1"/>
  <c r="Q2012" i="1"/>
  <c r="O2012" i="1"/>
  <c r="N2012" i="1"/>
  <c r="P2012" i="1" s="1"/>
  <c r="L2012" i="1"/>
  <c r="K2012" i="1"/>
  <c r="M2012" i="1" s="1"/>
  <c r="J2012" i="1"/>
  <c r="AB2012" i="1" s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R2011" i="1"/>
  <c r="Q2011" i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S2009" i="1"/>
  <c r="R2009" i="1"/>
  <c r="Q2009" i="1"/>
  <c r="O2009" i="1"/>
  <c r="P2009" i="1" s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V2008" i="1"/>
  <c r="U2008" i="1"/>
  <c r="T2008" i="1"/>
  <c r="S2008" i="1"/>
  <c r="R2008" i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V2007" i="1"/>
  <c r="U2007" i="1"/>
  <c r="T2007" i="1"/>
  <c r="S2007" i="1"/>
  <c r="R2007" i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O2006" i="1"/>
  <c r="N2006" i="1"/>
  <c r="P2006" i="1" s="1"/>
  <c r="L2006" i="1"/>
  <c r="M2006" i="1" s="1"/>
  <c r="K2006" i="1"/>
  <c r="J2006" i="1"/>
  <c r="I2006" i="1"/>
  <c r="AB2006" i="1" s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O2005" i="1"/>
  <c r="P2005" i="1" s="1"/>
  <c r="N2005" i="1"/>
  <c r="L2005" i="1"/>
  <c r="K2005" i="1"/>
  <c r="M2005" i="1" s="1"/>
  <c r="J2005" i="1"/>
  <c r="I2005" i="1"/>
  <c r="AB2005" i="1" s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O2004" i="1"/>
  <c r="N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Z2003" i="1"/>
  <c r="Y2003" i="1"/>
  <c r="X2003" i="1"/>
  <c r="W2003" i="1"/>
  <c r="U2003" i="1"/>
  <c r="V2003" i="1" s="1"/>
  <c r="T2003" i="1"/>
  <c r="R2003" i="1"/>
  <c r="Q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Z2002" i="1"/>
  <c r="Y2002" i="1"/>
  <c r="X2002" i="1"/>
  <c r="W2002" i="1"/>
  <c r="U2002" i="1"/>
  <c r="T2002" i="1"/>
  <c r="R2002" i="1"/>
  <c r="Q2002" i="1"/>
  <c r="P2002" i="1"/>
  <c r="O2002" i="1"/>
  <c r="N2002" i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P2001" i="1"/>
  <c r="O2001" i="1"/>
  <c r="N2001" i="1"/>
  <c r="L2001" i="1"/>
  <c r="K2001" i="1"/>
  <c r="M2001" i="1" s="1"/>
  <c r="J2001" i="1"/>
  <c r="I2001" i="1"/>
  <c r="H2001" i="1"/>
  <c r="AB2001" i="1" s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V2000" i="1"/>
  <c r="U2000" i="1"/>
  <c r="T2000" i="1"/>
  <c r="S2000" i="1"/>
  <c r="R2000" i="1"/>
  <c r="Q2000" i="1"/>
  <c r="P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 s="1"/>
  <c r="AA1998" i="1"/>
  <c r="Y1998" i="1"/>
  <c r="X1998" i="1"/>
  <c r="W1998" i="1"/>
  <c r="U1998" i="1"/>
  <c r="T1998" i="1"/>
  <c r="V1998" i="1" s="1"/>
  <c r="R1998" i="1"/>
  <c r="Q1998" i="1"/>
  <c r="S1998" i="1" s="1"/>
  <c r="P1998" i="1"/>
  <c r="O1998" i="1"/>
  <c r="N1998" i="1"/>
  <c r="L1998" i="1"/>
  <c r="M1998" i="1" s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W1997" i="1"/>
  <c r="U1997" i="1"/>
  <c r="T1997" i="1"/>
  <c r="V1997" i="1" s="1"/>
  <c r="S1997" i="1"/>
  <c r="R1997" i="1"/>
  <c r="Q1997" i="1"/>
  <c r="O1997" i="1"/>
  <c r="P1997" i="1" s="1"/>
  <c r="N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U1996" i="1"/>
  <c r="T1996" i="1"/>
  <c r="V1996" i="1" s="1"/>
  <c r="R1996" i="1"/>
  <c r="S1996" i="1" s="1"/>
  <c r="Q1996" i="1"/>
  <c r="O1996" i="1"/>
  <c r="N1996" i="1"/>
  <c r="P1996" i="1" s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Z1994" i="1"/>
  <c r="Y1994" i="1"/>
  <c r="X1994" i="1"/>
  <c r="W1994" i="1"/>
  <c r="V1994" i="1"/>
  <c r="U1994" i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W1993" i="1"/>
  <c r="U1993" i="1"/>
  <c r="T1993" i="1"/>
  <c r="R1993" i="1"/>
  <c r="Q1993" i="1"/>
  <c r="S1993" i="1" s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S1992" i="1" s="1"/>
  <c r="Q1992" i="1"/>
  <c r="O1992" i="1"/>
  <c r="P1992" i="1" s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V1991" i="1" s="1"/>
  <c r="T1991" i="1"/>
  <c r="R1991" i="1"/>
  <c r="Q1991" i="1"/>
  <c r="S1991" i="1" s="1"/>
  <c r="P1991" i="1"/>
  <c r="O1991" i="1"/>
  <c r="N1991" i="1"/>
  <c r="L1991" i="1"/>
  <c r="K1991" i="1"/>
  <c r="M1991" i="1" s="1"/>
  <c r="J1991" i="1"/>
  <c r="I1991" i="1"/>
  <c r="H1991" i="1"/>
  <c r="AB1991" i="1" s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O1990" i="1"/>
  <c r="N1990" i="1"/>
  <c r="P1990" i="1" s="1"/>
  <c r="AB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Y1989" i="1"/>
  <c r="Z1989" i="1" s="1"/>
  <c r="X1989" i="1"/>
  <c r="W1989" i="1"/>
  <c r="V1989" i="1"/>
  <c r="U1989" i="1"/>
  <c r="T1989" i="1"/>
  <c r="R1989" i="1"/>
  <c r="Q1989" i="1"/>
  <c r="S1989" i="1" s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Z1988" i="1" s="1"/>
  <c r="X1988" i="1"/>
  <c r="W1988" i="1"/>
  <c r="U1988" i="1"/>
  <c r="T1988" i="1"/>
  <c r="V1988" i="1" s="1"/>
  <c r="R1988" i="1"/>
  <c r="Q1988" i="1"/>
  <c r="O1988" i="1"/>
  <c r="N1988" i="1"/>
  <c r="P1988" i="1" s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O1987" i="1"/>
  <c r="P1987" i="1" s="1"/>
  <c r="N1987" i="1"/>
  <c r="L1987" i="1"/>
  <c r="M1987" i="1" s="1"/>
  <c r="AB1987" i="1" s="1"/>
  <c r="K1987" i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S1986" i="1" s="1"/>
  <c r="Q1986" i="1"/>
  <c r="P1986" i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Z1985" i="1"/>
  <c r="Y1985" i="1"/>
  <c r="X1985" i="1"/>
  <c r="W1985" i="1"/>
  <c r="U1985" i="1"/>
  <c r="V1985" i="1" s="1"/>
  <c r="T1985" i="1"/>
  <c r="R1985" i="1"/>
  <c r="S1985" i="1" s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V1984" i="1"/>
  <c r="U1984" i="1"/>
  <c r="T1984" i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P1983" i="1"/>
  <c r="O1983" i="1"/>
  <c r="N1983" i="1"/>
  <c r="L1983" i="1"/>
  <c r="K1983" i="1"/>
  <c r="M1983" i="1" s="1"/>
  <c r="J1983" i="1"/>
  <c r="I1983" i="1"/>
  <c r="H1983" i="1"/>
  <c r="AB1983" i="1" s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O1982" i="1"/>
  <c r="N1982" i="1"/>
  <c r="P1982" i="1" s="1"/>
  <c r="AB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Z1981" i="1" s="1"/>
  <c r="X1981" i="1"/>
  <c r="W1981" i="1"/>
  <c r="V1981" i="1"/>
  <c r="U1981" i="1"/>
  <c r="T1981" i="1"/>
  <c r="R1981" i="1"/>
  <c r="Q1981" i="1"/>
  <c r="S1981" i="1" s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Z1980" i="1" s="1"/>
  <c r="X1980" i="1"/>
  <c r="W1980" i="1"/>
  <c r="U1980" i="1"/>
  <c r="T1980" i="1"/>
  <c r="V1980" i="1" s="1"/>
  <c r="R1980" i="1"/>
  <c r="Q1980" i="1"/>
  <c r="O1980" i="1"/>
  <c r="N1980" i="1"/>
  <c r="P1980" i="1" s="1"/>
  <c r="L1980" i="1"/>
  <c r="M1980" i="1" s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O1979" i="1"/>
  <c r="P1979" i="1" s="1"/>
  <c r="N1979" i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S1978" i="1" s="1"/>
  <c r="Q1978" i="1"/>
  <c r="P1978" i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Z1977" i="1"/>
  <c r="Y1977" i="1"/>
  <c r="X1977" i="1"/>
  <c r="W1977" i="1"/>
  <c r="U1977" i="1"/>
  <c r="V1977" i="1" s="1"/>
  <c r="T1977" i="1"/>
  <c r="R1977" i="1"/>
  <c r="S1977" i="1" s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V1976" i="1"/>
  <c r="U1976" i="1"/>
  <c r="T1976" i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P1975" i="1"/>
  <c r="O1975" i="1"/>
  <c r="N1975" i="1"/>
  <c r="L1975" i="1"/>
  <c r="K1975" i="1"/>
  <c r="M1975" i="1" s="1"/>
  <c r="J1975" i="1"/>
  <c r="I1975" i="1"/>
  <c r="H1975" i="1"/>
  <c r="AB1975" i="1" s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O1974" i="1"/>
  <c r="N1974" i="1"/>
  <c r="P1974" i="1" s="1"/>
  <c r="AB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Y1973" i="1"/>
  <c r="Z1973" i="1" s="1"/>
  <c r="X1973" i="1"/>
  <c r="W1973" i="1"/>
  <c r="V1973" i="1"/>
  <c r="U1973" i="1"/>
  <c r="T1973" i="1"/>
  <c r="R1973" i="1"/>
  <c r="Q1973" i="1"/>
  <c r="S1973" i="1" s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Z1972" i="1" s="1"/>
  <c r="X1972" i="1"/>
  <c r="W1972" i="1"/>
  <c r="U1972" i="1"/>
  <c r="T1972" i="1"/>
  <c r="V1972" i="1" s="1"/>
  <c r="R1972" i="1"/>
  <c r="Q1972" i="1"/>
  <c r="O1972" i="1"/>
  <c r="N1972" i="1"/>
  <c r="P1972" i="1" s="1"/>
  <c r="L1972" i="1"/>
  <c r="M1972" i="1" s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O1971" i="1"/>
  <c r="P1971" i="1" s="1"/>
  <c r="N1971" i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S1970" i="1" s="1"/>
  <c r="Q1970" i="1"/>
  <c r="P1970" i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Z1969" i="1"/>
  <c r="Y1969" i="1"/>
  <c r="X1969" i="1"/>
  <c r="W1969" i="1"/>
  <c r="U1969" i="1"/>
  <c r="V1969" i="1" s="1"/>
  <c r="T1969" i="1"/>
  <c r="R1969" i="1"/>
  <c r="S1969" i="1" s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V1968" i="1"/>
  <c r="U1968" i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P1967" i="1"/>
  <c r="O1967" i="1"/>
  <c r="N1967" i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O1966" i="1"/>
  <c r="N1966" i="1"/>
  <c r="P1966" i="1" s="1"/>
  <c r="AB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Y1965" i="1"/>
  <c r="Z1965" i="1" s="1"/>
  <c r="X1965" i="1"/>
  <c r="W1965" i="1"/>
  <c r="V1965" i="1"/>
  <c r="U1965" i="1"/>
  <c r="T1965" i="1"/>
  <c r="R1965" i="1"/>
  <c r="Q1965" i="1"/>
  <c r="S1965" i="1" s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Z1964" i="1" s="1"/>
  <c r="X1964" i="1"/>
  <c r="W1964" i="1"/>
  <c r="U1964" i="1"/>
  <c r="T1964" i="1"/>
  <c r="V1964" i="1" s="1"/>
  <c r="R1964" i="1"/>
  <c r="Q1964" i="1"/>
  <c r="O1964" i="1"/>
  <c r="N1964" i="1"/>
  <c r="P1964" i="1" s="1"/>
  <c r="L1964" i="1"/>
  <c r="M1964" i="1" s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O1963" i="1"/>
  <c r="P1963" i="1" s="1"/>
  <c r="N1963" i="1"/>
  <c r="L1963" i="1"/>
  <c r="M1963" i="1" s="1"/>
  <c r="AB1963" i="1" s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S1962" i="1" s="1"/>
  <c r="Q1962" i="1"/>
  <c r="P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Z1961" i="1"/>
  <c r="Y1961" i="1"/>
  <c r="X1961" i="1"/>
  <c r="W1961" i="1"/>
  <c r="U1961" i="1"/>
  <c r="V1961" i="1" s="1"/>
  <c r="T1961" i="1"/>
  <c r="R1961" i="1"/>
  <c r="S1961" i="1" s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V1960" i="1"/>
  <c r="U1960" i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P1959" i="1"/>
  <c r="O1959" i="1"/>
  <c r="N1959" i="1"/>
  <c r="L1959" i="1"/>
  <c r="K1959" i="1"/>
  <c r="M1959" i="1" s="1"/>
  <c r="J1959" i="1"/>
  <c r="I1959" i="1"/>
  <c r="H1959" i="1"/>
  <c r="AB1959" i="1" s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O1958" i="1"/>
  <c r="N1958" i="1"/>
  <c r="P1958" i="1" s="1"/>
  <c r="L1958" i="1"/>
  <c r="K1958" i="1"/>
  <c r="M1958" i="1" s="1"/>
  <c r="AB1958" i="1" s="1"/>
  <c r="J1958" i="1"/>
  <c r="I1958" i="1"/>
  <c r="H1958" i="1"/>
  <c r="G1958" i="1"/>
  <c r="F1958" i="1"/>
  <c r="E1958" i="1"/>
  <c r="D1958" i="1"/>
  <c r="B1958" i="1"/>
  <c r="A1958" i="1" s="1"/>
  <c r="AA1957" i="1"/>
  <c r="Y1957" i="1"/>
  <c r="Z1957" i="1" s="1"/>
  <c r="X1957" i="1"/>
  <c r="W1957" i="1"/>
  <c r="V1957" i="1"/>
  <c r="U1957" i="1"/>
  <c r="T1957" i="1"/>
  <c r="R1957" i="1"/>
  <c r="Q1957" i="1"/>
  <c r="S1957" i="1" s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Z1956" i="1" s="1"/>
  <c r="X1956" i="1"/>
  <c r="W1956" i="1"/>
  <c r="U1956" i="1"/>
  <c r="T1956" i="1"/>
  <c r="V1956" i="1" s="1"/>
  <c r="R1956" i="1"/>
  <c r="Q1956" i="1"/>
  <c r="O1956" i="1"/>
  <c r="N1956" i="1"/>
  <c r="P1956" i="1" s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O1955" i="1"/>
  <c r="P1955" i="1" s="1"/>
  <c r="N1955" i="1"/>
  <c r="L1955" i="1"/>
  <c r="M1955" i="1" s="1"/>
  <c r="AB1955" i="1" s="1"/>
  <c r="K1955" i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S1954" i="1" s="1"/>
  <c r="Q1954" i="1"/>
  <c r="P1954" i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Z1953" i="1"/>
  <c r="Y1953" i="1"/>
  <c r="X1953" i="1"/>
  <c r="W1953" i="1"/>
  <c r="U1953" i="1"/>
  <c r="V1953" i="1" s="1"/>
  <c r="T1953" i="1"/>
  <c r="R1953" i="1"/>
  <c r="S1953" i="1" s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V1952" i="1"/>
  <c r="U1952" i="1"/>
  <c r="T1952" i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P1951" i="1"/>
  <c r="O1951" i="1"/>
  <c r="N1951" i="1"/>
  <c r="L1951" i="1"/>
  <c r="K1951" i="1"/>
  <c r="M1951" i="1" s="1"/>
  <c r="J1951" i="1"/>
  <c r="I1951" i="1"/>
  <c r="H1951" i="1"/>
  <c r="AB1951" i="1" s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O1950" i="1"/>
  <c r="N1950" i="1"/>
  <c r="P1950" i="1" s="1"/>
  <c r="L1950" i="1"/>
  <c r="K1950" i="1"/>
  <c r="M1950" i="1" s="1"/>
  <c r="AB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Z1949" i="1" s="1"/>
  <c r="X1949" i="1"/>
  <c r="W1949" i="1"/>
  <c r="V1949" i="1"/>
  <c r="U1949" i="1"/>
  <c r="T1949" i="1"/>
  <c r="R1949" i="1"/>
  <c r="Q1949" i="1"/>
  <c r="S1949" i="1" s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Z1948" i="1" s="1"/>
  <c r="X1948" i="1"/>
  <c r="W1948" i="1"/>
  <c r="U1948" i="1"/>
  <c r="T1948" i="1"/>
  <c r="V1948" i="1" s="1"/>
  <c r="R1948" i="1"/>
  <c r="Q1948" i="1"/>
  <c r="O1948" i="1"/>
  <c r="N1948" i="1"/>
  <c r="P1948" i="1" s="1"/>
  <c r="L1948" i="1"/>
  <c r="M1948" i="1" s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O1947" i="1"/>
  <c r="P1947" i="1" s="1"/>
  <c r="N1947" i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S1946" i="1" s="1"/>
  <c r="Q1946" i="1"/>
  <c r="P1946" i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Z1945" i="1"/>
  <c r="Y1945" i="1"/>
  <c r="X1945" i="1"/>
  <c r="W1945" i="1"/>
  <c r="U1945" i="1"/>
  <c r="V1945" i="1" s="1"/>
  <c r="T1945" i="1"/>
  <c r="R1945" i="1"/>
  <c r="S1945" i="1" s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V1944" i="1"/>
  <c r="U1944" i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P1943" i="1"/>
  <c r="O1943" i="1"/>
  <c r="N1943" i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O1942" i="1"/>
  <c r="N1942" i="1"/>
  <c r="P1942" i="1" s="1"/>
  <c r="L1942" i="1"/>
  <c r="K1942" i="1"/>
  <c r="M1942" i="1" s="1"/>
  <c r="AB1942" i="1" s="1"/>
  <c r="J1942" i="1"/>
  <c r="I1942" i="1"/>
  <c r="H1942" i="1"/>
  <c r="G1942" i="1"/>
  <c r="F1942" i="1"/>
  <c r="E1942" i="1"/>
  <c r="D1942" i="1"/>
  <c r="B1942" i="1"/>
  <c r="A1942" i="1" s="1"/>
  <c r="AA1941" i="1"/>
  <c r="Y1941" i="1"/>
  <c r="Z1941" i="1" s="1"/>
  <c r="X1941" i="1"/>
  <c r="W1941" i="1"/>
  <c r="V1941" i="1"/>
  <c r="U1941" i="1"/>
  <c r="T1941" i="1"/>
  <c r="R1941" i="1"/>
  <c r="Q1941" i="1"/>
  <c r="S1941" i="1" s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Z1940" i="1" s="1"/>
  <c r="X1940" i="1"/>
  <c r="W1940" i="1"/>
  <c r="U1940" i="1"/>
  <c r="T1940" i="1"/>
  <c r="V1940" i="1" s="1"/>
  <c r="R1940" i="1"/>
  <c r="Q1940" i="1"/>
  <c r="O1940" i="1"/>
  <c r="N1940" i="1"/>
  <c r="P1940" i="1" s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O1939" i="1"/>
  <c r="P1939" i="1" s="1"/>
  <c r="N1939" i="1"/>
  <c r="L1939" i="1"/>
  <c r="M1939" i="1" s="1"/>
  <c r="AB1939" i="1" s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S1938" i="1" s="1"/>
  <c r="Q1938" i="1"/>
  <c r="P1938" i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Z1937" i="1"/>
  <c r="Y1937" i="1"/>
  <c r="X1937" i="1"/>
  <c r="W1937" i="1"/>
  <c r="U1937" i="1"/>
  <c r="V1937" i="1" s="1"/>
  <c r="T1937" i="1"/>
  <c r="R1937" i="1"/>
  <c r="S1937" i="1" s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V1936" i="1"/>
  <c r="U1936" i="1"/>
  <c r="T1936" i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P1935" i="1"/>
  <c r="O1935" i="1"/>
  <c r="N1935" i="1"/>
  <c r="L1935" i="1"/>
  <c r="K1935" i="1"/>
  <c r="M1935" i="1" s="1"/>
  <c r="J1935" i="1"/>
  <c r="I1935" i="1"/>
  <c r="H1935" i="1"/>
  <c r="AB1935" i="1" s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O1934" i="1"/>
  <c r="N1934" i="1"/>
  <c r="P1934" i="1" s="1"/>
  <c r="L1934" i="1"/>
  <c r="K1934" i="1"/>
  <c r="M1934" i="1" s="1"/>
  <c r="AB1934" i="1" s="1"/>
  <c r="J1934" i="1"/>
  <c r="I1934" i="1"/>
  <c r="H1934" i="1"/>
  <c r="G1934" i="1"/>
  <c r="F1934" i="1"/>
  <c r="E1934" i="1"/>
  <c r="D1934" i="1"/>
  <c r="B1934" i="1"/>
  <c r="A1934" i="1" s="1"/>
  <c r="AA1933" i="1"/>
  <c r="Y1933" i="1"/>
  <c r="Z1933" i="1" s="1"/>
  <c r="X1933" i="1"/>
  <c r="W1933" i="1"/>
  <c r="V1933" i="1"/>
  <c r="U1933" i="1"/>
  <c r="T1933" i="1"/>
  <c r="R1933" i="1"/>
  <c r="Q1933" i="1"/>
  <c r="S1933" i="1" s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Z1932" i="1" s="1"/>
  <c r="X1932" i="1"/>
  <c r="W1932" i="1"/>
  <c r="U1932" i="1"/>
  <c r="T1932" i="1"/>
  <c r="V1932" i="1" s="1"/>
  <c r="R1932" i="1"/>
  <c r="Q1932" i="1"/>
  <c r="O1932" i="1"/>
  <c r="N1932" i="1"/>
  <c r="P1932" i="1" s="1"/>
  <c r="L1932" i="1"/>
  <c r="M1932" i="1" s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O1931" i="1"/>
  <c r="P1931" i="1" s="1"/>
  <c r="N1931" i="1"/>
  <c r="L1931" i="1"/>
  <c r="M1931" i="1" s="1"/>
  <c r="AB1931" i="1" s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S1930" i="1" s="1"/>
  <c r="Q1930" i="1"/>
  <c r="P1930" i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Z1929" i="1"/>
  <c r="Y1929" i="1"/>
  <c r="X1929" i="1"/>
  <c r="W1929" i="1"/>
  <c r="U1929" i="1"/>
  <c r="V1929" i="1" s="1"/>
  <c r="T1929" i="1"/>
  <c r="R1929" i="1"/>
  <c r="S1929" i="1" s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V1928" i="1"/>
  <c r="U1928" i="1"/>
  <c r="T1928" i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P1927" i="1"/>
  <c r="O1927" i="1"/>
  <c r="N1927" i="1"/>
  <c r="L1927" i="1"/>
  <c r="K1927" i="1"/>
  <c r="M1927" i="1" s="1"/>
  <c r="J1927" i="1"/>
  <c r="I1927" i="1"/>
  <c r="H1927" i="1"/>
  <c r="AB1927" i="1" s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O1926" i="1"/>
  <c r="N1926" i="1"/>
  <c r="P1926" i="1" s="1"/>
  <c r="L1926" i="1"/>
  <c r="K1926" i="1"/>
  <c r="M1926" i="1" s="1"/>
  <c r="AB1926" i="1" s="1"/>
  <c r="J1926" i="1"/>
  <c r="I1926" i="1"/>
  <c r="H1926" i="1"/>
  <c r="G1926" i="1"/>
  <c r="F1926" i="1"/>
  <c r="E1926" i="1"/>
  <c r="D1926" i="1"/>
  <c r="B1926" i="1"/>
  <c r="A1926" i="1" s="1"/>
  <c r="AA1925" i="1"/>
  <c r="Y1925" i="1"/>
  <c r="Z1925" i="1" s="1"/>
  <c r="X1925" i="1"/>
  <c r="W1925" i="1"/>
  <c r="V1925" i="1"/>
  <c r="U1925" i="1"/>
  <c r="T1925" i="1"/>
  <c r="R1925" i="1"/>
  <c r="Q1925" i="1"/>
  <c r="S1925" i="1" s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Z1924" i="1" s="1"/>
  <c r="X1924" i="1"/>
  <c r="W1924" i="1"/>
  <c r="U1924" i="1"/>
  <c r="T1924" i="1"/>
  <c r="V1924" i="1" s="1"/>
  <c r="R1924" i="1"/>
  <c r="Q1924" i="1"/>
  <c r="O1924" i="1"/>
  <c r="N1924" i="1"/>
  <c r="P1924" i="1" s="1"/>
  <c r="L1924" i="1"/>
  <c r="M1924" i="1" s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O1923" i="1"/>
  <c r="P1923" i="1" s="1"/>
  <c r="N1923" i="1"/>
  <c r="L1923" i="1"/>
  <c r="M1923" i="1" s="1"/>
  <c r="AB1923" i="1" s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S1922" i="1" s="1"/>
  <c r="Q1922" i="1"/>
  <c r="P1922" i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Z1921" i="1"/>
  <c r="Y1921" i="1"/>
  <c r="X1921" i="1"/>
  <c r="W1921" i="1"/>
  <c r="U1921" i="1"/>
  <c r="V1921" i="1" s="1"/>
  <c r="T1921" i="1"/>
  <c r="R1921" i="1"/>
  <c r="S1921" i="1" s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V1920" i="1"/>
  <c r="U1920" i="1"/>
  <c r="T1920" i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P1919" i="1"/>
  <c r="O1919" i="1"/>
  <c r="N1919" i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P1918" i="1"/>
  <c r="O1918" i="1"/>
  <c r="N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Y1917" i="1"/>
  <c r="Z1917" i="1" s="1"/>
  <c r="X1917" i="1"/>
  <c r="W1917" i="1"/>
  <c r="V1917" i="1"/>
  <c r="U1917" i="1"/>
  <c r="T1917" i="1"/>
  <c r="S1917" i="1"/>
  <c r="R1917" i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Z1916" i="1" s="1"/>
  <c r="X1916" i="1"/>
  <c r="W1916" i="1"/>
  <c r="V1916" i="1"/>
  <c r="U1916" i="1"/>
  <c r="T1916" i="1"/>
  <c r="R1916" i="1"/>
  <c r="Q1916" i="1"/>
  <c r="O1916" i="1"/>
  <c r="N1916" i="1"/>
  <c r="P1916" i="1" s="1"/>
  <c r="L1916" i="1"/>
  <c r="M1916" i="1" s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O1915" i="1"/>
  <c r="P1915" i="1" s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S1914" i="1" s="1"/>
  <c r="Q1914" i="1"/>
  <c r="P1914" i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Z1913" i="1"/>
  <c r="Y1913" i="1"/>
  <c r="X1913" i="1"/>
  <c r="W1913" i="1"/>
  <c r="U1913" i="1"/>
  <c r="V1913" i="1" s="1"/>
  <c r="T1913" i="1"/>
  <c r="S1913" i="1"/>
  <c r="R1913" i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V1912" i="1"/>
  <c r="U1912" i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W1911" i="1"/>
  <c r="U1911" i="1"/>
  <c r="T1911" i="1"/>
  <c r="V1911" i="1" s="1"/>
  <c r="R1911" i="1"/>
  <c r="Q1911" i="1"/>
  <c r="S1911" i="1" s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P1910" i="1"/>
  <c r="O1910" i="1"/>
  <c r="N1910" i="1"/>
  <c r="L1910" i="1"/>
  <c r="K1910" i="1"/>
  <c r="M1910" i="1" s="1"/>
  <c r="AB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Z1909" i="1" s="1"/>
  <c r="X1909" i="1"/>
  <c r="W1909" i="1"/>
  <c r="V1909" i="1"/>
  <c r="U1909" i="1"/>
  <c r="T1909" i="1"/>
  <c r="S1909" i="1"/>
  <c r="R1909" i="1"/>
  <c r="Q1909" i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Q1908" i="1"/>
  <c r="S1908" i="1" s="1"/>
  <c r="O1908" i="1"/>
  <c r="N1908" i="1"/>
  <c r="P1908" i="1" s="1"/>
  <c r="L1908" i="1"/>
  <c r="M1908" i="1" s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R1907" i="1"/>
  <c r="Q1907" i="1"/>
  <c r="S1907" i="1" s="1"/>
  <c r="O1907" i="1"/>
  <c r="P1907" i="1" s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S1906" i="1" s="1"/>
  <c r="Q1906" i="1"/>
  <c r="O1906" i="1"/>
  <c r="P1906" i="1" s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Z1905" i="1"/>
  <c r="Y1905" i="1"/>
  <c r="X1905" i="1"/>
  <c r="W1905" i="1"/>
  <c r="U1905" i="1"/>
  <c r="V1905" i="1" s="1"/>
  <c r="T1905" i="1"/>
  <c r="S1905" i="1"/>
  <c r="R1905" i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Z1904" i="1"/>
  <c r="Y1904" i="1"/>
  <c r="X1904" i="1"/>
  <c r="W1904" i="1"/>
  <c r="V1904" i="1"/>
  <c r="U1904" i="1"/>
  <c r="T1904" i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P1902" i="1"/>
  <c r="O1902" i="1"/>
  <c r="N1902" i="1"/>
  <c r="L1902" i="1"/>
  <c r="K1902" i="1"/>
  <c r="M1902" i="1" s="1"/>
  <c r="AB1902" i="1" s="1"/>
  <c r="J1902" i="1"/>
  <c r="I1902" i="1"/>
  <c r="H1902" i="1"/>
  <c r="G1902" i="1"/>
  <c r="F1902" i="1"/>
  <c r="E1902" i="1"/>
  <c r="D1902" i="1"/>
  <c r="B1902" i="1"/>
  <c r="A1902" i="1" s="1"/>
  <c r="AA1901" i="1"/>
  <c r="Y1901" i="1"/>
  <c r="Z1901" i="1" s="1"/>
  <c r="X1901" i="1"/>
  <c r="W1901" i="1"/>
  <c r="V1901" i="1"/>
  <c r="U1901" i="1"/>
  <c r="T1901" i="1"/>
  <c r="S1901" i="1"/>
  <c r="R1901" i="1"/>
  <c r="Q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Q1900" i="1"/>
  <c r="S1900" i="1" s="1"/>
  <c r="O1900" i="1"/>
  <c r="N1900" i="1"/>
  <c r="P1900" i="1" s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R1899" i="1"/>
  <c r="Q1899" i="1"/>
  <c r="S1899" i="1" s="1"/>
  <c r="O1899" i="1"/>
  <c r="P1899" i="1" s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S1898" i="1" s="1"/>
  <c r="Q1898" i="1"/>
  <c r="P1898" i="1"/>
  <c r="O1898" i="1"/>
  <c r="N1898" i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/>
  <c r="AA1897" i="1"/>
  <c r="Z1897" i="1"/>
  <c r="Y1897" i="1"/>
  <c r="X1897" i="1"/>
  <c r="W1897" i="1"/>
  <c r="U1897" i="1"/>
  <c r="V1897" i="1" s="1"/>
  <c r="T1897" i="1"/>
  <c r="S1897" i="1"/>
  <c r="R1897" i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Z1896" i="1"/>
  <c r="Y1896" i="1"/>
  <c r="X1896" i="1"/>
  <c r="W1896" i="1"/>
  <c r="V1896" i="1"/>
  <c r="U1896" i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P1894" i="1"/>
  <c r="O1894" i="1"/>
  <c r="N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Z1893" i="1" s="1"/>
  <c r="X1893" i="1"/>
  <c r="W1893" i="1"/>
  <c r="V1893" i="1"/>
  <c r="U1893" i="1"/>
  <c r="T1893" i="1"/>
  <c r="S1893" i="1"/>
  <c r="R1893" i="1"/>
  <c r="Q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Z1892" i="1" s="1"/>
  <c r="X1892" i="1"/>
  <c r="W1892" i="1"/>
  <c r="V1892" i="1"/>
  <c r="U1892" i="1"/>
  <c r="T1892" i="1"/>
  <c r="R1892" i="1"/>
  <c r="Q1892" i="1"/>
  <c r="S1892" i="1" s="1"/>
  <c r="O1892" i="1"/>
  <c r="N1892" i="1"/>
  <c r="P1892" i="1" s="1"/>
  <c r="L1892" i="1"/>
  <c r="M1892" i="1" s="1"/>
  <c r="K1892" i="1"/>
  <c r="J1892" i="1"/>
  <c r="I1892" i="1"/>
  <c r="AB1892" i="1" s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R1891" i="1"/>
  <c r="Q1891" i="1"/>
  <c r="S1891" i="1" s="1"/>
  <c r="O1891" i="1"/>
  <c r="P1891" i="1" s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S1890" i="1" s="1"/>
  <c r="Q1890" i="1"/>
  <c r="P1890" i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Z1889" i="1"/>
  <c r="Y1889" i="1"/>
  <c r="X1889" i="1"/>
  <c r="W1889" i="1"/>
  <c r="U1889" i="1"/>
  <c r="V1889" i="1" s="1"/>
  <c r="T1889" i="1"/>
  <c r="S1889" i="1"/>
  <c r="R1889" i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P1886" i="1"/>
  <c r="O1886" i="1"/>
  <c r="N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Z1885" i="1" s="1"/>
  <c r="X1885" i="1"/>
  <c r="W1885" i="1"/>
  <c r="V1885" i="1"/>
  <c r="U1885" i="1"/>
  <c r="T1885" i="1"/>
  <c r="S1885" i="1"/>
  <c r="R1885" i="1"/>
  <c r="Q1885" i="1"/>
  <c r="O1885" i="1"/>
  <c r="N1885" i="1"/>
  <c r="P1885" i="1" s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 s="1"/>
  <c r="AA1884" i="1"/>
  <c r="Y1884" i="1"/>
  <c r="Z1884" i="1" s="1"/>
  <c r="X1884" i="1"/>
  <c r="W1884" i="1"/>
  <c r="V1884" i="1"/>
  <c r="U1884" i="1"/>
  <c r="T1884" i="1"/>
  <c r="R1884" i="1"/>
  <c r="Q1884" i="1"/>
  <c r="O1884" i="1"/>
  <c r="N1884" i="1"/>
  <c r="P1884" i="1" s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O1883" i="1"/>
  <c r="P1883" i="1" s="1"/>
  <c r="N1883" i="1"/>
  <c r="M1883" i="1"/>
  <c r="AB1883" i="1" s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S1882" i="1" s="1"/>
  <c r="Q1882" i="1"/>
  <c r="P1882" i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Z1881" i="1"/>
  <c r="Y1881" i="1"/>
  <c r="X1881" i="1"/>
  <c r="W1881" i="1"/>
  <c r="U1881" i="1"/>
  <c r="V1881" i="1" s="1"/>
  <c r="T1881" i="1"/>
  <c r="S1881" i="1"/>
  <c r="R1881" i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W1879" i="1"/>
  <c r="U1879" i="1"/>
  <c r="T1879" i="1"/>
  <c r="V1879" i="1" s="1"/>
  <c r="R1879" i="1"/>
  <c r="Q1879" i="1"/>
  <c r="S1879" i="1" s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P1878" i="1"/>
  <c r="O1878" i="1"/>
  <c r="N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Y1877" i="1"/>
  <c r="Z1877" i="1" s="1"/>
  <c r="X1877" i="1"/>
  <c r="W1877" i="1"/>
  <c r="V1877" i="1"/>
  <c r="U1877" i="1"/>
  <c r="T1877" i="1"/>
  <c r="S1877" i="1"/>
  <c r="R1877" i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Z1876" i="1" s="1"/>
  <c r="X1876" i="1"/>
  <c r="W1876" i="1"/>
  <c r="V1876" i="1"/>
  <c r="U1876" i="1"/>
  <c r="T1876" i="1"/>
  <c r="R1876" i="1"/>
  <c r="Q1876" i="1"/>
  <c r="O1876" i="1"/>
  <c r="N1876" i="1"/>
  <c r="P1876" i="1" s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O1875" i="1"/>
  <c r="P1875" i="1" s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S1874" i="1" s="1"/>
  <c r="Q1874" i="1"/>
  <c r="P1874" i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Z1873" i="1"/>
  <c r="Y1873" i="1"/>
  <c r="X1873" i="1"/>
  <c r="W1873" i="1"/>
  <c r="U1873" i="1"/>
  <c r="V1873" i="1" s="1"/>
  <c r="T1873" i="1"/>
  <c r="S1873" i="1"/>
  <c r="R1873" i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U1872" i="1"/>
  <c r="V1872" i="1" s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W1871" i="1"/>
  <c r="U1871" i="1"/>
  <c r="T1871" i="1"/>
  <c r="V1871" i="1" s="1"/>
  <c r="R1871" i="1"/>
  <c r="Q1871" i="1"/>
  <c r="S1871" i="1" s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P1870" i="1"/>
  <c r="O1870" i="1"/>
  <c r="N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Z1869" i="1" s="1"/>
  <c r="X1869" i="1"/>
  <c r="W1869" i="1"/>
  <c r="V1869" i="1"/>
  <c r="U1869" i="1"/>
  <c r="T1869" i="1"/>
  <c r="S1869" i="1"/>
  <c r="R1869" i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Q1868" i="1"/>
  <c r="O1868" i="1"/>
  <c r="N1868" i="1"/>
  <c r="P1868" i="1" s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O1867" i="1"/>
  <c r="P1867" i="1" s="1"/>
  <c r="N1867" i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S1866" i="1" s="1"/>
  <c r="Q1866" i="1"/>
  <c r="P1866" i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Z1865" i="1"/>
  <c r="Y1865" i="1"/>
  <c r="X1865" i="1"/>
  <c r="W1865" i="1"/>
  <c r="U1865" i="1"/>
  <c r="V1865" i="1" s="1"/>
  <c r="T1865" i="1"/>
  <c r="R1865" i="1"/>
  <c r="S1865" i="1" s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U1864" i="1"/>
  <c r="V1864" i="1" s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W1863" i="1"/>
  <c r="U1863" i="1"/>
  <c r="T1863" i="1"/>
  <c r="V1863" i="1" s="1"/>
  <c r="R1863" i="1"/>
  <c r="Q1863" i="1"/>
  <c r="S1863" i="1" s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P1862" i="1"/>
  <c r="O1862" i="1"/>
  <c r="N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Y1861" i="1"/>
  <c r="Z1861" i="1" s="1"/>
  <c r="X1861" i="1"/>
  <c r="W1861" i="1"/>
  <c r="V1861" i="1"/>
  <c r="U1861" i="1"/>
  <c r="T1861" i="1"/>
  <c r="S1861" i="1"/>
  <c r="R1861" i="1"/>
  <c r="Q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Q1860" i="1"/>
  <c r="O1860" i="1"/>
  <c r="N1860" i="1"/>
  <c r="P1860" i="1" s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R1859" i="1"/>
  <c r="Q1859" i="1"/>
  <c r="S1859" i="1" s="1"/>
  <c r="O1859" i="1"/>
  <c r="P1859" i="1" s="1"/>
  <c r="N1859" i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S1858" i="1" s="1"/>
  <c r="Q1858" i="1"/>
  <c r="O1858" i="1"/>
  <c r="P1858" i="1" s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Z1857" i="1"/>
  <c r="Y1857" i="1"/>
  <c r="X1857" i="1"/>
  <c r="W1857" i="1"/>
  <c r="U1857" i="1"/>
  <c r="V1857" i="1" s="1"/>
  <c r="T1857" i="1"/>
  <c r="R1857" i="1"/>
  <c r="S1857" i="1" s="1"/>
  <c r="Q1857" i="1"/>
  <c r="O1857" i="1"/>
  <c r="N1857" i="1"/>
  <c r="P1857" i="1" s="1"/>
  <c r="L1857" i="1"/>
  <c r="K1857" i="1"/>
  <c r="M1857" i="1" s="1"/>
  <c r="J1857" i="1"/>
  <c r="I1857" i="1"/>
  <c r="H1857" i="1"/>
  <c r="AB1857" i="1" s="1"/>
  <c r="G1857" i="1"/>
  <c r="F1857" i="1"/>
  <c r="E1857" i="1"/>
  <c r="D1857" i="1"/>
  <c r="B1857" i="1"/>
  <c r="A1857" i="1" s="1"/>
  <c r="AA1856" i="1"/>
  <c r="Z1856" i="1"/>
  <c r="Y1856" i="1"/>
  <c r="X1856" i="1"/>
  <c r="W1856" i="1"/>
  <c r="U1856" i="1"/>
  <c r="V1856" i="1" s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X1855" i="1"/>
  <c r="W1855" i="1"/>
  <c r="U1855" i="1"/>
  <c r="T1855" i="1"/>
  <c r="V1855" i="1" s="1"/>
  <c r="R1855" i="1"/>
  <c r="Q1855" i="1"/>
  <c r="S1855" i="1" s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AB1854" i="1" s="1"/>
  <c r="W1854" i="1"/>
  <c r="U1854" i="1"/>
  <c r="T1854" i="1"/>
  <c r="V1854" i="1" s="1"/>
  <c r="S1854" i="1"/>
  <c r="R1854" i="1"/>
  <c r="Q1854" i="1"/>
  <c r="P1854" i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Z1853" i="1" s="1"/>
  <c r="X1853" i="1"/>
  <c r="W1853" i="1"/>
  <c r="V1853" i="1"/>
  <c r="U1853" i="1"/>
  <c r="T1853" i="1"/>
  <c r="S1853" i="1"/>
  <c r="R1853" i="1"/>
  <c r="Q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Q1852" i="1"/>
  <c r="S1852" i="1" s="1"/>
  <c r="O1852" i="1"/>
  <c r="N1852" i="1"/>
  <c r="P1852" i="1" s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R1851" i="1"/>
  <c r="Q1851" i="1"/>
  <c r="S1851" i="1" s="1"/>
  <c r="O1851" i="1"/>
  <c r="P1851" i="1" s="1"/>
  <c r="N1851" i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S1850" i="1" s="1"/>
  <c r="Q1850" i="1"/>
  <c r="O1850" i="1"/>
  <c r="P1850" i="1" s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Z1849" i="1"/>
  <c r="Y1849" i="1"/>
  <c r="X1849" i="1"/>
  <c r="W1849" i="1"/>
  <c r="U1849" i="1"/>
  <c r="V1849" i="1" s="1"/>
  <c r="T1849" i="1"/>
  <c r="R1849" i="1"/>
  <c r="S1849" i="1" s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Z1848" i="1"/>
  <c r="Y1848" i="1"/>
  <c r="X1848" i="1"/>
  <c r="W1848" i="1"/>
  <c r="U1848" i="1"/>
  <c r="V1848" i="1" s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W1847" i="1"/>
  <c r="U1847" i="1"/>
  <c r="T1847" i="1"/>
  <c r="V1847" i="1" s="1"/>
  <c r="R1847" i="1"/>
  <c r="Q1847" i="1"/>
  <c r="S1847" i="1" s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P1846" i="1"/>
  <c r="O1846" i="1"/>
  <c r="N1846" i="1"/>
  <c r="L1846" i="1"/>
  <c r="K1846" i="1"/>
  <c r="M1846" i="1" s="1"/>
  <c r="AB1846" i="1" s="1"/>
  <c r="J1846" i="1"/>
  <c r="I1846" i="1"/>
  <c r="H1846" i="1"/>
  <c r="G1846" i="1"/>
  <c r="F1846" i="1"/>
  <c r="E1846" i="1"/>
  <c r="D1846" i="1"/>
  <c r="B1846" i="1"/>
  <c r="A1846" i="1" s="1"/>
  <c r="AA1845" i="1"/>
  <c r="Y1845" i="1"/>
  <c r="Z1845" i="1" s="1"/>
  <c r="X1845" i="1"/>
  <c r="W1845" i="1"/>
  <c r="V1845" i="1"/>
  <c r="U1845" i="1"/>
  <c r="T1845" i="1"/>
  <c r="S1845" i="1"/>
  <c r="R1845" i="1"/>
  <c r="Q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Q1844" i="1"/>
  <c r="S1844" i="1" s="1"/>
  <c r="O1844" i="1"/>
  <c r="N1844" i="1"/>
  <c r="P1844" i="1" s="1"/>
  <c r="L1844" i="1"/>
  <c r="M1844" i="1" s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R1843" i="1"/>
  <c r="Q1843" i="1"/>
  <c r="S1843" i="1" s="1"/>
  <c r="O1843" i="1"/>
  <c r="P1843" i="1" s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S1842" i="1" s="1"/>
  <c r="Q1842" i="1"/>
  <c r="O1842" i="1"/>
  <c r="P1842" i="1" s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Z1841" i="1"/>
  <c r="Y1841" i="1"/>
  <c r="X1841" i="1"/>
  <c r="W1841" i="1"/>
  <c r="U1841" i="1"/>
  <c r="V1841" i="1" s="1"/>
  <c r="T1841" i="1"/>
  <c r="S1841" i="1"/>
  <c r="R1841" i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Z1840" i="1"/>
  <c r="Y1840" i="1"/>
  <c r="X1840" i="1"/>
  <c r="W1840" i="1"/>
  <c r="V1840" i="1"/>
  <c r="U1840" i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P1838" i="1"/>
  <c r="O1838" i="1"/>
  <c r="N1838" i="1"/>
  <c r="L1838" i="1"/>
  <c r="K1838" i="1"/>
  <c r="M1838" i="1" s="1"/>
  <c r="AB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Z1837" i="1" s="1"/>
  <c r="X1837" i="1"/>
  <c r="W1837" i="1"/>
  <c r="V1837" i="1"/>
  <c r="U1837" i="1"/>
  <c r="T1837" i="1"/>
  <c r="S1837" i="1"/>
  <c r="R1837" i="1"/>
  <c r="Q1837" i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Q1836" i="1"/>
  <c r="S1836" i="1" s="1"/>
  <c r="O1836" i="1"/>
  <c r="N1836" i="1"/>
  <c r="P1836" i="1" s="1"/>
  <c r="L1836" i="1"/>
  <c r="M1836" i="1" s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R1835" i="1"/>
  <c r="Q1835" i="1"/>
  <c r="S1835" i="1" s="1"/>
  <c r="O1835" i="1"/>
  <c r="P1835" i="1" s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S1834" i="1" s="1"/>
  <c r="Q1834" i="1"/>
  <c r="O1834" i="1"/>
  <c r="P1834" i="1" s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Z1833" i="1"/>
  <c r="Y1833" i="1"/>
  <c r="X1833" i="1"/>
  <c r="W1833" i="1"/>
  <c r="U1833" i="1"/>
  <c r="V1833" i="1" s="1"/>
  <c r="T1833" i="1"/>
  <c r="S1833" i="1"/>
  <c r="R1833" i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Z1832" i="1"/>
  <c r="Y1832" i="1"/>
  <c r="X1832" i="1"/>
  <c r="W1832" i="1"/>
  <c r="V1832" i="1"/>
  <c r="U1832" i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S1830" i="1"/>
  <c r="AB1830" i="1" s="1"/>
  <c r="R1830" i="1"/>
  <c r="Q1830" i="1"/>
  <c r="P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Y1829" i="1"/>
  <c r="Z1829" i="1" s="1"/>
  <c r="X1829" i="1"/>
  <c r="W1829" i="1"/>
  <c r="V1829" i="1"/>
  <c r="U1829" i="1"/>
  <c r="T1829" i="1"/>
  <c r="S1829" i="1"/>
  <c r="R1829" i="1"/>
  <c r="Q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Z1828" i="1" s="1"/>
  <c r="X1828" i="1"/>
  <c r="W1828" i="1"/>
  <c r="V1828" i="1"/>
  <c r="U1828" i="1"/>
  <c r="T1828" i="1"/>
  <c r="R1828" i="1"/>
  <c r="Q1828" i="1"/>
  <c r="S1828" i="1" s="1"/>
  <c r="O1828" i="1"/>
  <c r="N1828" i="1"/>
  <c r="P1828" i="1" s="1"/>
  <c r="L1828" i="1"/>
  <c r="M1828" i="1" s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R1827" i="1"/>
  <c r="Q1827" i="1"/>
  <c r="S1827" i="1" s="1"/>
  <c r="O1827" i="1"/>
  <c r="P1827" i="1" s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S1826" i="1" s="1"/>
  <c r="Q1826" i="1"/>
  <c r="P1826" i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Z1825" i="1"/>
  <c r="Y1825" i="1"/>
  <c r="X1825" i="1"/>
  <c r="W1825" i="1"/>
  <c r="U1825" i="1"/>
  <c r="V1825" i="1" s="1"/>
  <c r="T1825" i="1"/>
  <c r="S1825" i="1"/>
  <c r="R1825" i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Z1824" i="1"/>
  <c r="Y1824" i="1"/>
  <c r="X1824" i="1"/>
  <c r="W1824" i="1"/>
  <c r="V1824" i="1"/>
  <c r="U1824" i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P1822" i="1"/>
  <c r="O1822" i="1"/>
  <c r="N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Z1821" i="1" s="1"/>
  <c r="X1821" i="1"/>
  <c r="W1821" i="1"/>
  <c r="V1821" i="1"/>
  <c r="U1821" i="1"/>
  <c r="T1821" i="1"/>
  <c r="S1821" i="1"/>
  <c r="R1821" i="1"/>
  <c r="Q1821" i="1"/>
  <c r="O1821" i="1"/>
  <c r="N1821" i="1"/>
  <c r="P1821" i="1" s="1"/>
  <c r="L1821" i="1"/>
  <c r="K1821" i="1"/>
  <c r="M1821" i="1" s="1"/>
  <c r="J1821" i="1"/>
  <c r="I1821" i="1"/>
  <c r="H1821" i="1"/>
  <c r="AB1821" i="1" s="1"/>
  <c r="G1821" i="1"/>
  <c r="F1821" i="1"/>
  <c r="E1821" i="1"/>
  <c r="D1821" i="1"/>
  <c r="B1821" i="1"/>
  <c r="A1821" i="1" s="1"/>
  <c r="AA1820" i="1"/>
  <c r="Y1820" i="1"/>
  <c r="Z1820" i="1" s="1"/>
  <c r="X1820" i="1"/>
  <c r="W1820" i="1"/>
  <c r="V1820" i="1"/>
  <c r="U1820" i="1"/>
  <c r="T1820" i="1"/>
  <c r="R1820" i="1"/>
  <c r="Q1820" i="1"/>
  <c r="S1820" i="1" s="1"/>
  <c r="O1820" i="1"/>
  <c r="N1820" i="1"/>
  <c r="P1820" i="1" s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O1819" i="1"/>
  <c r="P1819" i="1" s="1"/>
  <c r="N1819" i="1"/>
  <c r="M1819" i="1"/>
  <c r="AB1819" i="1" s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S1818" i="1" s="1"/>
  <c r="Q1818" i="1"/>
  <c r="P1818" i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Z1817" i="1"/>
  <c r="Y1817" i="1"/>
  <c r="X1817" i="1"/>
  <c r="W1817" i="1"/>
  <c r="U1817" i="1"/>
  <c r="V1817" i="1" s="1"/>
  <c r="T1817" i="1"/>
  <c r="S1817" i="1"/>
  <c r="R1817" i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Z1816" i="1"/>
  <c r="Y1816" i="1"/>
  <c r="X1816" i="1"/>
  <c r="W1816" i="1"/>
  <c r="V1816" i="1"/>
  <c r="U1816" i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P1815" i="1"/>
  <c r="O1815" i="1"/>
  <c r="N1815" i="1"/>
  <c r="M1815" i="1"/>
  <c r="L1815" i="1"/>
  <c r="K1815" i="1"/>
  <c r="J1815" i="1"/>
  <c r="I1815" i="1"/>
  <c r="H1815" i="1"/>
  <c r="AB1815" i="1" s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P1814" i="1"/>
  <c r="O1814" i="1"/>
  <c r="N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Y1813" i="1"/>
  <c r="Z1813" i="1" s="1"/>
  <c r="X1813" i="1"/>
  <c r="W1813" i="1"/>
  <c r="V1813" i="1"/>
  <c r="U1813" i="1"/>
  <c r="T1813" i="1"/>
  <c r="S1813" i="1"/>
  <c r="R1813" i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Z1812" i="1" s="1"/>
  <c r="X1812" i="1"/>
  <c r="W1812" i="1"/>
  <c r="V1812" i="1"/>
  <c r="U1812" i="1"/>
  <c r="T1812" i="1"/>
  <c r="R1812" i="1"/>
  <c r="Q1812" i="1"/>
  <c r="O1812" i="1"/>
  <c r="N1812" i="1"/>
  <c r="P1812" i="1" s="1"/>
  <c r="L1812" i="1"/>
  <c r="M1812" i="1" s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O1811" i="1"/>
  <c r="P1811" i="1" s="1"/>
  <c r="N1811" i="1"/>
  <c r="M1811" i="1"/>
  <c r="AB1811" i="1" s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S1810" i="1" s="1"/>
  <c r="Q1810" i="1"/>
  <c r="P1810" i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Z1809" i="1"/>
  <c r="Y1809" i="1"/>
  <c r="X1809" i="1"/>
  <c r="W1809" i="1"/>
  <c r="U1809" i="1"/>
  <c r="V1809" i="1" s="1"/>
  <c r="T1809" i="1"/>
  <c r="S1809" i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U1808" i="1"/>
  <c r="V1808" i="1" s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P1807" i="1"/>
  <c r="O1807" i="1"/>
  <c r="N1807" i="1"/>
  <c r="M1807" i="1"/>
  <c r="L1807" i="1"/>
  <c r="K1807" i="1"/>
  <c r="J1807" i="1"/>
  <c r="I1807" i="1"/>
  <c r="H1807" i="1"/>
  <c r="AB1807" i="1" s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P1806" i="1"/>
  <c r="O1806" i="1"/>
  <c r="N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Y1805" i="1"/>
  <c r="Z1805" i="1" s="1"/>
  <c r="X1805" i="1"/>
  <c r="W1805" i="1"/>
  <c r="V1805" i="1"/>
  <c r="U1805" i="1"/>
  <c r="T1805" i="1"/>
  <c r="S1805" i="1"/>
  <c r="R1805" i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Q1804" i="1"/>
  <c r="O1804" i="1"/>
  <c r="N1804" i="1"/>
  <c r="P1804" i="1" s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O1803" i="1"/>
  <c r="P1803" i="1" s="1"/>
  <c r="N1803" i="1"/>
  <c r="L1803" i="1"/>
  <c r="M1803" i="1" s="1"/>
  <c r="AB1803" i="1" s="1"/>
  <c r="K1803" i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S1802" i="1" s="1"/>
  <c r="Q1802" i="1"/>
  <c r="P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Z1801" i="1"/>
  <c r="Y1801" i="1"/>
  <c r="X1801" i="1"/>
  <c r="W1801" i="1"/>
  <c r="U1801" i="1"/>
  <c r="V1801" i="1" s="1"/>
  <c r="T1801" i="1"/>
  <c r="R1801" i="1"/>
  <c r="S1801" i="1" s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U1800" i="1"/>
  <c r="V1800" i="1" s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W1799" i="1"/>
  <c r="U1799" i="1"/>
  <c r="T1799" i="1"/>
  <c r="V1799" i="1" s="1"/>
  <c r="R1799" i="1"/>
  <c r="Q1799" i="1"/>
  <c r="S1799" i="1" s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P1798" i="1"/>
  <c r="O1798" i="1"/>
  <c r="N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Y1797" i="1"/>
  <c r="Z1797" i="1" s="1"/>
  <c r="X1797" i="1"/>
  <c r="W1797" i="1"/>
  <c r="V1797" i="1"/>
  <c r="U1797" i="1"/>
  <c r="T1797" i="1"/>
  <c r="S1797" i="1"/>
  <c r="R1797" i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Z1796" i="1" s="1"/>
  <c r="X1796" i="1"/>
  <c r="W1796" i="1"/>
  <c r="V1796" i="1"/>
  <c r="U1796" i="1"/>
  <c r="T1796" i="1"/>
  <c r="R1796" i="1"/>
  <c r="Q1796" i="1"/>
  <c r="O1796" i="1"/>
  <c r="N1796" i="1"/>
  <c r="P1796" i="1" s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W1795" i="1"/>
  <c r="U1795" i="1"/>
  <c r="T1795" i="1"/>
  <c r="V1795" i="1" s="1"/>
  <c r="R1795" i="1"/>
  <c r="Q1795" i="1"/>
  <c r="S1795" i="1" s="1"/>
  <c r="O1795" i="1"/>
  <c r="P1795" i="1" s="1"/>
  <c r="N1795" i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S1794" i="1" s="1"/>
  <c r="Q1794" i="1"/>
  <c r="P1794" i="1"/>
  <c r="O1794" i="1"/>
  <c r="N1794" i="1"/>
  <c r="L1794" i="1"/>
  <c r="K1794" i="1"/>
  <c r="M1794" i="1" s="1"/>
  <c r="J1794" i="1"/>
  <c r="I1794" i="1"/>
  <c r="H1794" i="1"/>
  <c r="AB1794" i="1" s="1"/>
  <c r="G1794" i="1"/>
  <c r="F1794" i="1"/>
  <c r="E1794" i="1"/>
  <c r="D1794" i="1"/>
  <c r="B1794" i="1"/>
  <c r="A1794" i="1"/>
  <c r="AA1793" i="1"/>
  <c r="Z1793" i="1"/>
  <c r="Y1793" i="1"/>
  <c r="X1793" i="1"/>
  <c r="W1793" i="1"/>
  <c r="U1793" i="1"/>
  <c r="V1793" i="1" s="1"/>
  <c r="T1793" i="1"/>
  <c r="S1793" i="1"/>
  <c r="R1793" i="1"/>
  <c r="Q1793" i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Q1792" i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W1791" i="1"/>
  <c r="U1791" i="1"/>
  <c r="T1791" i="1"/>
  <c r="V1791" i="1" s="1"/>
  <c r="R1791" i="1"/>
  <c r="Q1791" i="1"/>
  <c r="S1791" i="1" s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P1790" i="1"/>
  <c r="O1790" i="1"/>
  <c r="N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Z1789" i="1" s="1"/>
  <c r="X1789" i="1"/>
  <c r="W1789" i="1"/>
  <c r="V1789" i="1"/>
  <c r="U1789" i="1"/>
  <c r="T1789" i="1"/>
  <c r="S1789" i="1"/>
  <c r="R1789" i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Z1788" i="1" s="1"/>
  <c r="X1788" i="1"/>
  <c r="W1788" i="1"/>
  <c r="V1788" i="1"/>
  <c r="U1788" i="1"/>
  <c r="T1788" i="1"/>
  <c r="R1788" i="1"/>
  <c r="Q1788" i="1"/>
  <c r="O1788" i="1"/>
  <c r="N1788" i="1"/>
  <c r="P1788" i="1" s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O1787" i="1"/>
  <c r="P1787" i="1" s="1"/>
  <c r="N1787" i="1"/>
  <c r="M1787" i="1"/>
  <c r="L1787" i="1"/>
  <c r="K1787" i="1"/>
  <c r="J1787" i="1"/>
  <c r="I1787" i="1"/>
  <c r="AB1787" i="1" s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S1786" i="1" s="1"/>
  <c r="Q1786" i="1"/>
  <c r="P1786" i="1"/>
  <c r="O1786" i="1"/>
  <c r="N1786" i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/>
  <c r="AA1785" i="1"/>
  <c r="Z1785" i="1"/>
  <c r="Y1785" i="1"/>
  <c r="X1785" i="1"/>
  <c r="W1785" i="1"/>
  <c r="U1785" i="1"/>
  <c r="V1785" i="1" s="1"/>
  <c r="T1785" i="1"/>
  <c r="R1785" i="1"/>
  <c r="S1785" i="1" s="1"/>
  <c r="Q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Z1784" i="1"/>
  <c r="Y1784" i="1"/>
  <c r="X1784" i="1"/>
  <c r="W1784" i="1"/>
  <c r="V1784" i="1"/>
  <c r="U1784" i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P1783" i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P1782" i="1"/>
  <c r="O1782" i="1"/>
  <c r="N1782" i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 s="1"/>
  <c r="AA1781" i="1"/>
  <c r="Y1781" i="1"/>
  <c r="Z1781" i="1" s="1"/>
  <c r="X1781" i="1"/>
  <c r="W1781" i="1"/>
  <c r="V1781" i="1"/>
  <c r="U1781" i="1"/>
  <c r="T1781" i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Z1780" i="1" s="1"/>
  <c r="X1780" i="1"/>
  <c r="W1780" i="1"/>
  <c r="V1780" i="1"/>
  <c r="U1780" i="1"/>
  <c r="T1780" i="1"/>
  <c r="R1780" i="1"/>
  <c r="Q1780" i="1"/>
  <c r="O1780" i="1"/>
  <c r="N1780" i="1"/>
  <c r="P1780" i="1" s="1"/>
  <c r="L1780" i="1"/>
  <c r="M1780" i="1" s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O1779" i="1"/>
  <c r="P1779" i="1" s="1"/>
  <c r="N1779" i="1"/>
  <c r="M1779" i="1"/>
  <c r="L1779" i="1"/>
  <c r="K1779" i="1"/>
  <c r="J1779" i="1"/>
  <c r="I1779" i="1"/>
  <c r="AB1779" i="1" s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S1778" i="1" s="1"/>
  <c r="Q1778" i="1"/>
  <c r="O1778" i="1"/>
  <c r="P1778" i="1" s="1"/>
  <c r="N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Z1777" i="1"/>
  <c r="Y1777" i="1"/>
  <c r="X1777" i="1"/>
  <c r="W1777" i="1"/>
  <c r="U1777" i="1"/>
  <c r="V1777" i="1" s="1"/>
  <c r="T1777" i="1"/>
  <c r="R1777" i="1"/>
  <c r="S1777" i="1" s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V1776" i="1"/>
  <c r="U1776" i="1"/>
  <c r="T1776" i="1"/>
  <c r="R1776" i="1"/>
  <c r="Q1776" i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W1775" i="1"/>
  <c r="U1775" i="1"/>
  <c r="T1775" i="1"/>
  <c r="V1775" i="1" s="1"/>
  <c r="S1775" i="1"/>
  <c r="R1775" i="1"/>
  <c r="Q1775" i="1"/>
  <c r="P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V1774" i="1"/>
  <c r="U1774" i="1"/>
  <c r="T1774" i="1"/>
  <c r="R1774" i="1"/>
  <c r="S1774" i="1" s="1"/>
  <c r="Q1774" i="1"/>
  <c r="P1774" i="1"/>
  <c r="O1774" i="1"/>
  <c r="N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Z1773" i="1" s="1"/>
  <c r="X1773" i="1"/>
  <c r="W1773" i="1"/>
  <c r="V1773" i="1"/>
  <c r="U1773" i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V1772" i="1" s="1"/>
  <c r="T1772" i="1"/>
  <c r="R1772" i="1"/>
  <c r="Q1772" i="1"/>
  <c r="P1772" i="1"/>
  <c r="O1772" i="1"/>
  <c r="N1772" i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W1771" i="1"/>
  <c r="U1771" i="1"/>
  <c r="T1771" i="1"/>
  <c r="S1771" i="1"/>
  <c r="R1771" i="1"/>
  <c r="Q1771" i="1"/>
  <c r="P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U1770" i="1"/>
  <c r="T1770" i="1"/>
  <c r="V1770" i="1" s="1"/>
  <c r="R1770" i="1"/>
  <c r="S1770" i="1" s="1"/>
  <c r="Q1770" i="1"/>
  <c r="O1770" i="1"/>
  <c r="P1770" i="1" s="1"/>
  <c r="N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M1769" i="1" s="1"/>
  <c r="AB1769" i="1" s="1"/>
  <c r="K1769" i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U1768" i="1"/>
  <c r="T1768" i="1"/>
  <c r="V1768" i="1" s="1"/>
  <c r="R1768" i="1"/>
  <c r="Q1768" i="1"/>
  <c r="S1768" i="1" s="1"/>
  <c r="O1768" i="1"/>
  <c r="P1768" i="1" s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Z1767" i="1"/>
  <c r="Y1767" i="1"/>
  <c r="X1767" i="1"/>
  <c r="W1767" i="1"/>
  <c r="U1767" i="1"/>
  <c r="T1767" i="1"/>
  <c r="V1767" i="1" s="1"/>
  <c r="R1767" i="1"/>
  <c r="S1767" i="1" s="1"/>
  <c r="Q1767" i="1"/>
  <c r="O1767" i="1"/>
  <c r="N1767" i="1"/>
  <c r="P1767" i="1" s="1"/>
  <c r="M1767" i="1"/>
  <c r="L1767" i="1"/>
  <c r="K1767" i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V1766" i="1" s="1"/>
  <c r="T1766" i="1"/>
  <c r="R1766" i="1"/>
  <c r="Q1766" i="1"/>
  <c r="S1766" i="1" s="1"/>
  <c r="P1766" i="1"/>
  <c r="O1766" i="1"/>
  <c r="N1766" i="1"/>
  <c r="M1766" i="1"/>
  <c r="L1766" i="1"/>
  <c r="K1766" i="1"/>
  <c r="J1766" i="1"/>
  <c r="I1766" i="1"/>
  <c r="H1766" i="1"/>
  <c r="AB1766" i="1" s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V1765" i="1" s="1"/>
  <c r="T1765" i="1"/>
  <c r="S1765" i="1"/>
  <c r="R1765" i="1"/>
  <c r="Q1765" i="1"/>
  <c r="P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V1764" i="1"/>
  <c r="U1764" i="1"/>
  <c r="T1764" i="1"/>
  <c r="S1764" i="1"/>
  <c r="R1764" i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V1763" i="1"/>
  <c r="U1763" i="1"/>
  <c r="T1763" i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Z1762" i="1" s="1"/>
  <c r="X1762" i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M1761" i="1" s="1"/>
  <c r="AB1761" i="1" s="1"/>
  <c r="K1761" i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U1760" i="1"/>
  <c r="T1760" i="1"/>
  <c r="V1760" i="1" s="1"/>
  <c r="R1760" i="1"/>
  <c r="Q1760" i="1"/>
  <c r="S1760" i="1" s="1"/>
  <c r="O1760" i="1"/>
  <c r="P1760" i="1" s="1"/>
  <c r="N1760" i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/>
  <c r="AA1759" i="1"/>
  <c r="Z1759" i="1"/>
  <c r="Y1759" i="1"/>
  <c r="X1759" i="1"/>
  <c r="W1759" i="1"/>
  <c r="U1759" i="1"/>
  <c r="T1759" i="1"/>
  <c r="V1759" i="1" s="1"/>
  <c r="R1759" i="1"/>
  <c r="S1759" i="1" s="1"/>
  <c r="Q1759" i="1"/>
  <c r="O1759" i="1"/>
  <c r="P1759" i="1" s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V1758" i="1" s="1"/>
  <c r="T1758" i="1"/>
  <c r="R1758" i="1"/>
  <c r="S1758" i="1" s="1"/>
  <c r="Q1758" i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V1757" i="1" s="1"/>
  <c r="T1757" i="1"/>
  <c r="S1757" i="1"/>
  <c r="R1757" i="1"/>
  <c r="Q1757" i="1"/>
  <c r="P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V1756" i="1"/>
  <c r="U1756" i="1"/>
  <c r="T1756" i="1"/>
  <c r="S1756" i="1"/>
  <c r="R1756" i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V1755" i="1"/>
  <c r="U1755" i="1"/>
  <c r="T1755" i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AB1755" i="1" s="1"/>
  <c r="G1755" i="1"/>
  <c r="F1755" i="1"/>
  <c r="E1755" i="1"/>
  <c r="D1755" i="1"/>
  <c r="B1755" i="1"/>
  <c r="A1755" i="1" s="1"/>
  <c r="AA1754" i="1"/>
  <c r="Y1754" i="1"/>
  <c r="Z1754" i="1" s="1"/>
  <c r="X1754" i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M1753" i="1" s="1"/>
  <c r="AB1753" i="1" s="1"/>
  <c r="K1753" i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U1752" i="1"/>
  <c r="T1752" i="1"/>
  <c r="V1752" i="1" s="1"/>
  <c r="R1752" i="1"/>
  <c r="Q1752" i="1"/>
  <c r="S1752" i="1" s="1"/>
  <c r="O1752" i="1"/>
  <c r="P1752" i="1" s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Z1751" i="1"/>
  <c r="Y1751" i="1"/>
  <c r="X1751" i="1"/>
  <c r="W1751" i="1"/>
  <c r="U1751" i="1"/>
  <c r="T1751" i="1"/>
  <c r="V1751" i="1" s="1"/>
  <c r="R1751" i="1"/>
  <c r="S1751" i="1" s="1"/>
  <c r="Q1751" i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V1750" i="1" s="1"/>
  <c r="T1750" i="1"/>
  <c r="R1750" i="1"/>
  <c r="Q1750" i="1"/>
  <c r="S1750" i="1" s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V1749" i="1" s="1"/>
  <c r="T1749" i="1"/>
  <c r="S1749" i="1"/>
  <c r="R1749" i="1"/>
  <c r="Q1749" i="1"/>
  <c r="P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V1748" i="1"/>
  <c r="U1748" i="1"/>
  <c r="T1748" i="1"/>
  <c r="S1748" i="1"/>
  <c r="R1748" i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V1747" i="1"/>
  <c r="U1747" i="1"/>
  <c r="T1747" i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Z1746" i="1" s="1"/>
  <c r="X1746" i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AB1745" i="1" s="1"/>
  <c r="O1745" i="1"/>
  <c r="N1745" i="1"/>
  <c r="P1745" i="1" s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U1744" i="1"/>
  <c r="T1744" i="1"/>
  <c r="V1744" i="1" s="1"/>
  <c r="R1744" i="1"/>
  <c r="Q1744" i="1"/>
  <c r="S1744" i="1" s="1"/>
  <c r="O1744" i="1"/>
  <c r="P1744" i="1" s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Z1743" i="1"/>
  <c r="Y1743" i="1"/>
  <c r="X1743" i="1"/>
  <c r="W1743" i="1"/>
  <c r="U1743" i="1"/>
  <c r="T1743" i="1"/>
  <c r="V1743" i="1" s="1"/>
  <c r="R1743" i="1"/>
  <c r="S1743" i="1" s="1"/>
  <c r="Q1743" i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V1742" i="1" s="1"/>
  <c r="T1742" i="1"/>
  <c r="R1742" i="1"/>
  <c r="S1742" i="1" s="1"/>
  <c r="Q1742" i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V1741" i="1" s="1"/>
  <c r="T1741" i="1"/>
  <c r="S1741" i="1"/>
  <c r="R1741" i="1"/>
  <c r="Q1741" i="1"/>
  <c r="P1741" i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V1740" i="1"/>
  <c r="U1740" i="1"/>
  <c r="T1740" i="1"/>
  <c r="S1740" i="1"/>
  <c r="R1740" i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V1739" i="1"/>
  <c r="U1739" i="1"/>
  <c r="T1739" i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Z1738" i="1" s="1"/>
  <c r="X1738" i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T1737" i="1"/>
  <c r="V1737" i="1" s="1"/>
  <c r="R1737" i="1"/>
  <c r="Q1737" i="1"/>
  <c r="S1737" i="1" s="1"/>
  <c r="O1737" i="1"/>
  <c r="N1737" i="1"/>
  <c r="P1737" i="1" s="1"/>
  <c r="AB1737" i="1" s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U1736" i="1"/>
  <c r="T1736" i="1"/>
  <c r="V1736" i="1" s="1"/>
  <c r="R1736" i="1"/>
  <c r="Q1736" i="1"/>
  <c r="S1736" i="1" s="1"/>
  <c r="O1736" i="1"/>
  <c r="P1736" i="1" s="1"/>
  <c r="N1736" i="1"/>
  <c r="L1736" i="1"/>
  <c r="M1736" i="1" s="1"/>
  <c r="K1736" i="1"/>
  <c r="J1736" i="1"/>
  <c r="I1736" i="1"/>
  <c r="H1736" i="1"/>
  <c r="G1736" i="1"/>
  <c r="F1736" i="1"/>
  <c r="E1736" i="1"/>
  <c r="D1736" i="1"/>
  <c r="B1736" i="1"/>
  <c r="A1736" i="1"/>
  <c r="AA1735" i="1"/>
  <c r="Z1735" i="1"/>
  <c r="Y1735" i="1"/>
  <c r="X1735" i="1"/>
  <c r="W1735" i="1"/>
  <c r="U1735" i="1"/>
  <c r="T1735" i="1"/>
  <c r="V1735" i="1" s="1"/>
  <c r="R1735" i="1"/>
  <c r="S1735" i="1" s="1"/>
  <c r="Q1735" i="1"/>
  <c r="O1735" i="1"/>
  <c r="P1735" i="1" s="1"/>
  <c r="N1735" i="1"/>
  <c r="M1735" i="1"/>
  <c r="L1735" i="1"/>
  <c r="K1735" i="1"/>
  <c r="J1735" i="1"/>
  <c r="I1735" i="1"/>
  <c r="AB1735" i="1" s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V1734" i="1" s="1"/>
  <c r="T1734" i="1"/>
  <c r="R1734" i="1"/>
  <c r="Q1734" i="1"/>
  <c r="S1734" i="1" s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V1733" i="1" s="1"/>
  <c r="T1733" i="1"/>
  <c r="S1733" i="1"/>
  <c r="R1733" i="1"/>
  <c r="Q1733" i="1"/>
  <c r="P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V1732" i="1"/>
  <c r="U1732" i="1"/>
  <c r="T1732" i="1"/>
  <c r="S1732" i="1"/>
  <c r="R1732" i="1"/>
  <c r="Q1732" i="1"/>
  <c r="O1732" i="1"/>
  <c r="N1732" i="1"/>
  <c r="P1732" i="1" s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V1731" i="1"/>
  <c r="U1731" i="1"/>
  <c r="T1731" i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Z1730" i="1" s="1"/>
  <c r="X1730" i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AB1730" i="1" s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AB1729" i="1" s="1"/>
  <c r="O1729" i="1"/>
  <c r="N1729" i="1"/>
  <c r="P1729" i="1" s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U1728" i="1"/>
  <c r="T1728" i="1"/>
  <c r="V1728" i="1" s="1"/>
  <c r="R1728" i="1"/>
  <c r="Q1728" i="1"/>
  <c r="S1728" i="1" s="1"/>
  <c r="O1728" i="1"/>
  <c r="P1728" i="1" s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Z1727" i="1"/>
  <c r="Y1727" i="1"/>
  <c r="X1727" i="1"/>
  <c r="W1727" i="1"/>
  <c r="U1727" i="1"/>
  <c r="T1727" i="1"/>
  <c r="V1727" i="1" s="1"/>
  <c r="R1727" i="1"/>
  <c r="S1727" i="1" s="1"/>
  <c r="Q1727" i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V1726" i="1" s="1"/>
  <c r="T1726" i="1"/>
  <c r="R1726" i="1"/>
  <c r="Q1726" i="1"/>
  <c r="S1726" i="1" s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P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V1724" i="1"/>
  <c r="U1724" i="1"/>
  <c r="T1724" i="1"/>
  <c r="S1724" i="1"/>
  <c r="R1724" i="1"/>
  <c r="Q1724" i="1"/>
  <c r="O1724" i="1"/>
  <c r="N1724" i="1"/>
  <c r="P1724" i="1" s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V1723" i="1"/>
  <c r="U1723" i="1"/>
  <c r="T1723" i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Z1722" i="1" s="1"/>
  <c r="X1722" i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AB1722" i="1" s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AB1721" i="1" s="1"/>
  <c r="O1721" i="1"/>
  <c r="N1721" i="1"/>
  <c r="P1721" i="1" s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U1720" i="1"/>
  <c r="T1720" i="1"/>
  <c r="V1720" i="1" s="1"/>
  <c r="R1720" i="1"/>
  <c r="Q1720" i="1"/>
  <c r="S1720" i="1" s="1"/>
  <c r="O1720" i="1"/>
  <c r="P1720" i="1" s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Z1719" i="1"/>
  <c r="Y1719" i="1"/>
  <c r="X1719" i="1"/>
  <c r="W1719" i="1"/>
  <c r="U1719" i="1"/>
  <c r="T1719" i="1"/>
  <c r="V1719" i="1" s="1"/>
  <c r="R1719" i="1"/>
  <c r="S1719" i="1" s="1"/>
  <c r="Q1719" i="1"/>
  <c r="O1719" i="1"/>
  <c r="P1719" i="1" s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V1718" i="1" s="1"/>
  <c r="T1718" i="1"/>
  <c r="R1718" i="1"/>
  <c r="S1718" i="1" s="1"/>
  <c r="Q1718" i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V1717" i="1" s="1"/>
  <c r="T1717" i="1"/>
  <c r="S1717" i="1"/>
  <c r="R1717" i="1"/>
  <c r="Q1717" i="1"/>
  <c r="P1717" i="1"/>
  <c r="O1717" i="1"/>
  <c r="N1717" i="1"/>
  <c r="L1717" i="1"/>
  <c r="K1717" i="1"/>
  <c r="M1717" i="1" s="1"/>
  <c r="J1717" i="1"/>
  <c r="I1717" i="1"/>
  <c r="H1717" i="1"/>
  <c r="AB1717" i="1" s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V1716" i="1"/>
  <c r="U1716" i="1"/>
  <c r="T1716" i="1"/>
  <c r="S1716" i="1"/>
  <c r="R1716" i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V1715" i="1"/>
  <c r="U1715" i="1"/>
  <c r="T1715" i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Z1714" i="1" s="1"/>
  <c r="X1714" i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T1713" i="1"/>
  <c r="V1713" i="1" s="1"/>
  <c r="R1713" i="1"/>
  <c r="Q1713" i="1"/>
  <c r="S1713" i="1" s="1"/>
  <c r="O1713" i="1"/>
  <c r="N1713" i="1"/>
  <c r="P1713" i="1" s="1"/>
  <c r="AB1713" i="1" s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U1712" i="1"/>
  <c r="T1712" i="1"/>
  <c r="V1712" i="1" s="1"/>
  <c r="R1712" i="1"/>
  <c r="Q1712" i="1"/>
  <c r="S1712" i="1" s="1"/>
  <c r="O1712" i="1"/>
  <c r="P1712" i="1" s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U1711" i="1"/>
  <c r="T1711" i="1"/>
  <c r="V1711" i="1" s="1"/>
  <c r="R1711" i="1"/>
  <c r="S1711" i="1" s="1"/>
  <c r="Q1711" i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V1710" i="1" s="1"/>
  <c r="T1710" i="1"/>
  <c r="R1710" i="1"/>
  <c r="S1710" i="1" s="1"/>
  <c r="Q1710" i="1"/>
  <c r="P1710" i="1"/>
  <c r="O1710" i="1"/>
  <c r="N1710" i="1"/>
  <c r="M1710" i="1"/>
  <c r="L1710" i="1"/>
  <c r="K1710" i="1"/>
  <c r="J1710" i="1"/>
  <c r="I1710" i="1"/>
  <c r="H1710" i="1"/>
  <c r="AB1710" i="1" s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V1709" i="1" s="1"/>
  <c r="T1709" i="1"/>
  <c r="S1709" i="1"/>
  <c r="R1709" i="1"/>
  <c r="Q1709" i="1"/>
  <c r="P1709" i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V1708" i="1"/>
  <c r="U1708" i="1"/>
  <c r="T1708" i="1"/>
  <c r="S1708" i="1"/>
  <c r="R1708" i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V1707" i="1"/>
  <c r="U1707" i="1"/>
  <c r="T1707" i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Z1706" i="1" s="1"/>
  <c r="X1706" i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M1705" i="1" s="1"/>
  <c r="AB1705" i="1" s="1"/>
  <c r="K1705" i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U1704" i="1"/>
  <c r="T1704" i="1"/>
  <c r="V1704" i="1" s="1"/>
  <c r="R1704" i="1"/>
  <c r="Q1704" i="1"/>
  <c r="S1704" i="1" s="1"/>
  <c r="O1704" i="1"/>
  <c r="P1704" i="1" s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Z1703" i="1"/>
  <c r="Y1703" i="1"/>
  <c r="X1703" i="1"/>
  <c r="W1703" i="1"/>
  <c r="U1703" i="1"/>
  <c r="T1703" i="1"/>
  <c r="V1703" i="1" s="1"/>
  <c r="R1703" i="1"/>
  <c r="S1703" i="1" s="1"/>
  <c r="Q1703" i="1"/>
  <c r="O1703" i="1"/>
  <c r="N1703" i="1"/>
  <c r="P1703" i="1" s="1"/>
  <c r="M1703" i="1"/>
  <c r="L1703" i="1"/>
  <c r="K1703" i="1"/>
  <c r="J1703" i="1"/>
  <c r="I1703" i="1"/>
  <c r="H1703" i="1"/>
  <c r="AB1703" i="1" s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V1702" i="1" s="1"/>
  <c r="T1702" i="1"/>
  <c r="R1702" i="1"/>
  <c r="S1702" i="1" s="1"/>
  <c r="Q1702" i="1"/>
  <c r="P1702" i="1"/>
  <c r="O1702" i="1"/>
  <c r="N1702" i="1"/>
  <c r="M1702" i="1"/>
  <c r="L1702" i="1"/>
  <c r="K1702" i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V1701" i="1" s="1"/>
  <c r="T1701" i="1"/>
  <c r="S1701" i="1"/>
  <c r="R1701" i="1"/>
  <c r="Q1701" i="1"/>
  <c r="P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V1700" i="1"/>
  <c r="U1700" i="1"/>
  <c r="T1700" i="1"/>
  <c r="S1700" i="1"/>
  <c r="R1700" i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V1699" i="1"/>
  <c r="U1699" i="1"/>
  <c r="T1699" i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Z1698" i="1" s="1"/>
  <c r="X1698" i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M1697" i="1" s="1"/>
  <c r="AB1697" i="1" s="1"/>
  <c r="K1697" i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U1696" i="1"/>
  <c r="T1696" i="1"/>
  <c r="V1696" i="1" s="1"/>
  <c r="R1696" i="1"/>
  <c r="Q1696" i="1"/>
  <c r="S1696" i="1" s="1"/>
  <c r="O1696" i="1"/>
  <c r="P1696" i="1" s="1"/>
  <c r="N1696" i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/>
  <c r="AA1695" i="1"/>
  <c r="Z1695" i="1"/>
  <c r="Y1695" i="1"/>
  <c r="X1695" i="1"/>
  <c r="W1695" i="1"/>
  <c r="U1695" i="1"/>
  <c r="T1695" i="1"/>
  <c r="V1695" i="1" s="1"/>
  <c r="R1695" i="1"/>
  <c r="S1695" i="1" s="1"/>
  <c r="Q1695" i="1"/>
  <c r="O1695" i="1"/>
  <c r="P1695" i="1" s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V1694" i="1" s="1"/>
  <c r="T1694" i="1"/>
  <c r="R1694" i="1"/>
  <c r="S1694" i="1" s="1"/>
  <c r="Q1694" i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V1693" i="1" s="1"/>
  <c r="T1693" i="1"/>
  <c r="S1693" i="1"/>
  <c r="R1693" i="1"/>
  <c r="Q1693" i="1"/>
  <c r="P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V1692" i="1"/>
  <c r="U1692" i="1"/>
  <c r="T1692" i="1"/>
  <c r="S1692" i="1"/>
  <c r="R1692" i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V1691" i="1"/>
  <c r="U1691" i="1"/>
  <c r="T1691" i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 s="1"/>
  <c r="AA1690" i="1"/>
  <c r="Y1690" i="1"/>
  <c r="Z1690" i="1" s="1"/>
  <c r="X1690" i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M1689" i="1" s="1"/>
  <c r="AB1689" i="1" s="1"/>
  <c r="K1689" i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U1688" i="1"/>
  <c r="T1688" i="1"/>
  <c r="V1688" i="1" s="1"/>
  <c r="R1688" i="1"/>
  <c r="Q1688" i="1"/>
  <c r="S1688" i="1" s="1"/>
  <c r="O1688" i="1"/>
  <c r="P1688" i="1" s="1"/>
  <c r="N1688" i="1"/>
  <c r="L1688" i="1"/>
  <c r="M1688" i="1" s="1"/>
  <c r="K1688" i="1"/>
  <c r="J1688" i="1"/>
  <c r="I1688" i="1"/>
  <c r="H1688" i="1"/>
  <c r="G1688" i="1"/>
  <c r="F1688" i="1"/>
  <c r="E1688" i="1"/>
  <c r="D1688" i="1"/>
  <c r="B1688" i="1"/>
  <c r="A1688" i="1"/>
  <c r="AA1687" i="1"/>
  <c r="Z1687" i="1"/>
  <c r="Y1687" i="1"/>
  <c r="X1687" i="1"/>
  <c r="W1687" i="1"/>
  <c r="U1687" i="1"/>
  <c r="T1687" i="1"/>
  <c r="V1687" i="1" s="1"/>
  <c r="R1687" i="1"/>
  <c r="S1687" i="1" s="1"/>
  <c r="Q1687" i="1"/>
  <c r="O1687" i="1"/>
  <c r="P1687" i="1" s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V1686" i="1" s="1"/>
  <c r="T1686" i="1"/>
  <c r="R1686" i="1"/>
  <c r="S1686" i="1" s="1"/>
  <c r="Q1686" i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V1685" i="1" s="1"/>
  <c r="T1685" i="1"/>
  <c r="S1685" i="1"/>
  <c r="R1685" i="1"/>
  <c r="Q1685" i="1"/>
  <c r="P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V1684" i="1"/>
  <c r="U1684" i="1"/>
  <c r="T1684" i="1"/>
  <c r="S1684" i="1"/>
  <c r="R1684" i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V1683" i="1"/>
  <c r="U1683" i="1"/>
  <c r="T1683" i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Z1682" i="1" s="1"/>
  <c r="X1682" i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M1681" i="1" s="1"/>
  <c r="AB1681" i="1" s="1"/>
  <c r="K1681" i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U1680" i="1"/>
  <c r="T1680" i="1"/>
  <c r="V1680" i="1" s="1"/>
  <c r="R1680" i="1"/>
  <c r="Q1680" i="1"/>
  <c r="S1680" i="1" s="1"/>
  <c r="O1680" i="1"/>
  <c r="P1680" i="1" s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U1679" i="1"/>
  <c r="T1679" i="1"/>
  <c r="V1679" i="1" s="1"/>
  <c r="R1679" i="1"/>
  <c r="S1679" i="1" s="1"/>
  <c r="Q1679" i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V1678" i="1" s="1"/>
  <c r="T1678" i="1"/>
  <c r="R1678" i="1"/>
  <c r="S1678" i="1" s="1"/>
  <c r="Q1678" i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V1677" i="1" s="1"/>
  <c r="T1677" i="1"/>
  <c r="S1677" i="1"/>
  <c r="R1677" i="1"/>
  <c r="Q1677" i="1"/>
  <c r="P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V1676" i="1"/>
  <c r="U1676" i="1"/>
  <c r="T1676" i="1"/>
  <c r="S1676" i="1"/>
  <c r="R1676" i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V1675" i="1"/>
  <c r="U1675" i="1"/>
  <c r="T1675" i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Z1674" i="1" s="1"/>
  <c r="X1674" i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T1673" i="1"/>
  <c r="V1673" i="1" s="1"/>
  <c r="R1673" i="1"/>
  <c r="Q1673" i="1"/>
  <c r="S1673" i="1" s="1"/>
  <c r="O1673" i="1"/>
  <c r="N1673" i="1"/>
  <c r="P1673" i="1" s="1"/>
  <c r="AB1673" i="1" s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U1672" i="1"/>
  <c r="T1672" i="1"/>
  <c r="V1672" i="1" s="1"/>
  <c r="R1672" i="1"/>
  <c r="Q1672" i="1"/>
  <c r="S1672" i="1" s="1"/>
  <c r="O1672" i="1"/>
  <c r="P1672" i="1" s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Z1671" i="1"/>
  <c r="Y1671" i="1"/>
  <c r="X1671" i="1"/>
  <c r="W1671" i="1"/>
  <c r="U1671" i="1"/>
  <c r="T1671" i="1"/>
  <c r="R1671" i="1"/>
  <c r="S1671" i="1" s="1"/>
  <c r="Q1671" i="1"/>
  <c r="O1671" i="1"/>
  <c r="P1671" i="1" s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V1670" i="1" s="1"/>
  <c r="T1670" i="1"/>
  <c r="R1670" i="1"/>
  <c r="S1670" i="1" s="1"/>
  <c r="Q1670" i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V1669" i="1" s="1"/>
  <c r="T1669" i="1"/>
  <c r="S1669" i="1"/>
  <c r="R1669" i="1"/>
  <c r="Q1669" i="1"/>
  <c r="P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V1668" i="1"/>
  <c r="U1668" i="1"/>
  <c r="T1668" i="1"/>
  <c r="S1668" i="1"/>
  <c r="R1668" i="1"/>
  <c r="Q1668" i="1"/>
  <c r="O1668" i="1"/>
  <c r="N1668" i="1"/>
  <c r="P1668" i="1" s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V1667" i="1"/>
  <c r="U1667" i="1"/>
  <c r="T1667" i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Z1666" i="1" s="1"/>
  <c r="X1666" i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M1666" i="1" s="1"/>
  <c r="AB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O1665" i="1"/>
  <c r="N1665" i="1"/>
  <c r="P1665" i="1" s="1"/>
  <c r="AB1665" i="1" s="1"/>
  <c r="L1665" i="1"/>
  <c r="M1665" i="1" s="1"/>
  <c r="K1665" i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U1664" i="1"/>
  <c r="T1664" i="1"/>
  <c r="V1664" i="1" s="1"/>
  <c r="R1664" i="1"/>
  <c r="Q1664" i="1"/>
  <c r="O1664" i="1"/>
  <c r="P1664" i="1" s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Z1663" i="1"/>
  <c r="Y1663" i="1"/>
  <c r="X1663" i="1"/>
  <c r="W1663" i="1"/>
  <c r="U1663" i="1"/>
  <c r="T1663" i="1"/>
  <c r="V1663" i="1" s="1"/>
  <c r="R1663" i="1"/>
  <c r="S1663" i="1" s="1"/>
  <c r="Q1663" i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V1662" i="1" s="1"/>
  <c r="T1662" i="1"/>
  <c r="R1662" i="1"/>
  <c r="Q1662" i="1"/>
  <c r="S1662" i="1" s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P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V1660" i="1"/>
  <c r="U1660" i="1"/>
  <c r="T1660" i="1"/>
  <c r="S1660" i="1"/>
  <c r="R1660" i="1"/>
  <c r="Q1660" i="1"/>
  <c r="O1660" i="1"/>
  <c r="N1660" i="1"/>
  <c r="P1660" i="1" s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V1659" i="1"/>
  <c r="U1659" i="1"/>
  <c r="T1659" i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Z1658" i="1" s="1"/>
  <c r="X1658" i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M1658" i="1" s="1"/>
  <c r="AB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T1657" i="1"/>
  <c r="V1657" i="1" s="1"/>
  <c r="R1657" i="1"/>
  <c r="Q1657" i="1"/>
  <c r="S1657" i="1" s="1"/>
  <c r="O1657" i="1"/>
  <c r="N1657" i="1"/>
  <c r="P1657" i="1" s="1"/>
  <c r="AB1657" i="1" s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U1656" i="1"/>
  <c r="T1656" i="1"/>
  <c r="V1656" i="1" s="1"/>
  <c r="R1656" i="1"/>
  <c r="Q1656" i="1"/>
  <c r="O1656" i="1"/>
  <c r="P1656" i="1" s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Z1655" i="1"/>
  <c r="Y1655" i="1"/>
  <c r="X1655" i="1"/>
  <c r="W1655" i="1"/>
  <c r="U1655" i="1"/>
  <c r="T1655" i="1"/>
  <c r="V1655" i="1" s="1"/>
  <c r="R1655" i="1"/>
  <c r="S1655" i="1" s="1"/>
  <c r="Q1655" i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V1654" i="1" s="1"/>
  <c r="T1654" i="1"/>
  <c r="R1654" i="1"/>
  <c r="Q1654" i="1"/>
  <c r="S1654" i="1" s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V1653" i="1" s="1"/>
  <c r="T1653" i="1"/>
  <c r="S1653" i="1"/>
  <c r="R1653" i="1"/>
  <c r="Q1653" i="1"/>
  <c r="P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V1652" i="1"/>
  <c r="U1652" i="1"/>
  <c r="T1652" i="1"/>
  <c r="S1652" i="1"/>
  <c r="R1652" i="1"/>
  <c r="Q1652" i="1"/>
  <c r="O1652" i="1"/>
  <c r="N1652" i="1"/>
  <c r="P1652" i="1" s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V1651" i="1"/>
  <c r="U1651" i="1"/>
  <c r="T1651" i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Z1650" i="1" s="1"/>
  <c r="X1650" i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M1650" i="1" s="1"/>
  <c r="AB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T1649" i="1"/>
  <c r="V1649" i="1" s="1"/>
  <c r="R1649" i="1"/>
  <c r="Q1649" i="1"/>
  <c r="S1649" i="1" s="1"/>
  <c r="O1649" i="1"/>
  <c r="N1649" i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U1648" i="1"/>
  <c r="T1648" i="1"/>
  <c r="V1648" i="1" s="1"/>
  <c r="R1648" i="1"/>
  <c r="Q1648" i="1"/>
  <c r="O1648" i="1"/>
  <c r="P1648" i="1" s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U1647" i="1"/>
  <c r="T1647" i="1"/>
  <c r="V1647" i="1" s="1"/>
  <c r="R1647" i="1"/>
  <c r="S1647" i="1" s="1"/>
  <c r="Q1647" i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V1646" i="1" s="1"/>
  <c r="T1646" i="1"/>
  <c r="R1646" i="1"/>
  <c r="Q1646" i="1"/>
  <c r="S1646" i="1" s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V1645" i="1" s="1"/>
  <c r="T1645" i="1"/>
  <c r="S1645" i="1"/>
  <c r="R1645" i="1"/>
  <c r="Q1645" i="1"/>
  <c r="P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V1644" i="1"/>
  <c r="U1644" i="1"/>
  <c r="T1644" i="1"/>
  <c r="S1644" i="1"/>
  <c r="R1644" i="1"/>
  <c r="Q1644" i="1"/>
  <c r="O1644" i="1"/>
  <c r="N1644" i="1"/>
  <c r="P1644" i="1" s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V1643" i="1"/>
  <c r="U1643" i="1"/>
  <c r="T1643" i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Z1642" i="1" s="1"/>
  <c r="X1642" i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M1642" i="1" s="1"/>
  <c r="AB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O1641" i="1"/>
  <c r="N1641" i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U1640" i="1"/>
  <c r="T1640" i="1"/>
  <c r="V1640" i="1" s="1"/>
  <c r="R1640" i="1"/>
  <c r="Q1640" i="1"/>
  <c r="O1640" i="1"/>
  <c r="P1640" i="1" s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Z1639" i="1"/>
  <c r="Y1639" i="1"/>
  <c r="X1639" i="1"/>
  <c r="W1639" i="1"/>
  <c r="U1639" i="1"/>
  <c r="T1639" i="1"/>
  <c r="V1639" i="1" s="1"/>
  <c r="R1639" i="1"/>
  <c r="S1639" i="1" s="1"/>
  <c r="Q1639" i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V1638" i="1" s="1"/>
  <c r="T1638" i="1"/>
  <c r="R1638" i="1"/>
  <c r="Q1638" i="1"/>
  <c r="S1638" i="1" s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P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V1636" i="1"/>
  <c r="U1636" i="1"/>
  <c r="T1636" i="1"/>
  <c r="S1636" i="1"/>
  <c r="R1636" i="1"/>
  <c r="Q1636" i="1"/>
  <c r="O1636" i="1"/>
  <c r="N1636" i="1"/>
  <c r="P1636" i="1" s="1"/>
  <c r="L1636" i="1"/>
  <c r="K1636" i="1"/>
  <c r="M1636" i="1" s="1"/>
  <c r="J1636" i="1"/>
  <c r="I1636" i="1"/>
  <c r="H1636" i="1"/>
  <c r="AB1636" i="1" s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V1635" i="1"/>
  <c r="U1635" i="1"/>
  <c r="T1635" i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Z1634" i="1" s="1"/>
  <c r="X1634" i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M1634" i="1" s="1"/>
  <c r="AB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O1633" i="1"/>
  <c r="N1633" i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U1632" i="1"/>
  <c r="T1632" i="1"/>
  <c r="V1632" i="1" s="1"/>
  <c r="R1632" i="1"/>
  <c r="Q1632" i="1"/>
  <c r="O1632" i="1"/>
  <c r="P1632" i="1" s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U1631" i="1"/>
  <c r="T1631" i="1"/>
  <c r="V1631" i="1" s="1"/>
  <c r="R1631" i="1"/>
  <c r="S1631" i="1" s="1"/>
  <c r="Q1631" i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V1630" i="1" s="1"/>
  <c r="T1630" i="1"/>
  <c r="R1630" i="1"/>
  <c r="Q1630" i="1"/>
  <c r="S1630" i="1" s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V1629" i="1" s="1"/>
  <c r="T1629" i="1"/>
  <c r="S1629" i="1"/>
  <c r="R1629" i="1"/>
  <c r="Q1629" i="1"/>
  <c r="P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V1628" i="1"/>
  <c r="U1628" i="1"/>
  <c r="T1628" i="1"/>
  <c r="S1628" i="1"/>
  <c r="R1628" i="1"/>
  <c r="Q1628" i="1"/>
  <c r="O1628" i="1"/>
  <c r="N1628" i="1"/>
  <c r="P1628" i="1" s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V1627" i="1"/>
  <c r="U1627" i="1"/>
  <c r="T1627" i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Z1626" i="1" s="1"/>
  <c r="X1626" i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M1626" i="1" s="1"/>
  <c r="AB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O1625" i="1"/>
  <c r="N1625" i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U1624" i="1"/>
  <c r="T1624" i="1"/>
  <c r="V1624" i="1" s="1"/>
  <c r="R1624" i="1"/>
  <c r="Q1624" i="1"/>
  <c r="O1624" i="1"/>
  <c r="P1624" i="1" s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Z1623" i="1"/>
  <c r="Y1623" i="1"/>
  <c r="X1623" i="1"/>
  <c r="W1623" i="1"/>
  <c r="U1623" i="1"/>
  <c r="T1623" i="1"/>
  <c r="V1623" i="1" s="1"/>
  <c r="R1623" i="1"/>
  <c r="S1623" i="1" s="1"/>
  <c r="Q1623" i="1"/>
  <c r="O1623" i="1"/>
  <c r="P1623" i="1" s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V1622" i="1" s="1"/>
  <c r="T1622" i="1"/>
  <c r="R1622" i="1"/>
  <c r="S1622" i="1" s="1"/>
  <c r="Q1622" i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V1621" i="1" s="1"/>
  <c r="T1621" i="1"/>
  <c r="S1621" i="1"/>
  <c r="R1621" i="1"/>
  <c r="Q1621" i="1"/>
  <c r="P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V1620" i="1"/>
  <c r="U1620" i="1"/>
  <c r="T1620" i="1"/>
  <c r="S1620" i="1"/>
  <c r="R1620" i="1"/>
  <c r="Q1620" i="1"/>
  <c r="O1620" i="1"/>
  <c r="N1620" i="1"/>
  <c r="P1620" i="1" s="1"/>
  <c r="L1620" i="1"/>
  <c r="K1620" i="1"/>
  <c r="M1620" i="1" s="1"/>
  <c r="J1620" i="1"/>
  <c r="I1620" i="1"/>
  <c r="H1620" i="1"/>
  <c r="AB1620" i="1" s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V1619" i="1"/>
  <c r="U1619" i="1"/>
  <c r="T1619" i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Z1618" i="1" s="1"/>
  <c r="X1618" i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M1618" i="1" s="1"/>
  <c r="AB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O1617" i="1"/>
  <c r="N1617" i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U1616" i="1"/>
  <c r="T1616" i="1"/>
  <c r="V1616" i="1" s="1"/>
  <c r="R1616" i="1"/>
  <c r="Q1616" i="1"/>
  <c r="O1616" i="1"/>
  <c r="P1616" i="1" s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Z1615" i="1"/>
  <c r="Y1615" i="1"/>
  <c r="X1615" i="1"/>
  <c r="W1615" i="1"/>
  <c r="U1615" i="1"/>
  <c r="T1615" i="1"/>
  <c r="V1615" i="1" s="1"/>
  <c r="R1615" i="1"/>
  <c r="S1615" i="1" s="1"/>
  <c r="Q1615" i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V1614" i="1" s="1"/>
  <c r="T1614" i="1"/>
  <c r="R1614" i="1"/>
  <c r="Q1614" i="1"/>
  <c r="S1614" i="1" s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P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V1612" i="1"/>
  <c r="U1612" i="1"/>
  <c r="T1612" i="1"/>
  <c r="S1612" i="1"/>
  <c r="R1612" i="1"/>
  <c r="Q1612" i="1"/>
  <c r="O1612" i="1"/>
  <c r="N1612" i="1"/>
  <c r="P1612" i="1" s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V1611" i="1"/>
  <c r="U1611" i="1"/>
  <c r="T1611" i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Z1610" i="1" s="1"/>
  <c r="X1610" i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M1610" i="1" s="1"/>
  <c r="AB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O1609" i="1"/>
  <c r="N1609" i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U1608" i="1"/>
  <c r="T1608" i="1"/>
  <c r="V1608" i="1" s="1"/>
  <c r="R1608" i="1"/>
  <c r="Q1608" i="1"/>
  <c r="O1608" i="1"/>
  <c r="P1608" i="1" s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Z1607" i="1"/>
  <c r="Y1607" i="1"/>
  <c r="X1607" i="1"/>
  <c r="W1607" i="1"/>
  <c r="U1607" i="1"/>
  <c r="T1607" i="1"/>
  <c r="V1607" i="1" s="1"/>
  <c r="R1607" i="1"/>
  <c r="S1607" i="1" s="1"/>
  <c r="Q1607" i="1"/>
  <c r="O1607" i="1"/>
  <c r="P1607" i="1" s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V1606" i="1" s="1"/>
  <c r="T1606" i="1"/>
  <c r="R1606" i="1"/>
  <c r="S1606" i="1" s="1"/>
  <c r="Q1606" i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V1605" i="1" s="1"/>
  <c r="T1605" i="1"/>
  <c r="S1605" i="1"/>
  <c r="R1605" i="1"/>
  <c r="Q1605" i="1"/>
  <c r="P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V1604" i="1"/>
  <c r="U1604" i="1"/>
  <c r="T1604" i="1"/>
  <c r="S1604" i="1"/>
  <c r="R1604" i="1"/>
  <c r="Q1604" i="1"/>
  <c r="O1604" i="1"/>
  <c r="N1604" i="1"/>
  <c r="P1604" i="1" s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V1603" i="1"/>
  <c r="U1603" i="1"/>
  <c r="T1603" i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Z1602" i="1" s="1"/>
  <c r="X1602" i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K1602" i="1"/>
  <c r="M1602" i="1" s="1"/>
  <c r="AB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O1601" i="1"/>
  <c r="N1601" i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U1600" i="1"/>
  <c r="T1600" i="1"/>
  <c r="V1600" i="1" s="1"/>
  <c r="R1600" i="1"/>
  <c r="Q1600" i="1"/>
  <c r="O1600" i="1"/>
  <c r="P1600" i="1" s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Z1599" i="1"/>
  <c r="Y1599" i="1"/>
  <c r="X1599" i="1"/>
  <c r="W1599" i="1"/>
  <c r="U1599" i="1"/>
  <c r="T1599" i="1"/>
  <c r="V1599" i="1" s="1"/>
  <c r="R1599" i="1"/>
  <c r="S1599" i="1" s="1"/>
  <c r="Q1599" i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V1598" i="1" s="1"/>
  <c r="T1598" i="1"/>
  <c r="R1598" i="1"/>
  <c r="Q1598" i="1"/>
  <c r="S1598" i="1" s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P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V1596" i="1"/>
  <c r="U1596" i="1"/>
  <c r="T1596" i="1"/>
  <c r="S1596" i="1"/>
  <c r="R1596" i="1"/>
  <c r="Q1596" i="1"/>
  <c r="O1596" i="1"/>
  <c r="N1596" i="1"/>
  <c r="P1596" i="1" s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V1595" i="1"/>
  <c r="U1595" i="1"/>
  <c r="T1595" i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Z1594" i="1" s="1"/>
  <c r="X1594" i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K1594" i="1"/>
  <c r="M1594" i="1" s="1"/>
  <c r="AB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O1593" i="1"/>
  <c r="N1593" i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U1592" i="1"/>
  <c r="T1592" i="1"/>
  <c r="V1592" i="1" s="1"/>
  <c r="R1592" i="1"/>
  <c r="Q1592" i="1"/>
  <c r="O1592" i="1"/>
  <c r="P1592" i="1" s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Z1591" i="1"/>
  <c r="Y1591" i="1"/>
  <c r="X1591" i="1"/>
  <c r="W1591" i="1"/>
  <c r="U1591" i="1"/>
  <c r="T1591" i="1"/>
  <c r="V1591" i="1" s="1"/>
  <c r="R1591" i="1"/>
  <c r="S1591" i="1" s="1"/>
  <c r="Q1591" i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V1590" i="1" s="1"/>
  <c r="T1590" i="1"/>
  <c r="R1590" i="1"/>
  <c r="Q1590" i="1"/>
  <c r="S1590" i="1" s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V1589" i="1" s="1"/>
  <c r="T1589" i="1"/>
  <c r="S1589" i="1"/>
  <c r="R1589" i="1"/>
  <c r="Q1589" i="1"/>
  <c r="P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V1588" i="1"/>
  <c r="U1588" i="1"/>
  <c r="T1588" i="1"/>
  <c r="S1588" i="1"/>
  <c r="R1588" i="1"/>
  <c r="Q1588" i="1"/>
  <c r="O1588" i="1"/>
  <c r="N1588" i="1"/>
  <c r="P1588" i="1" s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V1587" i="1"/>
  <c r="U1587" i="1"/>
  <c r="T1587" i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Z1586" i="1" s="1"/>
  <c r="X1586" i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K1586" i="1"/>
  <c r="M1586" i="1" s="1"/>
  <c r="AB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O1585" i="1"/>
  <c r="N1585" i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U1584" i="1"/>
  <c r="T1584" i="1"/>
  <c r="V1584" i="1" s="1"/>
  <c r="R1584" i="1"/>
  <c r="Q1584" i="1"/>
  <c r="O1584" i="1"/>
  <c r="P1584" i="1" s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Z1583" i="1"/>
  <c r="Y1583" i="1"/>
  <c r="X1583" i="1"/>
  <c r="W1583" i="1"/>
  <c r="U1583" i="1"/>
  <c r="T1583" i="1"/>
  <c r="V1583" i="1" s="1"/>
  <c r="R1583" i="1"/>
  <c r="S1583" i="1" s="1"/>
  <c r="Q1583" i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V1582" i="1" s="1"/>
  <c r="T1582" i="1"/>
  <c r="R1582" i="1"/>
  <c r="Q1582" i="1"/>
  <c r="S1582" i="1" s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V1581" i="1" s="1"/>
  <c r="T1581" i="1"/>
  <c r="S1581" i="1"/>
  <c r="R1581" i="1"/>
  <c r="Q1581" i="1"/>
  <c r="P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V1580" i="1"/>
  <c r="U1580" i="1"/>
  <c r="T1580" i="1"/>
  <c r="S1580" i="1"/>
  <c r="R1580" i="1"/>
  <c r="Q1580" i="1"/>
  <c r="O1580" i="1"/>
  <c r="N1580" i="1"/>
  <c r="P1580" i="1" s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V1579" i="1"/>
  <c r="U1579" i="1"/>
  <c r="T1579" i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Z1578" i="1" s="1"/>
  <c r="X1578" i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K1578" i="1"/>
  <c r="M1578" i="1" s="1"/>
  <c r="AB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O1577" i="1"/>
  <c r="N1577" i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U1576" i="1"/>
  <c r="T1576" i="1"/>
  <c r="V1576" i="1" s="1"/>
  <c r="R1576" i="1"/>
  <c r="Q1576" i="1"/>
  <c r="O1576" i="1"/>
  <c r="P1576" i="1" s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Z1575" i="1"/>
  <c r="Y1575" i="1"/>
  <c r="X1575" i="1"/>
  <c r="W1575" i="1"/>
  <c r="U1575" i="1"/>
  <c r="T1575" i="1"/>
  <c r="V1575" i="1" s="1"/>
  <c r="R1575" i="1"/>
  <c r="S1575" i="1" s="1"/>
  <c r="Q1575" i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V1574" i="1" s="1"/>
  <c r="T1574" i="1"/>
  <c r="R1574" i="1"/>
  <c r="S1574" i="1" s="1"/>
  <c r="Q1574" i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V1573" i="1" s="1"/>
  <c r="T1573" i="1"/>
  <c r="S1573" i="1"/>
  <c r="R1573" i="1"/>
  <c r="Q1573" i="1"/>
  <c r="P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V1572" i="1"/>
  <c r="U1572" i="1"/>
  <c r="T1572" i="1"/>
  <c r="S1572" i="1"/>
  <c r="R1572" i="1"/>
  <c r="Q1572" i="1"/>
  <c r="O1572" i="1"/>
  <c r="N1572" i="1"/>
  <c r="P1572" i="1" s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V1571" i="1"/>
  <c r="U1571" i="1"/>
  <c r="T1571" i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Z1570" i="1" s="1"/>
  <c r="X1570" i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M1570" i="1" s="1"/>
  <c r="AB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T1569" i="1"/>
  <c r="V1569" i="1" s="1"/>
  <c r="R1569" i="1"/>
  <c r="Q1569" i="1"/>
  <c r="S1569" i="1" s="1"/>
  <c r="O1569" i="1"/>
  <c r="N1569" i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U1568" i="1"/>
  <c r="T1568" i="1"/>
  <c r="V1568" i="1" s="1"/>
  <c r="R1568" i="1"/>
  <c r="Q1568" i="1"/>
  <c r="O1568" i="1"/>
  <c r="P1568" i="1" s="1"/>
  <c r="N1568" i="1"/>
  <c r="L1568" i="1"/>
  <c r="M1568" i="1" s="1"/>
  <c r="K1568" i="1"/>
  <c r="J1568" i="1"/>
  <c r="I1568" i="1"/>
  <c r="H1568" i="1"/>
  <c r="G1568" i="1"/>
  <c r="F1568" i="1"/>
  <c r="E1568" i="1"/>
  <c r="D1568" i="1"/>
  <c r="B1568" i="1"/>
  <c r="A1568" i="1"/>
  <c r="AA1567" i="1"/>
  <c r="Z1567" i="1"/>
  <c r="Y1567" i="1"/>
  <c r="X1567" i="1"/>
  <c r="W1567" i="1"/>
  <c r="U1567" i="1"/>
  <c r="T1567" i="1"/>
  <c r="V1567" i="1" s="1"/>
  <c r="R1567" i="1"/>
  <c r="S1567" i="1" s="1"/>
  <c r="Q1567" i="1"/>
  <c r="O1567" i="1"/>
  <c r="P1567" i="1" s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V1566" i="1" s="1"/>
  <c r="T1566" i="1"/>
  <c r="R1566" i="1"/>
  <c r="S1566" i="1" s="1"/>
  <c r="Q1566" i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V1565" i="1" s="1"/>
  <c r="T1565" i="1"/>
  <c r="S1565" i="1"/>
  <c r="R1565" i="1"/>
  <c r="Q1565" i="1"/>
  <c r="P1565" i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V1564" i="1"/>
  <c r="U1564" i="1"/>
  <c r="T1564" i="1"/>
  <c r="S1564" i="1"/>
  <c r="R1564" i="1"/>
  <c r="Q1564" i="1"/>
  <c r="O1564" i="1"/>
  <c r="N1564" i="1"/>
  <c r="P1564" i="1" s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V1563" i="1"/>
  <c r="U1563" i="1"/>
  <c r="T1563" i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Z1562" i="1" s="1"/>
  <c r="X1562" i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M1562" i="1" s="1"/>
  <c r="AB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T1561" i="1"/>
  <c r="V1561" i="1" s="1"/>
  <c r="R1561" i="1"/>
  <c r="Q1561" i="1"/>
  <c r="S1561" i="1" s="1"/>
  <c r="O1561" i="1"/>
  <c r="N1561" i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U1560" i="1"/>
  <c r="T1560" i="1"/>
  <c r="V1560" i="1" s="1"/>
  <c r="R1560" i="1"/>
  <c r="Q1560" i="1"/>
  <c r="O1560" i="1"/>
  <c r="P1560" i="1" s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Z1559" i="1"/>
  <c r="Y1559" i="1"/>
  <c r="X1559" i="1"/>
  <c r="W1559" i="1"/>
  <c r="U1559" i="1"/>
  <c r="T1559" i="1"/>
  <c r="V1559" i="1" s="1"/>
  <c r="R1559" i="1"/>
  <c r="S1559" i="1" s="1"/>
  <c r="Q1559" i="1"/>
  <c r="O1559" i="1"/>
  <c r="P1559" i="1" s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V1558" i="1" s="1"/>
  <c r="T1558" i="1"/>
  <c r="R1558" i="1"/>
  <c r="Q1558" i="1"/>
  <c r="S1558" i="1" s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P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V1556" i="1"/>
  <c r="U1556" i="1"/>
  <c r="T1556" i="1"/>
  <c r="S1556" i="1"/>
  <c r="R1556" i="1"/>
  <c r="Q1556" i="1"/>
  <c r="O1556" i="1"/>
  <c r="N1556" i="1"/>
  <c r="P1556" i="1" s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V1555" i="1"/>
  <c r="U1555" i="1"/>
  <c r="T1555" i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Z1554" i="1" s="1"/>
  <c r="X1554" i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M1554" i="1" s="1"/>
  <c r="AB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O1553" i="1"/>
  <c r="N1553" i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U1552" i="1"/>
  <c r="T1552" i="1"/>
  <c r="V1552" i="1" s="1"/>
  <c r="R1552" i="1"/>
  <c r="Q1552" i="1"/>
  <c r="O1552" i="1"/>
  <c r="P1552" i="1" s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Z1551" i="1"/>
  <c r="Y1551" i="1"/>
  <c r="X1551" i="1"/>
  <c r="W1551" i="1"/>
  <c r="U1551" i="1"/>
  <c r="T1551" i="1"/>
  <c r="V1551" i="1" s="1"/>
  <c r="R1551" i="1"/>
  <c r="S1551" i="1" s="1"/>
  <c r="Q1551" i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V1550" i="1" s="1"/>
  <c r="T1550" i="1"/>
  <c r="R1550" i="1"/>
  <c r="Q1550" i="1"/>
  <c r="S1550" i="1" s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V1549" i="1" s="1"/>
  <c r="T1549" i="1"/>
  <c r="S1549" i="1"/>
  <c r="R1549" i="1"/>
  <c r="Q1549" i="1"/>
  <c r="P1549" i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V1548" i="1"/>
  <c r="U1548" i="1"/>
  <c r="T1548" i="1"/>
  <c r="S1548" i="1"/>
  <c r="R1548" i="1"/>
  <c r="Q1548" i="1"/>
  <c r="O1548" i="1"/>
  <c r="N1548" i="1"/>
  <c r="P1548" i="1" s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V1547" i="1"/>
  <c r="U1547" i="1"/>
  <c r="T1547" i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Z1546" i="1" s="1"/>
  <c r="X1546" i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AB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O1545" i="1"/>
  <c r="N1545" i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U1544" i="1"/>
  <c r="T1544" i="1"/>
  <c r="V1544" i="1" s="1"/>
  <c r="R1544" i="1"/>
  <c r="Q1544" i="1"/>
  <c r="O1544" i="1"/>
  <c r="P1544" i="1" s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Z1543" i="1"/>
  <c r="Y1543" i="1"/>
  <c r="X1543" i="1"/>
  <c r="W1543" i="1"/>
  <c r="U1543" i="1"/>
  <c r="T1543" i="1"/>
  <c r="V1543" i="1" s="1"/>
  <c r="R1543" i="1"/>
  <c r="S1543" i="1" s="1"/>
  <c r="Q1543" i="1"/>
  <c r="O1543" i="1"/>
  <c r="P1543" i="1" s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V1542" i="1" s="1"/>
  <c r="T1542" i="1"/>
  <c r="R1542" i="1"/>
  <c r="Q1542" i="1"/>
  <c r="S1542" i="1" s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P1541" i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V1540" i="1"/>
  <c r="U1540" i="1"/>
  <c r="T1540" i="1"/>
  <c r="S1540" i="1"/>
  <c r="R1540" i="1"/>
  <c r="Q1540" i="1"/>
  <c r="O1540" i="1"/>
  <c r="N1540" i="1"/>
  <c r="P1540" i="1" s="1"/>
  <c r="L1540" i="1"/>
  <c r="K1540" i="1"/>
  <c r="M1540" i="1" s="1"/>
  <c r="J1540" i="1"/>
  <c r="I1540" i="1"/>
  <c r="H1540" i="1"/>
  <c r="AB1540" i="1" s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V1539" i="1"/>
  <c r="U1539" i="1"/>
  <c r="T1539" i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Z1538" i="1" s="1"/>
  <c r="X1538" i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M1538" i="1" s="1"/>
  <c r="AB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O1537" i="1"/>
  <c r="N1537" i="1"/>
  <c r="L1537" i="1"/>
  <c r="M1537" i="1" s="1"/>
  <c r="K1537" i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U1536" i="1"/>
  <c r="T1536" i="1"/>
  <c r="V1536" i="1" s="1"/>
  <c r="R1536" i="1"/>
  <c r="Q1536" i="1"/>
  <c r="O1536" i="1"/>
  <c r="P1536" i="1" s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U1535" i="1"/>
  <c r="T1535" i="1"/>
  <c r="V1535" i="1" s="1"/>
  <c r="R1535" i="1"/>
  <c r="S1535" i="1" s="1"/>
  <c r="Q1535" i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V1534" i="1" s="1"/>
  <c r="T1534" i="1"/>
  <c r="R1534" i="1"/>
  <c r="Q1534" i="1"/>
  <c r="S1534" i="1" s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P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V1532" i="1"/>
  <c r="U1532" i="1"/>
  <c r="T1532" i="1"/>
  <c r="S1532" i="1"/>
  <c r="R1532" i="1"/>
  <c r="Q1532" i="1"/>
  <c r="O1532" i="1"/>
  <c r="N1532" i="1"/>
  <c r="P1532" i="1" s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V1531" i="1"/>
  <c r="U1531" i="1"/>
  <c r="T1531" i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Z1530" i="1" s="1"/>
  <c r="X1530" i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M1530" i="1" s="1"/>
  <c r="AB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T1529" i="1"/>
  <c r="V1529" i="1" s="1"/>
  <c r="R1529" i="1"/>
  <c r="Q1529" i="1"/>
  <c r="S1529" i="1" s="1"/>
  <c r="O1529" i="1"/>
  <c r="N1529" i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U1528" i="1"/>
  <c r="T1528" i="1"/>
  <c r="V1528" i="1" s="1"/>
  <c r="R1528" i="1"/>
  <c r="Q1528" i="1"/>
  <c r="O1528" i="1"/>
  <c r="P1528" i="1" s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Z1527" i="1"/>
  <c r="Y1527" i="1"/>
  <c r="X1527" i="1"/>
  <c r="W1527" i="1"/>
  <c r="U1527" i="1"/>
  <c r="T1527" i="1"/>
  <c r="V1527" i="1" s="1"/>
  <c r="R1527" i="1"/>
  <c r="S1527" i="1" s="1"/>
  <c r="Q1527" i="1"/>
  <c r="O1527" i="1"/>
  <c r="P1527" i="1" s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V1526" i="1" s="1"/>
  <c r="T1526" i="1"/>
  <c r="R1526" i="1"/>
  <c r="S1526" i="1" s="1"/>
  <c r="Q1526" i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V1525" i="1" s="1"/>
  <c r="T1525" i="1"/>
  <c r="S1525" i="1"/>
  <c r="R1525" i="1"/>
  <c r="Q1525" i="1"/>
  <c r="P1525" i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V1524" i="1"/>
  <c r="U1524" i="1"/>
  <c r="T1524" i="1"/>
  <c r="S1524" i="1"/>
  <c r="R1524" i="1"/>
  <c r="Q1524" i="1"/>
  <c r="O1524" i="1"/>
  <c r="N1524" i="1"/>
  <c r="P1524" i="1" s="1"/>
  <c r="L1524" i="1"/>
  <c r="K1524" i="1"/>
  <c r="M1524" i="1" s="1"/>
  <c r="J1524" i="1"/>
  <c r="I1524" i="1"/>
  <c r="H1524" i="1"/>
  <c r="AB1524" i="1" s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V1523" i="1"/>
  <c r="U1523" i="1"/>
  <c r="T1523" i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Z1522" i="1" s="1"/>
  <c r="X1522" i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M1522" i="1" s="1"/>
  <c r="AB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O1521" i="1"/>
  <c r="N1521" i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U1520" i="1"/>
  <c r="T1520" i="1"/>
  <c r="V1520" i="1" s="1"/>
  <c r="R1520" i="1"/>
  <c r="Q1520" i="1"/>
  <c r="O1520" i="1"/>
  <c r="P1520" i="1" s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Z1519" i="1"/>
  <c r="Y1519" i="1"/>
  <c r="X1519" i="1"/>
  <c r="W1519" i="1"/>
  <c r="U1519" i="1"/>
  <c r="T1519" i="1"/>
  <c r="V1519" i="1" s="1"/>
  <c r="R1519" i="1"/>
  <c r="S1519" i="1" s="1"/>
  <c r="Q1519" i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V1518" i="1" s="1"/>
  <c r="T1518" i="1"/>
  <c r="R1518" i="1"/>
  <c r="S1518" i="1" s="1"/>
  <c r="Q1518" i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P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V1516" i="1"/>
  <c r="U1516" i="1"/>
  <c r="T1516" i="1"/>
  <c r="S1516" i="1"/>
  <c r="R1516" i="1"/>
  <c r="Q1516" i="1"/>
  <c r="O1516" i="1"/>
  <c r="N1516" i="1"/>
  <c r="P1516" i="1" s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V1515" i="1"/>
  <c r="U1515" i="1"/>
  <c r="T1515" i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Z1514" i="1" s="1"/>
  <c r="X1514" i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K1514" i="1"/>
  <c r="M1514" i="1" s="1"/>
  <c r="AB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T1513" i="1"/>
  <c r="V1513" i="1" s="1"/>
  <c r="R1513" i="1"/>
  <c r="Q1513" i="1"/>
  <c r="S1513" i="1" s="1"/>
  <c r="O1513" i="1"/>
  <c r="N1513" i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U1512" i="1"/>
  <c r="T1512" i="1"/>
  <c r="V1512" i="1" s="1"/>
  <c r="R1512" i="1"/>
  <c r="Q1512" i="1"/>
  <c r="O1512" i="1"/>
  <c r="P1512" i="1" s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Z1511" i="1"/>
  <c r="Y1511" i="1"/>
  <c r="X1511" i="1"/>
  <c r="W1511" i="1"/>
  <c r="U1511" i="1"/>
  <c r="T1511" i="1"/>
  <c r="V1511" i="1" s="1"/>
  <c r="R1511" i="1"/>
  <c r="S1511" i="1" s="1"/>
  <c r="Q1511" i="1"/>
  <c r="O1511" i="1"/>
  <c r="P1511" i="1" s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V1510" i="1" s="1"/>
  <c r="T1510" i="1"/>
  <c r="R1510" i="1"/>
  <c r="S1510" i="1" s="1"/>
  <c r="Q1510" i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V1509" i="1" s="1"/>
  <c r="T1509" i="1"/>
  <c r="S1509" i="1"/>
  <c r="R1509" i="1"/>
  <c r="Q1509" i="1"/>
  <c r="P1509" i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V1508" i="1"/>
  <c r="U1508" i="1"/>
  <c r="T1508" i="1"/>
  <c r="S1508" i="1"/>
  <c r="R1508" i="1"/>
  <c r="Q1508" i="1"/>
  <c r="O1508" i="1"/>
  <c r="N1508" i="1"/>
  <c r="P1508" i="1" s="1"/>
  <c r="L1508" i="1"/>
  <c r="K1508" i="1"/>
  <c r="M1508" i="1" s="1"/>
  <c r="J1508" i="1"/>
  <c r="I1508" i="1"/>
  <c r="H1508" i="1"/>
  <c r="AB1508" i="1" s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V1507" i="1"/>
  <c r="U1507" i="1"/>
  <c r="T1507" i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Z1506" i="1" s="1"/>
  <c r="X1506" i="1"/>
  <c r="W1506" i="1"/>
  <c r="U1506" i="1"/>
  <c r="T1506" i="1"/>
  <c r="V1506" i="1" s="1"/>
  <c r="R1506" i="1"/>
  <c r="Q1506" i="1"/>
  <c r="S1506" i="1" s="1"/>
  <c r="O1506" i="1"/>
  <c r="N1506" i="1"/>
  <c r="P1506" i="1" s="1"/>
  <c r="L1506" i="1"/>
  <c r="K1506" i="1"/>
  <c r="M1506" i="1" s="1"/>
  <c r="AB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T1505" i="1"/>
  <c r="V1505" i="1" s="1"/>
  <c r="R1505" i="1"/>
  <c r="Q1505" i="1"/>
  <c r="S1505" i="1" s="1"/>
  <c r="O1505" i="1"/>
  <c r="N1505" i="1"/>
  <c r="L1505" i="1"/>
  <c r="M1505" i="1" s="1"/>
  <c r="K1505" i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U1504" i="1"/>
  <c r="T1504" i="1"/>
  <c r="V1504" i="1" s="1"/>
  <c r="R1504" i="1"/>
  <c r="Q1504" i="1"/>
  <c r="O1504" i="1"/>
  <c r="P1504" i="1" s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Z1503" i="1"/>
  <c r="Y1503" i="1"/>
  <c r="X1503" i="1"/>
  <c r="W1503" i="1"/>
  <c r="U1503" i="1"/>
  <c r="T1503" i="1"/>
  <c r="V1503" i="1" s="1"/>
  <c r="R1503" i="1"/>
  <c r="S1503" i="1" s="1"/>
  <c r="Q1503" i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V1502" i="1" s="1"/>
  <c r="T1502" i="1"/>
  <c r="R1502" i="1"/>
  <c r="Q1502" i="1"/>
  <c r="S1502" i="1" s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V1501" i="1" s="1"/>
  <c r="T1501" i="1"/>
  <c r="S1501" i="1"/>
  <c r="R1501" i="1"/>
  <c r="Q1501" i="1"/>
  <c r="P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V1500" i="1"/>
  <c r="U1500" i="1"/>
  <c r="T1500" i="1"/>
  <c r="S1500" i="1"/>
  <c r="R1500" i="1"/>
  <c r="Q1500" i="1"/>
  <c r="O1500" i="1"/>
  <c r="N1500" i="1"/>
  <c r="P1500" i="1" s="1"/>
  <c r="L1500" i="1"/>
  <c r="K1500" i="1"/>
  <c r="M1500" i="1" s="1"/>
  <c r="J1500" i="1"/>
  <c r="I1500" i="1"/>
  <c r="H1500" i="1"/>
  <c r="AB1500" i="1" s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V1499" i="1"/>
  <c r="U1499" i="1"/>
  <c r="T1499" i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Z1498" i="1" s="1"/>
  <c r="X1498" i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K1498" i="1"/>
  <c r="M1498" i="1" s="1"/>
  <c r="AB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O1497" i="1"/>
  <c r="N1497" i="1"/>
  <c r="L1497" i="1"/>
  <c r="M1497" i="1" s="1"/>
  <c r="K1497" i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U1496" i="1"/>
  <c r="T1496" i="1"/>
  <c r="V1496" i="1" s="1"/>
  <c r="R1496" i="1"/>
  <c r="Q1496" i="1"/>
  <c r="O1496" i="1"/>
  <c r="P1496" i="1" s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Z1495" i="1"/>
  <c r="Y1495" i="1"/>
  <c r="X1495" i="1"/>
  <c r="W1495" i="1"/>
  <c r="U1495" i="1"/>
  <c r="T1495" i="1"/>
  <c r="V1495" i="1" s="1"/>
  <c r="R1495" i="1"/>
  <c r="S1495" i="1" s="1"/>
  <c r="Q1495" i="1"/>
  <c r="O1495" i="1"/>
  <c r="P1495" i="1" s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V1494" i="1" s="1"/>
  <c r="T1494" i="1"/>
  <c r="R1494" i="1"/>
  <c r="Q1494" i="1"/>
  <c r="S1494" i="1" s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V1493" i="1" s="1"/>
  <c r="T1493" i="1"/>
  <c r="S1493" i="1"/>
  <c r="R1493" i="1"/>
  <c r="Q1493" i="1"/>
  <c r="P1493" i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V1492" i="1"/>
  <c r="U1492" i="1"/>
  <c r="T1492" i="1"/>
  <c r="S1492" i="1"/>
  <c r="R1492" i="1"/>
  <c r="Q1492" i="1"/>
  <c r="O1492" i="1"/>
  <c r="N1492" i="1"/>
  <c r="P1492" i="1" s="1"/>
  <c r="L1492" i="1"/>
  <c r="K1492" i="1"/>
  <c r="M1492" i="1" s="1"/>
  <c r="J1492" i="1"/>
  <c r="I1492" i="1"/>
  <c r="H1492" i="1"/>
  <c r="AB1492" i="1" s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V1491" i="1"/>
  <c r="U1491" i="1"/>
  <c r="T1491" i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Z1490" i="1" s="1"/>
  <c r="X1490" i="1"/>
  <c r="W1490" i="1"/>
  <c r="V1490" i="1"/>
  <c r="U1490" i="1"/>
  <c r="T1490" i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AB1490" i="1" s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U1488" i="1"/>
  <c r="T1488" i="1"/>
  <c r="V1488" i="1" s="1"/>
  <c r="R1488" i="1"/>
  <c r="Q1488" i="1"/>
  <c r="P1488" i="1"/>
  <c r="O1488" i="1"/>
  <c r="N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Z1487" i="1"/>
  <c r="Y1487" i="1"/>
  <c r="X1487" i="1"/>
  <c r="W1487" i="1"/>
  <c r="U1487" i="1"/>
  <c r="T1487" i="1"/>
  <c r="R1487" i="1"/>
  <c r="S1487" i="1" s="1"/>
  <c r="Q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V1486" i="1"/>
  <c r="U1486" i="1"/>
  <c r="T1486" i="1"/>
  <c r="R1486" i="1"/>
  <c r="Q1486" i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W1485" i="1"/>
  <c r="U1485" i="1"/>
  <c r="T1485" i="1"/>
  <c r="S1485" i="1"/>
  <c r="R1485" i="1"/>
  <c r="Q1485" i="1"/>
  <c r="P1485" i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O1484" i="1"/>
  <c r="N1484" i="1"/>
  <c r="P1484" i="1" s="1"/>
  <c r="AB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V1483" i="1"/>
  <c r="U1483" i="1"/>
  <c r="T1483" i="1"/>
  <c r="S1483" i="1"/>
  <c r="R1483" i="1"/>
  <c r="Q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W1481" i="1"/>
  <c r="U1481" i="1"/>
  <c r="T1481" i="1"/>
  <c r="R1481" i="1"/>
  <c r="Q1481" i="1"/>
  <c r="S1481" i="1" s="1"/>
  <c r="O1481" i="1"/>
  <c r="N1481" i="1"/>
  <c r="P1481" i="1" s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O1480" i="1"/>
  <c r="P1480" i="1" s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U1479" i="1"/>
  <c r="T1479" i="1"/>
  <c r="V1479" i="1" s="1"/>
  <c r="S1479" i="1"/>
  <c r="R1479" i="1"/>
  <c r="Q1479" i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V1478" i="1" s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P1477" i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P1476" i="1"/>
  <c r="O1476" i="1"/>
  <c r="N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W1475" i="1"/>
  <c r="V1475" i="1"/>
  <c r="U1475" i="1"/>
  <c r="T1475" i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Z1474" i="1" s="1"/>
  <c r="X1474" i="1"/>
  <c r="W1474" i="1"/>
  <c r="V1474" i="1"/>
  <c r="U1474" i="1"/>
  <c r="T1474" i="1"/>
  <c r="R1474" i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U1472" i="1"/>
  <c r="T1472" i="1"/>
  <c r="V1472" i="1" s="1"/>
  <c r="R1472" i="1"/>
  <c r="Q1472" i="1"/>
  <c r="P1472" i="1"/>
  <c r="O1472" i="1"/>
  <c r="N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Z1471" i="1"/>
  <c r="Y1471" i="1"/>
  <c r="X1471" i="1"/>
  <c r="W1471" i="1"/>
  <c r="U1471" i="1"/>
  <c r="T1471" i="1"/>
  <c r="R1471" i="1"/>
  <c r="S1471" i="1" s="1"/>
  <c r="Q1471" i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V1470" i="1"/>
  <c r="U1470" i="1"/>
  <c r="T1470" i="1"/>
  <c r="R1470" i="1"/>
  <c r="Q1470" i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W1469" i="1"/>
  <c r="U1469" i="1"/>
  <c r="T1469" i="1"/>
  <c r="S1469" i="1"/>
  <c r="R1469" i="1"/>
  <c r="Q1469" i="1"/>
  <c r="P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U1468" i="1"/>
  <c r="T1468" i="1"/>
  <c r="V1468" i="1" s="1"/>
  <c r="R1468" i="1"/>
  <c r="S1468" i="1" s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W1467" i="1"/>
  <c r="U1467" i="1"/>
  <c r="V1467" i="1" s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V1466" i="1"/>
  <c r="U1466" i="1"/>
  <c r="T1466" i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Z1465" i="1" s="1"/>
  <c r="X1465" i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Z1464" i="1"/>
  <c r="Y1464" i="1"/>
  <c r="X1464" i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P1463" i="1" s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Z1462" i="1"/>
  <c r="Y1462" i="1"/>
  <c r="X1462" i="1"/>
  <c r="W1462" i="1"/>
  <c r="U1462" i="1"/>
  <c r="T1462" i="1"/>
  <c r="V1462" i="1" s="1"/>
  <c r="R1462" i="1"/>
  <c r="S1462" i="1" s="1"/>
  <c r="Q1462" i="1"/>
  <c r="P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V1461" i="1" s="1"/>
  <c r="T1461" i="1"/>
  <c r="S1461" i="1"/>
  <c r="R1461" i="1"/>
  <c r="Q1461" i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V1460" i="1"/>
  <c r="U1460" i="1"/>
  <c r="T1460" i="1"/>
  <c r="R1460" i="1"/>
  <c r="Q1460" i="1"/>
  <c r="S1460" i="1" s="1"/>
  <c r="P1460" i="1"/>
  <c r="O1460" i="1"/>
  <c r="N1460" i="1"/>
  <c r="L1460" i="1"/>
  <c r="K1460" i="1"/>
  <c r="M1460" i="1" s="1"/>
  <c r="J1460" i="1"/>
  <c r="I1460" i="1"/>
  <c r="H1460" i="1"/>
  <c r="AB1460" i="1" s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V1458" i="1"/>
  <c r="U1458" i="1"/>
  <c r="T1458" i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Z1457" i="1" s="1"/>
  <c r="X1457" i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Z1456" i="1"/>
  <c r="Y1456" i="1"/>
  <c r="X1456" i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O1455" i="1"/>
  <c r="P1455" i="1" s="1"/>
  <c r="N1455" i="1"/>
  <c r="M1455" i="1"/>
  <c r="L1455" i="1"/>
  <c r="K1455" i="1"/>
  <c r="J1455" i="1"/>
  <c r="I1455" i="1"/>
  <c r="H1455" i="1"/>
  <c r="AB1455" i="1" s="1"/>
  <c r="G1455" i="1"/>
  <c r="F1455" i="1"/>
  <c r="E1455" i="1"/>
  <c r="D1455" i="1"/>
  <c r="B1455" i="1"/>
  <c r="A1455" i="1"/>
  <c r="AA1454" i="1"/>
  <c r="Z1454" i="1"/>
  <c r="Y1454" i="1"/>
  <c r="X1454" i="1"/>
  <c r="W1454" i="1"/>
  <c r="U1454" i="1"/>
  <c r="T1454" i="1"/>
  <c r="V1454" i="1" s="1"/>
  <c r="R1454" i="1"/>
  <c r="S1454" i="1" s="1"/>
  <c r="Q1454" i="1"/>
  <c r="P1454" i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V1453" i="1" s="1"/>
  <c r="T1453" i="1"/>
  <c r="S1453" i="1"/>
  <c r="R1453" i="1"/>
  <c r="Q1453" i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V1452" i="1"/>
  <c r="U1452" i="1"/>
  <c r="T1452" i="1"/>
  <c r="R1452" i="1"/>
  <c r="Q1452" i="1"/>
  <c r="S1452" i="1" s="1"/>
  <c r="P1452" i="1"/>
  <c r="O1452" i="1"/>
  <c r="N1452" i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V1450" i="1"/>
  <c r="U1450" i="1"/>
  <c r="T1450" i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AB1450" i="1" s="1"/>
  <c r="H1450" i="1"/>
  <c r="G1450" i="1"/>
  <c r="F1450" i="1"/>
  <c r="E1450" i="1"/>
  <c r="D1450" i="1"/>
  <c r="B1450" i="1"/>
  <c r="A1450" i="1" s="1"/>
  <c r="AA1449" i="1"/>
  <c r="Y1449" i="1"/>
  <c r="Z1449" i="1" s="1"/>
  <c r="X1449" i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Z1448" i="1"/>
  <c r="Y1448" i="1"/>
  <c r="X1448" i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M1448" i="1" s="1"/>
  <c r="AB1448" i="1" s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O1447" i="1"/>
  <c r="P1447" i="1" s="1"/>
  <c r="N1447" i="1"/>
  <c r="M1447" i="1"/>
  <c r="L1447" i="1"/>
  <c r="K1447" i="1"/>
  <c r="J1447" i="1"/>
  <c r="I1447" i="1"/>
  <c r="H1447" i="1"/>
  <c r="AB1447" i="1" s="1"/>
  <c r="G1447" i="1"/>
  <c r="F1447" i="1"/>
  <c r="E1447" i="1"/>
  <c r="D1447" i="1"/>
  <c r="B1447" i="1"/>
  <c r="A1447" i="1"/>
  <c r="AA1446" i="1"/>
  <c r="Z1446" i="1"/>
  <c r="Y1446" i="1"/>
  <c r="X1446" i="1"/>
  <c r="W1446" i="1"/>
  <c r="U1446" i="1"/>
  <c r="T1446" i="1"/>
  <c r="V1446" i="1" s="1"/>
  <c r="R1446" i="1"/>
  <c r="S1446" i="1" s="1"/>
  <c r="Q1446" i="1"/>
  <c r="P1446" i="1"/>
  <c r="O1446" i="1"/>
  <c r="N1446" i="1"/>
  <c r="L1446" i="1"/>
  <c r="K1446" i="1"/>
  <c r="M1446" i="1" s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V1445" i="1" s="1"/>
  <c r="T1445" i="1"/>
  <c r="S1445" i="1"/>
  <c r="R1445" i="1"/>
  <c r="Q1445" i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V1444" i="1"/>
  <c r="U1444" i="1"/>
  <c r="T1444" i="1"/>
  <c r="R1444" i="1"/>
  <c r="Q1444" i="1"/>
  <c r="S1444" i="1" s="1"/>
  <c r="P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Z1442" i="1" s="1"/>
  <c r="X1442" i="1"/>
  <c r="W1442" i="1"/>
  <c r="V1442" i="1"/>
  <c r="U1442" i="1"/>
  <c r="T1442" i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Z1441" i="1" s="1"/>
  <c r="X1441" i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Z1440" i="1"/>
  <c r="Y1440" i="1"/>
  <c r="X1440" i="1"/>
  <c r="W1440" i="1"/>
  <c r="U1440" i="1"/>
  <c r="T1440" i="1"/>
  <c r="V1440" i="1" s="1"/>
  <c r="R1440" i="1"/>
  <c r="Q1440" i="1"/>
  <c r="S1440" i="1" s="1"/>
  <c r="O1440" i="1"/>
  <c r="P1440" i="1" s="1"/>
  <c r="N1440" i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S1439" i="1" s="1"/>
  <c r="Q1439" i="1"/>
  <c r="O1439" i="1"/>
  <c r="P1439" i="1" s="1"/>
  <c r="N1439" i="1"/>
  <c r="M1439" i="1"/>
  <c r="L1439" i="1"/>
  <c r="K1439" i="1"/>
  <c r="J1439" i="1"/>
  <c r="I1439" i="1"/>
  <c r="H1439" i="1"/>
  <c r="AB1439" i="1" s="1"/>
  <c r="G1439" i="1"/>
  <c r="F1439" i="1"/>
  <c r="E1439" i="1"/>
  <c r="D1439" i="1"/>
  <c r="B1439" i="1"/>
  <c r="A1439" i="1"/>
  <c r="AA1438" i="1"/>
  <c r="Z1438" i="1"/>
  <c r="Y1438" i="1"/>
  <c r="X1438" i="1"/>
  <c r="W1438" i="1"/>
  <c r="U1438" i="1"/>
  <c r="V1438" i="1" s="1"/>
  <c r="T1438" i="1"/>
  <c r="R1438" i="1"/>
  <c r="S1438" i="1" s="1"/>
  <c r="Q1438" i="1"/>
  <c r="P1438" i="1"/>
  <c r="O1438" i="1"/>
  <c r="N1438" i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V1437" i="1" s="1"/>
  <c r="T1437" i="1"/>
  <c r="S1437" i="1"/>
  <c r="R1437" i="1"/>
  <c r="Q1437" i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V1436" i="1"/>
  <c r="U1436" i="1"/>
  <c r="T1436" i="1"/>
  <c r="R1436" i="1"/>
  <c r="Q1436" i="1"/>
  <c r="S1436" i="1" s="1"/>
  <c r="P1436" i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Z1434" i="1" s="1"/>
  <c r="X1434" i="1"/>
  <c r="W1434" i="1"/>
  <c r="V1434" i="1"/>
  <c r="U1434" i="1"/>
  <c r="T1434" i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Z1433" i="1" s="1"/>
  <c r="X1433" i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M1433" i="1" s="1"/>
  <c r="K1433" i="1"/>
  <c r="J1433" i="1"/>
  <c r="I1433" i="1"/>
  <c r="AB1433" i="1" s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U1432" i="1"/>
  <c r="T1432" i="1"/>
  <c r="V1432" i="1" s="1"/>
  <c r="R1432" i="1"/>
  <c r="Q1432" i="1"/>
  <c r="S1432" i="1" s="1"/>
  <c r="O1432" i="1"/>
  <c r="P1432" i="1" s="1"/>
  <c r="N1432" i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S1431" i="1" s="1"/>
  <c r="Q1431" i="1"/>
  <c r="O1431" i="1"/>
  <c r="P1431" i="1" s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Z1430" i="1"/>
  <c r="Y1430" i="1"/>
  <c r="X1430" i="1"/>
  <c r="W1430" i="1"/>
  <c r="U1430" i="1"/>
  <c r="V1430" i="1" s="1"/>
  <c r="T1430" i="1"/>
  <c r="R1430" i="1"/>
  <c r="S1430" i="1" s="1"/>
  <c r="Q1430" i="1"/>
  <c r="P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V1429" i="1" s="1"/>
  <c r="T1429" i="1"/>
  <c r="S1429" i="1"/>
  <c r="R1429" i="1"/>
  <c r="Q1429" i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V1428" i="1"/>
  <c r="U1428" i="1"/>
  <c r="T1428" i="1"/>
  <c r="R1428" i="1"/>
  <c r="Q1428" i="1"/>
  <c r="S1428" i="1" s="1"/>
  <c r="P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Z1426" i="1" s="1"/>
  <c r="X1426" i="1"/>
  <c r="W1426" i="1"/>
  <c r="V1426" i="1"/>
  <c r="U1426" i="1"/>
  <c r="T1426" i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Z1425" i="1" s="1"/>
  <c r="X1425" i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/>
  <c r="AA1424" i="1"/>
  <c r="Z1424" i="1"/>
  <c r="Y1424" i="1"/>
  <c r="X1424" i="1"/>
  <c r="W1424" i="1"/>
  <c r="U1424" i="1"/>
  <c r="T1424" i="1"/>
  <c r="V1424" i="1" s="1"/>
  <c r="R1424" i="1"/>
  <c r="Q1424" i="1"/>
  <c r="S1424" i="1" s="1"/>
  <c r="O1424" i="1"/>
  <c r="P1424" i="1" s="1"/>
  <c r="N1424" i="1"/>
  <c r="L1424" i="1"/>
  <c r="M1424" i="1" s="1"/>
  <c r="AB1424" i="1" s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S1423" i="1" s="1"/>
  <c r="Q1423" i="1"/>
  <c r="O1423" i="1"/>
  <c r="P1423" i="1" s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U1422" i="1"/>
  <c r="V1422" i="1" s="1"/>
  <c r="T1422" i="1"/>
  <c r="R1422" i="1"/>
  <c r="S1422" i="1" s="1"/>
  <c r="Q1422" i="1"/>
  <c r="P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V1421" i="1" s="1"/>
  <c r="T1421" i="1"/>
  <c r="S1421" i="1"/>
  <c r="R1421" i="1"/>
  <c r="Q1421" i="1"/>
  <c r="O1421" i="1"/>
  <c r="N1421" i="1"/>
  <c r="P1421" i="1" s="1"/>
  <c r="M1421" i="1"/>
  <c r="L1421" i="1"/>
  <c r="K1421" i="1"/>
  <c r="J1421" i="1"/>
  <c r="I1421" i="1"/>
  <c r="H1421" i="1"/>
  <c r="AB1421" i="1" s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V1420" i="1"/>
  <c r="U1420" i="1"/>
  <c r="T1420" i="1"/>
  <c r="R1420" i="1"/>
  <c r="Q1420" i="1"/>
  <c r="S1420" i="1" s="1"/>
  <c r="P1420" i="1"/>
  <c r="O1420" i="1"/>
  <c r="N1420" i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Z1418" i="1" s="1"/>
  <c r="X1418" i="1"/>
  <c r="W1418" i="1"/>
  <c r="V1418" i="1"/>
  <c r="U1418" i="1"/>
  <c r="T1418" i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Z1417" i="1" s="1"/>
  <c r="X1417" i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/>
  <c r="AB1416" i="1"/>
  <c r="AA1416" i="1"/>
  <c r="Z1416" i="1"/>
  <c r="Y1416" i="1"/>
  <c r="X1416" i="1"/>
  <c r="W1416" i="1"/>
  <c r="U1416" i="1"/>
  <c r="T1416" i="1"/>
  <c r="V1416" i="1" s="1"/>
  <c r="R1416" i="1"/>
  <c r="Q1416" i="1"/>
  <c r="S1416" i="1" s="1"/>
  <c r="O1416" i="1"/>
  <c r="P1416" i="1" s="1"/>
  <c r="N1416" i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S1415" i="1" s="1"/>
  <c r="Q1415" i="1"/>
  <c r="O1415" i="1"/>
  <c r="P1415" i="1" s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Z1414" i="1"/>
  <c r="Y1414" i="1"/>
  <c r="X1414" i="1"/>
  <c r="W1414" i="1"/>
  <c r="U1414" i="1"/>
  <c r="V1414" i="1" s="1"/>
  <c r="T1414" i="1"/>
  <c r="R1414" i="1"/>
  <c r="S1414" i="1" s="1"/>
  <c r="Q1414" i="1"/>
  <c r="P1414" i="1"/>
  <c r="O1414" i="1"/>
  <c r="N1414" i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V1413" i="1" s="1"/>
  <c r="T1413" i="1"/>
  <c r="S1413" i="1"/>
  <c r="R1413" i="1"/>
  <c r="Q1413" i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V1412" i="1"/>
  <c r="U1412" i="1"/>
  <c r="T1412" i="1"/>
  <c r="R1412" i="1"/>
  <c r="Q1412" i="1"/>
  <c r="S1412" i="1" s="1"/>
  <c r="P1412" i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Z1410" i="1" s="1"/>
  <c r="X1410" i="1"/>
  <c r="W1410" i="1"/>
  <c r="V1410" i="1"/>
  <c r="U1410" i="1"/>
  <c r="T1410" i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Y1409" i="1"/>
  <c r="Z1409" i="1" s="1"/>
  <c r="X1409" i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U1408" i="1"/>
  <c r="T1408" i="1"/>
  <c r="V1408" i="1" s="1"/>
  <c r="R1408" i="1"/>
  <c r="Q1408" i="1"/>
  <c r="S1408" i="1" s="1"/>
  <c r="O1408" i="1"/>
  <c r="P1408" i="1" s="1"/>
  <c r="N1408" i="1"/>
  <c r="L1408" i="1"/>
  <c r="M1408" i="1" s="1"/>
  <c r="AB1408" i="1" s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S1407" i="1" s="1"/>
  <c r="Q1407" i="1"/>
  <c r="O1407" i="1"/>
  <c r="P1407" i="1" s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Z1406" i="1"/>
  <c r="Y1406" i="1"/>
  <c r="X1406" i="1"/>
  <c r="W1406" i="1"/>
  <c r="U1406" i="1"/>
  <c r="V1406" i="1" s="1"/>
  <c r="T1406" i="1"/>
  <c r="R1406" i="1"/>
  <c r="S1406" i="1" s="1"/>
  <c r="Q1406" i="1"/>
  <c r="P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V1405" i="1" s="1"/>
  <c r="T1405" i="1"/>
  <c r="S1405" i="1"/>
  <c r="R1405" i="1"/>
  <c r="Q1405" i="1"/>
  <c r="O1405" i="1"/>
  <c r="N1405" i="1"/>
  <c r="P1405" i="1" s="1"/>
  <c r="M1405" i="1"/>
  <c r="L1405" i="1"/>
  <c r="K1405" i="1"/>
  <c r="J1405" i="1"/>
  <c r="I1405" i="1"/>
  <c r="H1405" i="1"/>
  <c r="AB1405" i="1" s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V1404" i="1"/>
  <c r="U1404" i="1"/>
  <c r="T1404" i="1"/>
  <c r="R1404" i="1"/>
  <c r="Q1404" i="1"/>
  <c r="S1404" i="1" s="1"/>
  <c r="P1404" i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N1403" i="1"/>
  <c r="P1403" i="1" s="1"/>
  <c r="L1403" i="1"/>
  <c r="K1403" i="1"/>
  <c r="M1403" i="1" s="1"/>
  <c r="AB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Z1402" i="1" s="1"/>
  <c r="X1402" i="1"/>
  <c r="W1402" i="1"/>
  <c r="V1402" i="1"/>
  <c r="U1402" i="1"/>
  <c r="T1402" i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Z1401" i="1" s="1"/>
  <c r="X1401" i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M1401" i="1" s="1"/>
  <c r="K1401" i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U1400" i="1"/>
  <c r="T1400" i="1"/>
  <c r="V1400" i="1" s="1"/>
  <c r="R1400" i="1"/>
  <c r="Q1400" i="1"/>
  <c r="S1400" i="1" s="1"/>
  <c r="O1400" i="1"/>
  <c r="P1400" i="1" s="1"/>
  <c r="N1400" i="1"/>
  <c r="L1400" i="1"/>
  <c r="M1400" i="1" s="1"/>
  <c r="AB1400" i="1" s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S1399" i="1" s="1"/>
  <c r="Q1399" i="1"/>
  <c r="O1399" i="1"/>
  <c r="P1399" i="1" s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Z1398" i="1"/>
  <c r="Y1398" i="1"/>
  <c r="X1398" i="1"/>
  <c r="W1398" i="1"/>
  <c r="U1398" i="1"/>
  <c r="V1398" i="1" s="1"/>
  <c r="T1398" i="1"/>
  <c r="R1398" i="1"/>
  <c r="S1398" i="1" s="1"/>
  <c r="Q1398" i="1"/>
  <c r="P1398" i="1"/>
  <c r="O1398" i="1"/>
  <c r="N1398" i="1"/>
  <c r="L1398" i="1"/>
  <c r="K1398" i="1"/>
  <c r="M1398" i="1" s="1"/>
  <c r="J1398" i="1"/>
  <c r="I1398" i="1"/>
  <c r="H1398" i="1"/>
  <c r="AB1398" i="1" s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V1397" i="1" s="1"/>
  <c r="T1397" i="1"/>
  <c r="S1397" i="1"/>
  <c r="R1397" i="1"/>
  <c r="Q1397" i="1"/>
  <c r="O1397" i="1"/>
  <c r="N1397" i="1"/>
  <c r="P1397" i="1" s="1"/>
  <c r="M1397" i="1"/>
  <c r="L1397" i="1"/>
  <c r="K1397" i="1"/>
  <c r="J1397" i="1"/>
  <c r="I1397" i="1"/>
  <c r="H1397" i="1"/>
  <c r="AB1397" i="1" s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V1396" i="1"/>
  <c r="U1396" i="1"/>
  <c r="T1396" i="1"/>
  <c r="R1396" i="1"/>
  <c r="Q1396" i="1"/>
  <c r="S1396" i="1" s="1"/>
  <c r="P1396" i="1"/>
  <c r="O1396" i="1"/>
  <c r="N1396" i="1"/>
  <c r="L1396" i="1"/>
  <c r="K1396" i="1"/>
  <c r="M1396" i="1" s="1"/>
  <c r="J1396" i="1"/>
  <c r="I1396" i="1"/>
  <c r="H1396" i="1"/>
  <c r="AB1396" i="1" s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Z1394" i="1" s="1"/>
  <c r="X1394" i="1"/>
  <c r="W1394" i="1"/>
  <c r="V1394" i="1"/>
  <c r="U1394" i="1"/>
  <c r="T1394" i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Z1393" i="1" s="1"/>
  <c r="X1393" i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M1393" i="1" s="1"/>
  <c r="K1393" i="1"/>
  <c r="J1393" i="1"/>
  <c r="I1393" i="1"/>
  <c r="H1393" i="1"/>
  <c r="G1393" i="1"/>
  <c r="F1393" i="1"/>
  <c r="E1393" i="1"/>
  <c r="D1393" i="1"/>
  <c r="B1393" i="1"/>
  <c r="A1393" i="1"/>
  <c r="AB1392" i="1"/>
  <c r="AA1392" i="1"/>
  <c r="Z1392" i="1"/>
  <c r="Y1392" i="1"/>
  <c r="X1392" i="1"/>
  <c r="W1392" i="1"/>
  <c r="U1392" i="1"/>
  <c r="T1392" i="1"/>
  <c r="V1392" i="1" s="1"/>
  <c r="R1392" i="1"/>
  <c r="Q1392" i="1"/>
  <c r="S1392" i="1" s="1"/>
  <c r="O1392" i="1"/>
  <c r="P1392" i="1" s="1"/>
  <c r="N1392" i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S1391" i="1" s="1"/>
  <c r="Q1391" i="1"/>
  <c r="O1391" i="1"/>
  <c r="P1391" i="1" s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Z1390" i="1"/>
  <c r="Y1390" i="1"/>
  <c r="X1390" i="1"/>
  <c r="W1390" i="1"/>
  <c r="U1390" i="1"/>
  <c r="V1390" i="1" s="1"/>
  <c r="T1390" i="1"/>
  <c r="R1390" i="1"/>
  <c r="S1390" i="1" s="1"/>
  <c r="Q1390" i="1"/>
  <c r="P1390" i="1"/>
  <c r="O1390" i="1"/>
  <c r="N1390" i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V1389" i="1" s="1"/>
  <c r="T1389" i="1"/>
  <c r="S1389" i="1"/>
  <c r="R1389" i="1"/>
  <c r="Q1389" i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V1388" i="1"/>
  <c r="U1388" i="1"/>
  <c r="T1388" i="1"/>
  <c r="R1388" i="1"/>
  <c r="Q1388" i="1"/>
  <c r="S1388" i="1" s="1"/>
  <c r="P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Z1386" i="1" s="1"/>
  <c r="X1386" i="1"/>
  <c r="W1386" i="1"/>
  <c r="V1386" i="1"/>
  <c r="U1386" i="1"/>
  <c r="T1386" i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Y1385" i="1"/>
  <c r="Z1385" i="1" s="1"/>
  <c r="X1385" i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U1384" i="1"/>
  <c r="T1384" i="1"/>
  <c r="V1384" i="1" s="1"/>
  <c r="R1384" i="1"/>
  <c r="Q1384" i="1"/>
  <c r="S1384" i="1" s="1"/>
  <c r="O1384" i="1"/>
  <c r="P1384" i="1" s="1"/>
  <c r="N1384" i="1"/>
  <c r="L1384" i="1"/>
  <c r="M1384" i="1" s="1"/>
  <c r="AB1384" i="1" s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S1383" i="1" s="1"/>
  <c r="Q1383" i="1"/>
  <c r="O1383" i="1"/>
  <c r="P1383" i="1" s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Z1382" i="1"/>
  <c r="Y1382" i="1"/>
  <c r="X1382" i="1"/>
  <c r="W1382" i="1"/>
  <c r="U1382" i="1"/>
  <c r="V1382" i="1" s="1"/>
  <c r="T1382" i="1"/>
  <c r="R1382" i="1"/>
  <c r="S1382" i="1" s="1"/>
  <c r="Q1382" i="1"/>
  <c r="P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V1381" i="1" s="1"/>
  <c r="T1381" i="1"/>
  <c r="S1381" i="1"/>
  <c r="R1381" i="1"/>
  <c r="Q1381" i="1"/>
  <c r="O1381" i="1"/>
  <c r="N1381" i="1"/>
  <c r="P1381" i="1" s="1"/>
  <c r="M1381" i="1"/>
  <c r="L1381" i="1"/>
  <c r="K1381" i="1"/>
  <c r="J1381" i="1"/>
  <c r="I1381" i="1"/>
  <c r="H1381" i="1"/>
  <c r="AB1381" i="1" s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V1380" i="1"/>
  <c r="U1380" i="1"/>
  <c r="T1380" i="1"/>
  <c r="R1380" i="1"/>
  <c r="Q1380" i="1"/>
  <c r="S1380" i="1" s="1"/>
  <c r="P1380" i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N1379" i="1"/>
  <c r="P1379" i="1" s="1"/>
  <c r="L1379" i="1"/>
  <c r="K1379" i="1"/>
  <c r="M1379" i="1" s="1"/>
  <c r="AB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Z1378" i="1" s="1"/>
  <c r="X1378" i="1"/>
  <c r="W1378" i="1"/>
  <c r="V1378" i="1"/>
  <c r="U1378" i="1"/>
  <c r="T1378" i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Z1377" i="1" s="1"/>
  <c r="X1377" i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/>
  <c r="AB1376" i="1"/>
  <c r="AA1376" i="1"/>
  <c r="Z1376" i="1"/>
  <c r="Y1376" i="1"/>
  <c r="X1376" i="1"/>
  <c r="W1376" i="1"/>
  <c r="U1376" i="1"/>
  <c r="T1376" i="1"/>
  <c r="V1376" i="1" s="1"/>
  <c r="R1376" i="1"/>
  <c r="Q1376" i="1"/>
  <c r="S1376" i="1" s="1"/>
  <c r="O1376" i="1"/>
  <c r="P1376" i="1" s="1"/>
  <c r="N1376" i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S1375" i="1" s="1"/>
  <c r="Q1375" i="1"/>
  <c r="O1375" i="1"/>
  <c r="P1375" i="1" s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U1374" i="1"/>
  <c r="V1374" i="1" s="1"/>
  <c r="T1374" i="1"/>
  <c r="R1374" i="1"/>
  <c r="S1374" i="1" s="1"/>
  <c r="Q1374" i="1"/>
  <c r="P1374" i="1"/>
  <c r="O1374" i="1"/>
  <c r="N1374" i="1"/>
  <c r="L1374" i="1"/>
  <c r="K1374" i="1"/>
  <c r="M1374" i="1" s="1"/>
  <c r="J1374" i="1"/>
  <c r="I1374" i="1"/>
  <c r="H1374" i="1"/>
  <c r="AB1374" i="1" s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V1373" i="1" s="1"/>
  <c r="T1373" i="1"/>
  <c r="S1373" i="1"/>
  <c r="R1373" i="1"/>
  <c r="Q1373" i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V1372" i="1"/>
  <c r="U1372" i="1"/>
  <c r="T1372" i="1"/>
  <c r="R1372" i="1"/>
  <c r="Q1372" i="1"/>
  <c r="S1372" i="1" s="1"/>
  <c r="P1372" i="1"/>
  <c r="O1372" i="1"/>
  <c r="N1372" i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Z1370" i="1" s="1"/>
  <c r="X1370" i="1"/>
  <c r="W1370" i="1"/>
  <c r="V1370" i="1"/>
  <c r="U1370" i="1"/>
  <c r="T1370" i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Z1369" i="1" s="1"/>
  <c r="X1369" i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M1369" i="1" s="1"/>
  <c r="K1369" i="1"/>
  <c r="J1369" i="1"/>
  <c r="I1369" i="1"/>
  <c r="AB1369" i="1" s="1"/>
  <c r="H1369" i="1"/>
  <c r="G1369" i="1"/>
  <c r="F1369" i="1"/>
  <c r="E1369" i="1"/>
  <c r="D1369" i="1"/>
  <c r="B1369" i="1"/>
  <c r="A1369" i="1"/>
  <c r="AB1368" i="1"/>
  <c r="AA1368" i="1"/>
  <c r="Z1368" i="1"/>
  <c r="Y1368" i="1"/>
  <c r="X1368" i="1"/>
  <c r="W1368" i="1"/>
  <c r="U1368" i="1"/>
  <c r="T1368" i="1"/>
  <c r="V1368" i="1" s="1"/>
  <c r="R1368" i="1"/>
  <c r="Q1368" i="1"/>
  <c r="S1368" i="1" s="1"/>
  <c r="O1368" i="1"/>
  <c r="P1368" i="1" s="1"/>
  <c r="N1368" i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S1367" i="1" s="1"/>
  <c r="Q1367" i="1"/>
  <c r="O1367" i="1"/>
  <c r="P1367" i="1" s="1"/>
  <c r="N1367" i="1"/>
  <c r="M1367" i="1"/>
  <c r="L1367" i="1"/>
  <c r="K1367" i="1"/>
  <c r="J1367" i="1"/>
  <c r="I1367" i="1"/>
  <c r="H1367" i="1"/>
  <c r="AB1367" i="1" s="1"/>
  <c r="G1367" i="1"/>
  <c r="F1367" i="1"/>
  <c r="E1367" i="1"/>
  <c r="D1367" i="1"/>
  <c r="B1367" i="1"/>
  <c r="A1367" i="1"/>
  <c r="AA1366" i="1"/>
  <c r="Z1366" i="1"/>
  <c r="Y1366" i="1"/>
  <c r="X1366" i="1"/>
  <c r="W1366" i="1"/>
  <c r="U1366" i="1"/>
  <c r="V1366" i="1" s="1"/>
  <c r="T1366" i="1"/>
  <c r="R1366" i="1"/>
  <c r="S1366" i="1" s="1"/>
  <c r="Q1366" i="1"/>
  <c r="P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V1365" i="1" s="1"/>
  <c r="T1365" i="1"/>
  <c r="S1365" i="1"/>
  <c r="R1365" i="1"/>
  <c r="Q1365" i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V1364" i="1"/>
  <c r="U1364" i="1"/>
  <c r="T1364" i="1"/>
  <c r="R1364" i="1"/>
  <c r="Q1364" i="1"/>
  <c r="S1364" i="1" s="1"/>
  <c r="P1364" i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Z1362" i="1" s="1"/>
  <c r="X1362" i="1"/>
  <c r="W1362" i="1"/>
  <c r="V1362" i="1"/>
  <c r="U1362" i="1"/>
  <c r="T1362" i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Y1361" i="1"/>
  <c r="Z1361" i="1" s="1"/>
  <c r="X1361" i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U1360" i="1"/>
  <c r="T1360" i="1"/>
  <c r="V1360" i="1" s="1"/>
  <c r="R1360" i="1"/>
  <c r="Q1360" i="1"/>
  <c r="S1360" i="1" s="1"/>
  <c r="O1360" i="1"/>
  <c r="P1360" i="1" s="1"/>
  <c r="N1360" i="1"/>
  <c r="L1360" i="1"/>
  <c r="M1360" i="1" s="1"/>
  <c r="AB1360" i="1" s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S1359" i="1" s="1"/>
  <c r="Q1359" i="1"/>
  <c r="O1359" i="1"/>
  <c r="P1359" i="1" s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Z1358" i="1"/>
  <c r="Y1358" i="1"/>
  <c r="X1358" i="1"/>
  <c r="W1358" i="1"/>
  <c r="U1358" i="1"/>
  <c r="V1358" i="1" s="1"/>
  <c r="T1358" i="1"/>
  <c r="R1358" i="1"/>
  <c r="S1358" i="1" s="1"/>
  <c r="Q1358" i="1"/>
  <c r="P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V1357" i="1" s="1"/>
  <c r="T1357" i="1"/>
  <c r="S1357" i="1"/>
  <c r="R1357" i="1"/>
  <c r="Q1357" i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V1356" i="1"/>
  <c r="U1356" i="1"/>
  <c r="T1356" i="1"/>
  <c r="R1356" i="1"/>
  <c r="Q1356" i="1"/>
  <c r="S1356" i="1" s="1"/>
  <c r="P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O1355" i="1"/>
  <c r="N1355" i="1"/>
  <c r="P1355" i="1" s="1"/>
  <c r="L1355" i="1"/>
  <c r="K1355" i="1"/>
  <c r="M1355" i="1" s="1"/>
  <c r="AB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Z1354" i="1" s="1"/>
  <c r="X1354" i="1"/>
  <c r="W1354" i="1"/>
  <c r="V1354" i="1"/>
  <c r="U1354" i="1"/>
  <c r="T1354" i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Z1353" i="1" s="1"/>
  <c r="X1353" i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M1353" i="1" s="1"/>
  <c r="K1353" i="1"/>
  <c r="J1353" i="1"/>
  <c r="I1353" i="1"/>
  <c r="AB1353" i="1" s="1"/>
  <c r="H1353" i="1"/>
  <c r="G1353" i="1"/>
  <c r="F1353" i="1"/>
  <c r="E1353" i="1"/>
  <c r="D1353" i="1"/>
  <c r="B1353" i="1"/>
  <c r="A1353" i="1"/>
  <c r="AB1352" i="1"/>
  <c r="AA1352" i="1"/>
  <c r="Z1352" i="1"/>
  <c r="Y1352" i="1"/>
  <c r="X1352" i="1"/>
  <c r="W1352" i="1"/>
  <c r="U1352" i="1"/>
  <c r="T1352" i="1"/>
  <c r="V1352" i="1" s="1"/>
  <c r="R1352" i="1"/>
  <c r="Q1352" i="1"/>
  <c r="S1352" i="1" s="1"/>
  <c r="O1352" i="1"/>
  <c r="P1352" i="1" s="1"/>
  <c r="N1352" i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S1351" i="1" s="1"/>
  <c r="Q1351" i="1"/>
  <c r="O1351" i="1"/>
  <c r="P1351" i="1" s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Z1350" i="1"/>
  <c r="Y1350" i="1"/>
  <c r="X1350" i="1"/>
  <c r="W1350" i="1"/>
  <c r="U1350" i="1"/>
  <c r="V1350" i="1" s="1"/>
  <c r="T1350" i="1"/>
  <c r="R1350" i="1"/>
  <c r="S1350" i="1" s="1"/>
  <c r="Q1350" i="1"/>
  <c r="P1350" i="1"/>
  <c r="O1350" i="1"/>
  <c r="N1350" i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V1349" i="1" s="1"/>
  <c r="T1349" i="1"/>
  <c r="S1349" i="1"/>
  <c r="R1349" i="1"/>
  <c r="Q1349" i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V1348" i="1"/>
  <c r="U1348" i="1"/>
  <c r="T1348" i="1"/>
  <c r="R1348" i="1"/>
  <c r="Q1348" i="1"/>
  <c r="S1348" i="1" s="1"/>
  <c r="P1348" i="1"/>
  <c r="O1348" i="1"/>
  <c r="N1348" i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Z1346" i="1" s="1"/>
  <c r="X1346" i="1"/>
  <c r="W1346" i="1"/>
  <c r="V1346" i="1"/>
  <c r="U1346" i="1"/>
  <c r="T1346" i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Z1345" i="1" s="1"/>
  <c r="X1345" i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U1344" i="1"/>
  <c r="T1344" i="1"/>
  <c r="V1344" i="1" s="1"/>
  <c r="R1344" i="1"/>
  <c r="Q1344" i="1"/>
  <c r="S1344" i="1" s="1"/>
  <c r="O1344" i="1"/>
  <c r="P1344" i="1" s="1"/>
  <c r="N1344" i="1"/>
  <c r="L1344" i="1"/>
  <c r="M1344" i="1" s="1"/>
  <c r="AB1344" i="1" s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S1343" i="1" s="1"/>
  <c r="Q1343" i="1"/>
  <c r="O1343" i="1"/>
  <c r="P1343" i="1" s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Z1342" i="1"/>
  <c r="Y1342" i="1"/>
  <c r="X1342" i="1"/>
  <c r="W1342" i="1"/>
  <c r="U1342" i="1"/>
  <c r="V1342" i="1" s="1"/>
  <c r="T1342" i="1"/>
  <c r="R1342" i="1"/>
  <c r="S1342" i="1" s="1"/>
  <c r="Q1342" i="1"/>
  <c r="P1342" i="1"/>
  <c r="O1342" i="1"/>
  <c r="N1342" i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V1341" i="1" s="1"/>
  <c r="T1341" i="1"/>
  <c r="S1341" i="1"/>
  <c r="R1341" i="1"/>
  <c r="Q1341" i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V1340" i="1"/>
  <c r="U1340" i="1"/>
  <c r="T1340" i="1"/>
  <c r="R1340" i="1"/>
  <c r="Q1340" i="1"/>
  <c r="S1340" i="1" s="1"/>
  <c r="P1340" i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Z1338" i="1" s="1"/>
  <c r="X1338" i="1"/>
  <c r="W1338" i="1"/>
  <c r="V1338" i="1"/>
  <c r="U1338" i="1"/>
  <c r="T1338" i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Z1337" i="1" s="1"/>
  <c r="X1337" i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M1337" i="1" s="1"/>
  <c r="K1337" i="1"/>
  <c r="J1337" i="1"/>
  <c r="I1337" i="1"/>
  <c r="H1337" i="1"/>
  <c r="G1337" i="1"/>
  <c r="F1337" i="1"/>
  <c r="E1337" i="1"/>
  <c r="D1337" i="1"/>
  <c r="B1337" i="1"/>
  <c r="A1337" i="1"/>
  <c r="AA1336" i="1"/>
  <c r="Z1336" i="1"/>
  <c r="Y1336" i="1"/>
  <c r="X1336" i="1"/>
  <c r="W1336" i="1"/>
  <c r="U1336" i="1"/>
  <c r="T1336" i="1"/>
  <c r="V1336" i="1" s="1"/>
  <c r="R1336" i="1"/>
  <c r="Q1336" i="1"/>
  <c r="S1336" i="1" s="1"/>
  <c r="O1336" i="1"/>
  <c r="P1336" i="1" s="1"/>
  <c r="N1336" i="1"/>
  <c r="L1336" i="1"/>
  <c r="M1336" i="1" s="1"/>
  <c r="AB1336" i="1" s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S1335" i="1" s="1"/>
  <c r="Q1335" i="1"/>
  <c r="O1335" i="1"/>
  <c r="P1335" i="1" s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Z1334" i="1"/>
  <c r="Y1334" i="1"/>
  <c r="X1334" i="1"/>
  <c r="W1334" i="1"/>
  <c r="U1334" i="1"/>
  <c r="V1334" i="1" s="1"/>
  <c r="T1334" i="1"/>
  <c r="R1334" i="1"/>
  <c r="S1334" i="1" s="1"/>
  <c r="Q1334" i="1"/>
  <c r="P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V1333" i="1" s="1"/>
  <c r="T1333" i="1"/>
  <c r="S1333" i="1"/>
  <c r="R1333" i="1"/>
  <c r="Q1333" i="1"/>
  <c r="O1333" i="1"/>
  <c r="N1333" i="1"/>
  <c r="P1333" i="1" s="1"/>
  <c r="M1333" i="1"/>
  <c r="L1333" i="1"/>
  <c r="K1333" i="1"/>
  <c r="J1333" i="1"/>
  <c r="I1333" i="1"/>
  <c r="H1333" i="1"/>
  <c r="AB1333" i="1" s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V1332" i="1"/>
  <c r="U1332" i="1"/>
  <c r="T1332" i="1"/>
  <c r="R1332" i="1"/>
  <c r="Q1332" i="1"/>
  <c r="S1332" i="1" s="1"/>
  <c r="P1332" i="1"/>
  <c r="O1332" i="1"/>
  <c r="N1332" i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Z1330" i="1" s="1"/>
  <c r="X1330" i="1"/>
  <c r="W1330" i="1"/>
  <c r="V1330" i="1"/>
  <c r="U1330" i="1"/>
  <c r="T1330" i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Z1329" i="1" s="1"/>
  <c r="X1329" i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/>
  <c r="AB1328" i="1"/>
  <c r="AA1328" i="1"/>
  <c r="Z1328" i="1"/>
  <c r="Y1328" i="1"/>
  <c r="X1328" i="1"/>
  <c r="W1328" i="1"/>
  <c r="U1328" i="1"/>
  <c r="T1328" i="1"/>
  <c r="V1328" i="1" s="1"/>
  <c r="R1328" i="1"/>
  <c r="Q1328" i="1"/>
  <c r="S1328" i="1" s="1"/>
  <c r="O1328" i="1"/>
  <c r="P1328" i="1" s="1"/>
  <c r="N1328" i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S1327" i="1" s="1"/>
  <c r="Q1327" i="1"/>
  <c r="O1327" i="1"/>
  <c r="P1327" i="1" s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Z1326" i="1"/>
  <c r="Y1326" i="1"/>
  <c r="X1326" i="1"/>
  <c r="W1326" i="1"/>
  <c r="U1326" i="1"/>
  <c r="V1326" i="1" s="1"/>
  <c r="T1326" i="1"/>
  <c r="R1326" i="1"/>
  <c r="S1326" i="1" s="1"/>
  <c r="Q1326" i="1"/>
  <c r="P1326" i="1"/>
  <c r="O1326" i="1"/>
  <c r="N1326" i="1"/>
  <c r="L1326" i="1"/>
  <c r="K1326" i="1"/>
  <c r="M1326" i="1" s="1"/>
  <c r="J1326" i="1"/>
  <c r="I1326" i="1"/>
  <c r="H1326" i="1"/>
  <c r="AB1326" i="1" s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V1325" i="1" s="1"/>
  <c r="T1325" i="1"/>
  <c r="S1325" i="1"/>
  <c r="R1325" i="1"/>
  <c r="Q1325" i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V1324" i="1"/>
  <c r="U1324" i="1"/>
  <c r="T1324" i="1"/>
  <c r="R1324" i="1"/>
  <c r="Q1324" i="1"/>
  <c r="S1324" i="1" s="1"/>
  <c r="P1324" i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Z1322" i="1" s="1"/>
  <c r="X1322" i="1"/>
  <c r="W1322" i="1"/>
  <c r="V1322" i="1"/>
  <c r="U1322" i="1"/>
  <c r="T1322" i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AB1322" i="1" s="1"/>
  <c r="H1322" i="1"/>
  <c r="G1322" i="1"/>
  <c r="F1322" i="1"/>
  <c r="E1322" i="1"/>
  <c r="D1322" i="1"/>
  <c r="B1322" i="1"/>
  <c r="A1322" i="1" s="1"/>
  <c r="AA1321" i="1"/>
  <c r="Y1321" i="1"/>
  <c r="Z1321" i="1" s="1"/>
  <c r="X1321" i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M1321" i="1" s="1"/>
  <c r="K1321" i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U1320" i="1"/>
  <c r="T1320" i="1"/>
  <c r="V1320" i="1" s="1"/>
  <c r="R1320" i="1"/>
  <c r="Q1320" i="1"/>
  <c r="S1320" i="1" s="1"/>
  <c r="O1320" i="1"/>
  <c r="P1320" i="1" s="1"/>
  <c r="N1320" i="1"/>
  <c r="L1320" i="1"/>
  <c r="M1320" i="1" s="1"/>
  <c r="AB1320" i="1" s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S1319" i="1" s="1"/>
  <c r="Q1319" i="1"/>
  <c r="O1319" i="1"/>
  <c r="P1319" i="1" s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Z1318" i="1"/>
  <c r="Y1318" i="1"/>
  <c r="X1318" i="1"/>
  <c r="W1318" i="1"/>
  <c r="U1318" i="1"/>
  <c r="V1318" i="1" s="1"/>
  <c r="T1318" i="1"/>
  <c r="R1318" i="1"/>
  <c r="S1318" i="1" s="1"/>
  <c r="Q1318" i="1"/>
  <c r="P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V1317" i="1" s="1"/>
  <c r="T1317" i="1"/>
  <c r="S1317" i="1"/>
  <c r="R1317" i="1"/>
  <c r="Q1317" i="1"/>
  <c r="O1317" i="1"/>
  <c r="N1317" i="1"/>
  <c r="P1317" i="1" s="1"/>
  <c r="M1317" i="1"/>
  <c r="L1317" i="1"/>
  <c r="K1317" i="1"/>
  <c r="J1317" i="1"/>
  <c r="I1317" i="1"/>
  <c r="H1317" i="1"/>
  <c r="AB1317" i="1" s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V1316" i="1"/>
  <c r="U1316" i="1"/>
  <c r="T1316" i="1"/>
  <c r="R1316" i="1"/>
  <c r="Q1316" i="1"/>
  <c r="S1316" i="1" s="1"/>
  <c r="P1316" i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N1315" i="1"/>
  <c r="P1315" i="1" s="1"/>
  <c r="L1315" i="1"/>
  <c r="K1315" i="1"/>
  <c r="M1315" i="1" s="1"/>
  <c r="AB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Z1314" i="1" s="1"/>
  <c r="X1314" i="1"/>
  <c r="W1314" i="1"/>
  <c r="V1314" i="1"/>
  <c r="U1314" i="1"/>
  <c r="T1314" i="1"/>
  <c r="R1314" i="1"/>
  <c r="Q1314" i="1"/>
  <c r="S1314" i="1" s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Z1313" i="1" s="1"/>
  <c r="X1313" i="1"/>
  <c r="W1313" i="1"/>
  <c r="U1313" i="1"/>
  <c r="T1313" i="1"/>
  <c r="V1313" i="1" s="1"/>
  <c r="R1313" i="1"/>
  <c r="Q1313" i="1"/>
  <c r="O1313" i="1"/>
  <c r="N1313" i="1"/>
  <c r="P1313" i="1" s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U1312" i="1"/>
  <c r="T1312" i="1"/>
  <c r="V1312" i="1" s="1"/>
  <c r="R1312" i="1"/>
  <c r="Q1312" i="1"/>
  <c r="S1312" i="1" s="1"/>
  <c r="O1312" i="1"/>
  <c r="P1312" i="1" s="1"/>
  <c r="N1312" i="1"/>
  <c r="M1312" i="1"/>
  <c r="AB1312" i="1" s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S1311" i="1" s="1"/>
  <c r="Q1311" i="1"/>
  <c r="P1311" i="1"/>
  <c r="O1311" i="1"/>
  <c r="N1311" i="1"/>
  <c r="M1311" i="1"/>
  <c r="L1311" i="1"/>
  <c r="K1311" i="1"/>
  <c r="J1311" i="1"/>
  <c r="I1311" i="1"/>
  <c r="H1311" i="1"/>
  <c r="AB1311" i="1" s="1"/>
  <c r="G1311" i="1"/>
  <c r="F1311" i="1"/>
  <c r="E1311" i="1"/>
  <c r="D1311" i="1"/>
  <c r="B1311" i="1"/>
  <c r="A1311" i="1"/>
  <c r="AA1310" i="1"/>
  <c r="Z1310" i="1"/>
  <c r="Y1310" i="1"/>
  <c r="X1310" i="1"/>
  <c r="W1310" i="1"/>
  <c r="U1310" i="1"/>
  <c r="V1310" i="1" s="1"/>
  <c r="T1310" i="1"/>
  <c r="R1310" i="1"/>
  <c r="S1310" i="1" s="1"/>
  <c r="Q1310" i="1"/>
  <c r="P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V1309" i="1" s="1"/>
  <c r="T1309" i="1"/>
  <c r="S1309" i="1"/>
  <c r="R1309" i="1"/>
  <c r="Q1309" i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V1308" i="1"/>
  <c r="U1308" i="1"/>
  <c r="T1308" i="1"/>
  <c r="R1308" i="1"/>
  <c r="Q1308" i="1"/>
  <c r="S1308" i="1" s="1"/>
  <c r="P1308" i="1"/>
  <c r="O1308" i="1"/>
  <c r="N1308" i="1"/>
  <c r="L1308" i="1"/>
  <c r="K1308" i="1"/>
  <c r="M1308" i="1" s="1"/>
  <c r="J1308" i="1"/>
  <c r="I1308" i="1"/>
  <c r="H1308" i="1"/>
  <c r="AB1308" i="1" s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O1307" i="1"/>
  <c r="N1307" i="1"/>
  <c r="P1307" i="1" s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Z1306" i="1" s="1"/>
  <c r="X1306" i="1"/>
  <c r="W1306" i="1"/>
  <c r="V1306" i="1"/>
  <c r="U1306" i="1"/>
  <c r="T1306" i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U1305" i="1"/>
  <c r="T1305" i="1"/>
  <c r="V1305" i="1" s="1"/>
  <c r="R1305" i="1"/>
  <c r="Q1305" i="1"/>
  <c r="O1305" i="1"/>
  <c r="N1305" i="1"/>
  <c r="P1305" i="1" s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/>
  <c r="AA1304" i="1"/>
  <c r="Z1304" i="1"/>
  <c r="Y1304" i="1"/>
  <c r="X1304" i="1"/>
  <c r="W1304" i="1"/>
  <c r="U1304" i="1"/>
  <c r="T1304" i="1"/>
  <c r="V1304" i="1" s="1"/>
  <c r="R1304" i="1"/>
  <c r="Q1304" i="1"/>
  <c r="S1304" i="1" s="1"/>
  <c r="AB1304" i="1" s="1"/>
  <c r="O1304" i="1"/>
  <c r="P1304" i="1" s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S1303" i="1" s="1"/>
  <c r="Q1303" i="1"/>
  <c r="O1303" i="1"/>
  <c r="P1303" i="1" s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Z1302" i="1"/>
  <c r="Y1302" i="1"/>
  <c r="X1302" i="1"/>
  <c r="W1302" i="1"/>
  <c r="U1302" i="1"/>
  <c r="V1302" i="1" s="1"/>
  <c r="T1302" i="1"/>
  <c r="R1302" i="1"/>
  <c r="S1302" i="1" s="1"/>
  <c r="Q1302" i="1"/>
  <c r="P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V1301" i="1" s="1"/>
  <c r="T1301" i="1"/>
  <c r="S1301" i="1"/>
  <c r="R1301" i="1"/>
  <c r="Q1301" i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W1300" i="1"/>
  <c r="V1300" i="1"/>
  <c r="U1300" i="1"/>
  <c r="T1300" i="1"/>
  <c r="R1300" i="1"/>
  <c r="Q1300" i="1"/>
  <c r="S1300" i="1" s="1"/>
  <c r="P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O1299" i="1"/>
  <c r="N1299" i="1"/>
  <c r="P1299" i="1" s="1"/>
  <c r="L1299" i="1"/>
  <c r="K1299" i="1"/>
  <c r="M1299" i="1" s="1"/>
  <c r="AB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Z1298" i="1" s="1"/>
  <c r="X1298" i="1"/>
  <c r="W1298" i="1"/>
  <c r="V1298" i="1"/>
  <c r="U1298" i="1"/>
  <c r="T1298" i="1"/>
  <c r="R1298" i="1"/>
  <c r="Q1298" i="1"/>
  <c r="S1298" i="1" s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Z1297" i="1" s="1"/>
  <c r="X1297" i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M1297" i="1" s="1"/>
  <c r="K1297" i="1"/>
  <c r="J1297" i="1"/>
  <c r="I1297" i="1"/>
  <c r="H1297" i="1"/>
  <c r="G1297" i="1"/>
  <c r="F1297" i="1"/>
  <c r="E1297" i="1"/>
  <c r="D1297" i="1"/>
  <c r="B1297" i="1"/>
  <c r="A1297" i="1"/>
  <c r="AA1296" i="1"/>
  <c r="Z1296" i="1"/>
  <c r="Y1296" i="1"/>
  <c r="X1296" i="1"/>
  <c r="W1296" i="1"/>
  <c r="U1296" i="1"/>
  <c r="T1296" i="1"/>
  <c r="R1296" i="1"/>
  <c r="Q1296" i="1"/>
  <c r="S1296" i="1" s="1"/>
  <c r="O1296" i="1"/>
  <c r="P1296" i="1" s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S1295" i="1" s="1"/>
  <c r="Q1295" i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Z1294" i="1"/>
  <c r="Y1294" i="1"/>
  <c r="X1294" i="1"/>
  <c r="W1294" i="1"/>
  <c r="U1294" i="1"/>
  <c r="V1294" i="1" s="1"/>
  <c r="T1294" i="1"/>
  <c r="S1294" i="1"/>
  <c r="R1294" i="1"/>
  <c r="Q1294" i="1"/>
  <c r="P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V1293" i="1" s="1"/>
  <c r="T1293" i="1"/>
  <c r="S1293" i="1"/>
  <c r="R1293" i="1"/>
  <c r="Q1293" i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V1292" i="1"/>
  <c r="U1292" i="1"/>
  <c r="T1292" i="1"/>
  <c r="R1292" i="1"/>
  <c r="Q1292" i="1"/>
  <c r="S1292" i="1" s="1"/>
  <c r="P1292" i="1"/>
  <c r="O1292" i="1"/>
  <c r="N1292" i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O1291" i="1"/>
  <c r="N1291" i="1"/>
  <c r="P1291" i="1" s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Z1290" i="1" s="1"/>
  <c r="X1290" i="1"/>
  <c r="W1290" i="1"/>
  <c r="V1290" i="1"/>
  <c r="U1290" i="1"/>
  <c r="T1290" i="1"/>
  <c r="R1290" i="1"/>
  <c r="Q1290" i="1"/>
  <c r="S1290" i="1" s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U1289" i="1"/>
  <c r="T1289" i="1"/>
  <c r="V1289" i="1" s="1"/>
  <c r="R1289" i="1"/>
  <c r="Q1289" i="1"/>
  <c r="O1289" i="1"/>
  <c r="N1289" i="1"/>
  <c r="P1289" i="1" s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U1288" i="1"/>
  <c r="T1288" i="1"/>
  <c r="V1288" i="1" s="1"/>
  <c r="R1288" i="1"/>
  <c r="Q1288" i="1"/>
  <c r="S1288" i="1" s="1"/>
  <c r="O1288" i="1"/>
  <c r="P1288" i="1" s="1"/>
  <c r="N1288" i="1"/>
  <c r="L1288" i="1"/>
  <c r="M1288" i="1" s="1"/>
  <c r="AB1288" i="1" s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S1287" i="1" s="1"/>
  <c r="Q1287" i="1"/>
  <c r="O1287" i="1"/>
  <c r="P1287" i="1" s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Z1286" i="1"/>
  <c r="Y1286" i="1"/>
  <c r="X1286" i="1"/>
  <c r="W1286" i="1"/>
  <c r="U1286" i="1"/>
  <c r="V1286" i="1" s="1"/>
  <c r="T1286" i="1"/>
  <c r="R1286" i="1"/>
  <c r="S1286" i="1" s="1"/>
  <c r="Q1286" i="1"/>
  <c r="P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V1285" i="1"/>
  <c r="U1285" i="1"/>
  <c r="T1285" i="1"/>
  <c r="S1285" i="1"/>
  <c r="R1285" i="1"/>
  <c r="Q1285" i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W1284" i="1"/>
  <c r="V1284" i="1"/>
  <c r="U1284" i="1"/>
  <c r="T1284" i="1"/>
  <c r="R1284" i="1"/>
  <c r="Q1284" i="1"/>
  <c r="S1284" i="1" s="1"/>
  <c r="P1284" i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O1283" i="1"/>
  <c r="N1283" i="1"/>
  <c r="P1283" i="1" s="1"/>
  <c r="L1283" i="1"/>
  <c r="K1283" i="1"/>
  <c r="M1283" i="1" s="1"/>
  <c r="AB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Z1282" i="1" s="1"/>
  <c r="X1282" i="1"/>
  <c r="W1282" i="1"/>
  <c r="V1282" i="1"/>
  <c r="U1282" i="1"/>
  <c r="T1282" i="1"/>
  <c r="R1282" i="1"/>
  <c r="Q1282" i="1"/>
  <c r="S1282" i="1" s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Z1281" i="1" s="1"/>
  <c r="X1281" i="1"/>
  <c r="W1281" i="1"/>
  <c r="U1281" i="1"/>
  <c r="T1281" i="1"/>
  <c r="V1281" i="1" s="1"/>
  <c r="R1281" i="1"/>
  <c r="Q1281" i="1"/>
  <c r="O1281" i="1"/>
  <c r="N1281" i="1"/>
  <c r="P1281" i="1" s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/>
  <c r="AA1280" i="1"/>
  <c r="Z1280" i="1"/>
  <c r="Y1280" i="1"/>
  <c r="X1280" i="1"/>
  <c r="W1280" i="1"/>
  <c r="U1280" i="1"/>
  <c r="T1280" i="1"/>
  <c r="R1280" i="1"/>
  <c r="Q1280" i="1"/>
  <c r="S1280" i="1" s="1"/>
  <c r="O1280" i="1"/>
  <c r="P1280" i="1" s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S1279" i="1" s="1"/>
  <c r="Q1279" i="1"/>
  <c r="P1279" i="1"/>
  <c r="O1279" i="1"/>
  <c r="N1279" i="1"/>
  <c r="M1279" i="1"/>
  <c r="L1279" i="1"/>
  <c r="K1279" i="1"/>
  <c r="J1279" i="1"/>
  <c r="I1279" i="1"/>
  <c r="H1279" i="1"/>
  <c r="AB1279" i="1" s="1"/>
  <c r="G1279" i="1"/>
  <c r="F1279" i="1"/>
  <c r="E1279" i="1"/>
  <c r="D1279" i="1"/>
  <c r="B1279" i="1"/>
  <c r="A1279" i="1"/>
  <c r="AA1278" i="1"/>
  <c r="Z1278" i="1"/>
  <c r="Y1278" i="1"/>
  <c r="X1278" i="1"/>
  <c r="W1278" i="1"/>
  <c r="U1278" i="1"/>
  <c r="V1278" i="1" s="1"/>
  <c r="T1278" i="1"/>
  <c r="S1278" i="1"/>
  <c r="R1278" i="1"/>
  <c r="Q1278" i="1"/>
  <c r="P1278" i="1"/>
  <c r="O1278" i="1"/>
  <c r="N1278" i="1"/>
  <c r="L1278" i="1"/>
  <c r="K1278" i="1"/>
  <c r="M1278" i="1" s="1"/>
  <c r="J1278" i="1"/>
  <c r="I1278" i="1"/>
  <c r="H1278" i="1"/>
  <c r="AB1278" i="1" s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V1277" i="1" s="1"/>
  <c r="T1277" i="1"/>
  <c r="S1277" i="1"/>
  <c r="R1277" i="1"/>
  <c r="Q1277" i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V1276" i="1"/>
  <c r="U1276" i="1"/>
  <c r="T1276" i="1"/>
  <c r="R1276" i="1"/>
  <c r="Q1276" i="1"/>
  <c r="S1276" i="1" s="1"/>
  <c r="P1276" i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O1275" i="1"/>
  <c r="N1275" i="1"/>
  <c r="P1275" i="1" s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Z1274" i="1" s="1"/>
  <c r="X1274" i="1"/>
  <c r="W1274" i="1"/>
  <c r="V1274" i="1"/>
  <c r="U1274" i="1"/>
  <c r="T1274" i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AB1274" i="1" s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U1273" i="1"/>
  <c r="T1273" i="1"/>
  <c r="V1273" i="1" s="1"/>
  <c r="R1273" i="1"/>
  <c r="Q1273" i="1"/>
  <c r="O1273" i="1"/>
  <c r="N1273" i="1"/>
  <c r="P1273" i="1" s="1"/>
  <c r="L1273" i="1"/>
  <c r="M1273" i="1" s="1"/>
  <c r="K1273" i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U1272" i="1"/>
  <c r="T1272" i="1"/>
  <c r="V1272" i="1" s="1"/>
  <c r="R1272" i="1"/>
  <c r="Q1272" i="1"/>
  <c r="S1272" i="1" s="1"/>
  <c r="O1272" i="1"/>
  <c r="P1272" i="1" s="1"/>
  <c r="N1272" i="1"/>
  <c r="M1272" i="1"/>
  <c r="AB1272" i="1" s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S1271" i="1" s="1"/>
  <c r="Q1271" i="1"/>
  <c r="O1271" i="1"/>
  <c r="P1271" i="1" s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Z1270" i="1"/>
  <c r="Y1270" i="1"/>
  <c r="X1270" i="1"/>
  <c r="W1270" i="1"/>
  <c r="U1270" i="1"/>
  <c r="V1270" i="1" s="1"/>
  <c r="T1270" i="1"/>
  <c r="R1270" i="1"/>
  <c r="S1270" i="1" s="1"/>
  <c r="Q1270" i="1"/>
  <c r="P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V1269" i="1"/>
  <c r="U1269" i="1"/>
  <c r="T1269" i="1"/>
  <c r="S1269" i="1"/>
  <c r="R1269" i="1"/>
  <c r="Q1269" i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W1268" i="1"/>
  <c r="V1268" i="1"/>
  <c r="U1268" i="1"/>
  <c r="T1268" i="1"/>
  <c r="R1268" i="1"/>
  <c r="Q1268" i="1"/>
  <c r="S1268" i="1" s="1"/>
  <c r="P1268" i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O1267" i="1"/>
  <c r="N1267" i="1"/>
  <c r="P1267" i="1" s="1"/>
  <c r="L1267" i="1"/>
  <c r="K1267" i="1"/>
  <c r="M1267" i="1" s="1"/>
  <c r="AB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Z1266" i="1" s="1"/>
  <c r="X1266" i="1"/>
  <c r="W1266" i="1"/>
  <c r="V1266" i="1"/>
  <c r="U1266" i="1"/>
  <c r="T1266" i="1"/>
  <c r="R1266" i="1"/>
  <c r="Q1266" i="1"/>
  <c r="S1266" i="1" s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Z1265" i="1" s="1"/>
  <c r="X1265" i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/>
  <c r="AA1264" i="1"/>
  <c r="Z1264" i="1"/>
  <c r="Y1264" i="1"/>
  <c r="X1264" i="1"/>
  <c r="W1264" i="1"/>
  <c r="U1264" i="1"/>
  <c r="T1264" i="1"/>
  <c r="R1264" i="1"/>
  <c r="Q1264" i="1"/>
  <c r="S1264" i="1" s="1"/>
  <c r="O1264" i="1"/>
  <c r="P1264" i="1" s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S1263" i="1" s="1"/>
  <c r="Q1263" i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Z1262" i="1"/>
  <c r="Y1262" i="1"/>
  <c r="X1262" i="1"/>
  <c r="W1262" i="1"/>
  <c r="U1262" i="1"/>
  <c r="V1262" i="1" s="1"/>
  <c r="T1262" i="1"/>
  <c r="S1262" i="1"/>
  <c r="R1262" i="1"/>
  <c r="Q1262" i="1"/>
  <c r="P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V1261" i="1" s="1"/>
  <c r="T1261" i="1"/>
  <c r="S1261" i="1"/>
  <c r="R1261" i="1"/>
  <c r="Q1261" i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V1260" i="1"/>
  <c r="U1260" i="1"/>
  <c r="T1260" i="1"/>
  <c r="R1260" i="1"/>
  <c r="Q1260" i="1"/>
  <c r="S1260" i="1" s="1"/>
  <c r="P1260" i="1"/>
  <c r="O1260" i="1"/>
  <c r="N1260" i="1"/>
  <c r="L1260" i="1"/>
  <c r="K1260" i="1"/>
  <c r="M1260" i="1" s="1"/>
  <c r="J1260" i="1"/>
  <c r="I1260" i="1"/>
  <c r="H1260" i="1"/>
  <c r="AB1260" i="1" s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O1259" i="1"/>
  <c r="N1259" i="1"/>
  <c r="P1259" i="1" s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Z1258" i="1" s="1"/>
  <c r="X1258" i="1"/>
  <c r="W1258" i="1"/>
  <c r="V1258" i="1"/>
  <c r="U1258" i="1"/>
  <c r="T1258" i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U1257" i="1"/>
  <c r="T1257" i="1"/>
  <c r="V1257" i="1" s="1"/>
  <c r="R1257" i="1"/>
  <c r="Q1257" i="1"/>
  <c r="O1257" i="1"/>
  <c r="N1257" i="1"/>
  <c r="P1257" i="1" s="1"/>
  <c r="L1257" i="1"/>
  <c r="M1257" i="1" s="1"/>
  <c r="K1257" i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U1256" i="1"/>
  <c r="T1256" i="1"/>
  <c r="V1256" i="1" s="1"/>
  <c r="R1256" i="1"/>
  <c r="Q1256" i="1"/>
  <c r="S1256" i="1" s="1"/>
  <c r="O1256" i="1"/>
  <c r="P1256" i="1" s="1"/>
  <c r="N1256" i="1"/>
  <c r="L1256" i="1"/>
  <c r="M1256" i="1" s="1"/>
  <c r="AB1256" i="1" s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S1255" i="1" s="1"/>
  <c r="Q1255" i="1"/>
  <c r="O1255" i="1"/>
  <c r="P1255" i="1" s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Z1254" i="1"/>
  <c r="Y1254" i="1"/>
  <c r="X1254" i="1"/>
  <c r="W1254" i="1"/>
  <c r="U1254" i="1"/>
  <c r="V1254" i="1" s="1"/>
  <c r="T1254" i="1"/>
  <c r="R1254" i="1"/>
  <c r="S1254" i="1" s="1"/>
  <c r="Q1254" i="1"/>
  <c r="P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V1253" i="1"/>
  <c r="U1253" i="1"/>
  <c r="T1253" i="1"/>
  <c r="S1253" i="1"/>
  <c r="R1253" i="1"/>
  <c r="Q1253" i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W1252" i="1"/>
  <c r="V1252" i="1"/>
  <c r="U1252" i="1"/>
  <c r="T1252" i="1"/>
  <c r="R1252" i="1"/>
  <c r="Q1252" i="1"/>
  <c r="S1252" i="1" s="1"/>
  <c r="P1252" i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O1251" i="1"/>
  <c r="N1251" i="1"/>
  <c r="P1251" i="1" s="1"/>
  <c r="L1251" i="1"/>
  <c r="K1251" i="1"/>
  <c r="M1251" i="1" s="1"/>
  <c r="AB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Z1250" i="1" s="1"/>
  <c r="X1250" i="1"/>
  <c r="W1250" i="1"/>
  <c r="V1250" i="1"/>
  <c r="U1250" i="1"/>
  <c r="T1250" i="1"/>
  <c r="R1250" i="1"/>
  <c r="Q1250" i="1"/>
  <c r="S1250" i="1" s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Z1249" i="1" s="1"/>
  <c r="X1249" i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U1248" i="1"/>
  <c r="T1248" i="1"/>
  <c r="R1248" i="1"/>
  <c r="Q1248" i="1"/>
  <c r="S1248" i="1" s="1"/>
  <c r="O1248" i="1"/>
  <c r="P1248" i="1" s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S1247" i="1" s="1"/>
  <c r="Q1247" i="1"/>
  <c r="P1247" i="1"/>
  <c r="O1247" i="1"/>
  <c r="N1247" i="1"/>
  <c r="M1247" i="1"/>
  <c r="L1247" i="1"/>
  <c r="K1247" i="1"/>
  <c r="J1247" i="1"/>
  <c r="I1247" i="1"/>
  <c r="H1247" i="1"/>
  <c r="AB1247" i="1" s="1"/>
  <c r="G1247" i="1"/>
  <c r="F1247" i="1"/>
  <c r="E1247" i="1"/>
  <c r="D1247" i="1"/>
  <c r="B1247" i="1"/>
  <c r="A1247" i="1"/>
  <c r="AA1246" i="1"/>
  <c r="Z1246" i="1"/>
  <c r="Y1246" i="1"/>
  <c r="X1246" i="1"/>
  <c r="W1246" i="1"/>
  <c r="U1246" i="1"/>
  <c r="V1246" i="1" s="1"/>
  <c r="T1246" i="1"/>
  <c r="S1246" i="1"/>
  <c r="R1246" i="1"/>
  <c r="Q1246" i="1"/>
  <c r="P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V1245" i="1" s="1"/>
  <c r="T1245" i="1"/>
  <c r="S1245" i="1"/>
  <c r="R1245" i="1"/>
  <c r="Q1245" i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V1244" i="1"/>
  <c r="U1244" i="1"/>
  <c r="T1244" i="1"/>
  <c r="R1244" i="1"/>
  <c r="Q1244" i="1"/>
  <c r="S1244" i="1" s="1"/>
  <c r="P1244" i="1"/>
  <c r="O1244" i="1"/>
  <c r="N1244" i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O1243" i="1"/>
  <c r="N1243" i="1"/>
  <c r="P1243" i="1" s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Z1242" i="1" s="1"/>
  <c r="X1242" i="1"/>
  <c r="W1242" i="1"/>
  <c r="V1242" i="1"/>
  <c r="U1242" i="1"/>
  <c r="T1242" i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U1241" i="1"/>
  <c r="T1241" i="1"/>
  <c r="V1241" i="1" s="1"/>
  <c r="R1241" i="1"/>
  <c r="Q1241" i="1"/>
  <c r="O1241" i="1"/>
  <c r="N1241" i="1"/>
  <c r="P1241" i="1" s="1"/>
  <c r="L1241" i="1"/>
  <c r="M1241" i="1" s="1"/>
  <c r="K1241" i="1"/>
  <c r="J1241" i="1"/>
  <c r="I1241" i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U1240" i="1"/>
  <c r="T1240" i="1"/>
  <c r="V1240" i="1" s="1"/>
  <c r="R1240" i="1"/>
  <c r="Q1240" i="1"/>
  <c r="S1240" i="1" s="1"/>
  <c r="O1240" i="1"/>
  <c r="P1240" i="1" s="1"/>
  <c r="N1240" i="1"/>
  <c r="M1240" i="1"/>
  <c r="AB1240" i="1" s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S1239" i="1" s="1"/>
  <c r="Q1239" i="1"/>
  <c r="O1239" i="1"/>
  <c r="P1239" i="1" s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Z1238" i="1"/>
  <c r="Y1238" i="1"/>
  <c r="X1238" i="1"/>
  <c r="W1238" i="1"/>
  <c r="U1238" i="1"/>
  <c r="V1238" i="1" s="1"/>
  <c r="T1238" i="1"/>
  <c r="R1238" i="1"/>
  <c r="S1238" i="1" s="1"/>
  <c r="Q1238" i="1"/>
  <c r="P1238" i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V1237" i="1"/>
  <c r="U1237" i="1"/>
  <c r="T1237" i="1"/>
  <c r="S1237" i="1"/>
  <c r="R1237" i="1"/>
  <c r="Q1237" i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W1236" i="1"/>
  <c r="V1236" i="1"/>
  <c r="U1236" i="1"/>
  <c r="T1236" i="1"/>
  <c r="R1236" i="1"/>
  <c r="Q1236" i="1"/>
  <c r="S1236" i="1" s="1"/>
  <c r="P1236" i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O1235" i="1"/>
  <c r="N1235" i="1"/>
  <c r="P1235" i="1" s="1"/>
  <c r="L1235" i="1"/>
  <c r="K1235" i="1"/>
  <c r="M1235" i="1" s="1"/>
  <c r="AB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Z1234" i="1" s="1"/>
  <c r="X1234" i="1"/>
  <c r="W1234" i="1"/>
  <c r="V1234" i="1"/>
  <c r="U1234" i="1"/>
  <c r="T1234" i="1"/>
  <c r="R1234" i="1"/>
  <c r="Q1234" i="1"/>
  <c r="S1234" i="1" s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Z1233" i="1" s="1"/>
  <c r="X1233" i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M1233" i="1" s="1"/>
  <c r="K1233" i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U1232" i="1"/>
  <c r="T1232" i="1"/>
  <c r="R1232" i="1"/>
  <c r="Q1232" i="1"/>
  <c r="S1232" i="1" s="1"/>
  <c r="O1232" i="1"/>
  <c r="P1232" i="1" s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S1231" i="1" s="1"/>
  <c r="Q1231" i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Z1230" i="1"/>
  <c r="Y1230" i="1"/>
  <c r="X1230" i="1"/>
  <c r="W1230" i="1"/>
  <c r="U1230" i="1"/>
  <c r="V1230" i="1" s="1"/>
  <c r="T1230" i="1"/>
  <c r="S1230" i="1"/>
  <c r="R1230" i="1"/>
  <c r="Q1230" i="1"/>
  <c r="P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V1229" i="1" s="1"/>
  <c r="T1229" i="1"/>
  <c r="S1229" i="1"/>
  <c r="R1229" i="1"/>
  <c r="Q1229" i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V1228" i="1"/>
  <c r="U1228" i="1"/>
  <c r="T1228" i="1"/>
  <c r="R1228" i="1"/>
  <c r="Q1228" i="1"/>
  <c r="S1228" i="1" s="1"/>
  <c r="P1228" i="1"/>
  <c r="O1228" i="1"/>
  <c r="N1228" i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O1227" i="1"/>
  <c r="N1227" i="1"/>
  <c r="P1227" i="1" s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Z1226" i="1" s="1"/>
  <c r="X1226" i="1"/>
  <c r="W1226" i="1"/>
  <c r="V1226" i="1"/>
  <c r="U1226" i="1"/>
  <c r="T1226" i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U1225" i="1"/>
  <c r="T1225" i="1"/>
  <c r="V1225" i="1" s="1"/>
  <c r="R1225" i="1"/>
  <c r="Q1225" i="1"/>
  <c r="O1225" i="1"/>
  <c r="N1225" i="1"/>
  <c r="P1225" i="1" s="1"/>
  <c r="L1225" i="1"/>
  <c r="M1225" i="1" s="1"/>
  <c r="K1225" i="1"/>
  <c r="J1225" i="1"/>
  <c r="I1225" i="1"/>
  <c r="H1225" i="1"/>
  <c r="G1225" i="1"/>
  <c r="F1225" i="1"/>
  <c r="E1225" i="1"/>
  <c r="D1225" i="1"/>
  <c r="B1225" i="1"/>
  <c r="A1225" i="1"/>
  <c r="AA1224" i="1"/>
  <c r="Z1224" i="1"/>
  <c r="Y1224" i="1"/>
  <c r="X1224" i="1"/>
  <c r="W1224" i="1"/>
  <c r="U1224" i="1"/>
  <c r="T1224" i="1"/>
  <c r="V1224" i="1" s="1"/>
  <c r="R1224" i="1"/>
  <c r="Q1224" i="1"/>
  <c r="S1224" i="1" s="1"/>
  <c r="O1224" i="1"/>
  <c r="P1224" i="1" s="1"/>
  <c r="N1224" i="1"/>
  <c r="L1224" i="1"/>
  <c r="M1224" i="1" s="1"/>
  <c r="AB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S1223" i="1" s="1"/>
  <c r="Q1223" i="1"/>
  <c r="O1223" i="1"/>
  <c r="P1223" i="1" s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Z1222" i="1"/>
  <c r="Y1222" i="1"/>
  <c r="X1222" i="1"/>
  <c r="W1222" i="1"/>
  <c r="U1222" i="1"/>
  <c r="V1222" i="1" s="1"/>
  <c r="T1222" i="1"/>
  <c r="R1222" i="1"/>
  <c r="S1222" i="1" s="1"/>
  <c r="Q1222" i="1"/>
  <c r="P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V1221" i="1"/>
  <c r="U1221" i="1"/>
  <c r="T1221" i="1"/>
  <c r="S1221" i="1"/>
  <c r="R1221" i="1"/>
  <c r="Q1221" i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W1220" i="1"/>
  <c r="V1220" i="1"/>
  <c r="U1220" i="1"/>
  <c r="T1220" i="1"/>
  <c r="R1220" i="1"/>
  <c r="Q1220" i="1"/>
  <c r="S1220" i="1" s="1"/>
  <c r="P1220" i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O1219" i="1"/>
  <c r="N1219" i="1"/>
  <c r="P1219" i="1" s="1"/>
  <c r="L1219" i="1"/>
  <c r="K1219" i="1"/>
  <c r="M1219" i="1" s="1"/>
  <c r="AB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Z1218" i="1" s="1"/>
  <c r="X1218" i="1"/>
  <c r="W1218" i="1"/>
  <c r="V1218" i="1"/>
  <c r="U1218" i="1"/>
  <c r="T1218" i="1"/>
  <c r="R1218" i="1"/>
  <c r="Q1218" i="1"/>
  <c r="S1218" i="1" s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M1217" i="1" s="1"/>
  <c r="K1217" i="1"/>
  <c r="J1217" i="1"/>
  <c r="I1217" i="1"/>
  <c r="H1217" i="1"/>
  <c r="G1217" i="1"/>
  <c r="F1217" i="1"/>
  <c r="E1217" i="1"/>
  <c r="D1217" i="1"/>
  <c r="B1217" i="1"/>
  <c r="A1217" i="1"/>
  <c r="AA1216" i="1"/>
  <c r="Z1216" i="1"/>
  <c r="Y1216" i="1"/>
  <c r="X1216" i="1"/>
  <c r="W1216" i="1"/>
  <c r="U1216" i="1"/>
  <c r="T1216" i="1"/>
  <c r="R1216" i="1"/>
  <c r="Q1216" i="1"/>
  <c r="S1216" i="1" s="1"/>
  <c r="O1216" i="1"/>
  <c r="P1216" i="1" s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S1215" i="1" s="1"/>
  <c r="Q1215" i="1"/>
  <c r="P1215" i="1"/>
  <c r="O1215" i="1"/>
  <c r="N1215" i="1"/>
  <c r="M1215" i="1"/>
  <c r="L1215" i="1"/>
  <c r="K1215" i="1"/>
  <c r="J1215" i="1"/>
  <c r="I1215" i="1"/>
  <c r="H1215" i="1"/>
  <c r="AB1215" i="1" s="1"/>
  <c r="G1215" i="1"/>
  <c r="F1215" i="1"/>
  <c r="E1215" i="1"/>
  <c r="D1215" i="1"/>
  <c r="B1215" i="1"/>
  <c r="A1215" i="1"/>
  <c r="AA1214" i="1"/>
  <c r="Z1214" i="1"/>
  <c r="Y1214" i="1"/>
  <c r="X1214" i="1"/>
  <c r="W1214" i="1"/>
  <c r="U1214" i="1"/>
  <c r="V1214" i="1" s="1"/>
  <c r="T1214" i="1"/>
  <c r="S1214" i="1"/>
  <c r="R1214" i="1"/>
  <c r="Q1214" i="1"/>
  <c r="P1214" i="1"/>
  <c r="O1214" i="1"/>
  <c r="N1214" i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/>
  <c r="AA1213" i="1"/>
  <c r="Y1213" i="1"/>
  <c r="X1213" i="1"/>
  <c r="Z1213" i="1" s="1"/>
  <c r="W1213" i="1"/>
  <c r="V1213" i="1"/>
  <c r="U1213" i="1"/>
  <c r="T1213" i="1"/>
  <c r="S1213" i="1"/>
  <c r="R1213" i="1"/>
  <c r="Q1213" i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V1212" i="1"/>
  <c r="U1212" i="1"/>
  <c r="T1212" i="1"/>
  <c r="R1212" i="1"/>
  <c r="Q1212" i="1"/>
  <c r="S1212" i="1" s="1"/>
  <c r="P1212" i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O1211" i="1"/>
  <c r="N1211" i="1"/>
  <c r="P1211" i="1" s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Z1210" i="1" s="1"/>
  <c r="X1210" i="1"/>
  <c r="W1210" i="1"/>
  <c r="V1210" i="1"/>
  <c r="U1210" i="1"/>
  <c r="T1210" i="1"/>
  <c r="R1210" i="1"/>
  <c r="Q1210" i="1"/>
  <c r="S1210" i="1" s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U1209" i="1"/>
  <c r="T1209" i="1"/>
  <c r="V1209" i="1" s="1"/>
  <c r="R1209" i="1"/>
  <c r="Q1209" i="1"/>
  <c r="O1209" i="1"/>
  <c r="N1209" i="1"/>
  <c r="P1209" i="1" s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U1208" i="1"/>
  <c r="T1208" i="1"/>
  <c r="R1208" i="1"/>
  <c r="Q1208" i="1"/>
  <c r="S1208" i="1" s="1"/>
  <c r="O1208" i="1"/>
  <c r="P1208" i="1" s="1"/>
  <c r="N1208" i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S1207" i="1" s="1"/>
  <c r="Q1207" i="1"/>
  <c r="O1207" i="1"/>
  <c r="P1207" i="1" s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Z1206" i="1"/>
  <c r="Y1206" i="1"/>
  <c r="X1206" i="1"/>
  <c r="W1206" i="1"/>
  <c r="U1206" i="1"/>
  <c r="V1206" i="1" s="1"/>
  <c r="T1206" i="1"/>
  <c r="S1206" i="1"/>
  <c r="R1206" i="1"/>
  <c r="Q1206" i="1"/>
  <c r="P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V1205" i="1"/>
  <c r="U1205" i="1"/>
  <c r="T1205" i="1"/>
  <c r="S1205" i="1"/>
  <c r="R1205" i="1"/>
  <c r="Q1205" i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W1204" i="1"/>
  <c r="V1204" i="1"/>
  <c r="U1204" i="1"/>
  <c r="T1204" i="1"/>
  <c r="R1204" i="1"/>
  <c r="Q1204" i="1"/>
  <c r="S1204" i="1" s="1"/>
  <c r="P1204" i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O1203" i="1"/>
  <c r="N1203" i="1"/>
  <c r="P1203" i="1" s="1"/>
  <c r="L1203" i="1"/>
  <c r="K1203" i="1"/>
  <c r="M1203" i="1" s="1"/>
  <c r="AB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Z1202" i="1" s="1"/>
  <c r="X1202" i="1"/>
  <c r="W1202" i="1"/>
  <c r="V1202" i="1"/>
  <c r="U1202" i="1"/>
  <c r="T1202" i="1"/>
  <c r="R1202" i="1"/>
  <c r="Q1202" i="1"/>
  <c r="S1202" i="1" s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Y1201" i="1"/>
  <c r="Z1201" i="1" s="1"/>
  <c r="X1201" i="1"/>
  <c r="W1201" i="1"/>
  <c r="U1201" i="1"/>
  <c r="T1201" i="1"/>
  <c r="V1201" i="1" s="1"/>
  <c r="R1201" i="1"/>
  <c r="Q1201" i="1"/>
  <c r="O1201" i="1"/>
  <c r="N1201" i="1"/>
  <c r="P1201" i="1" s="1"/>
  <c r="L1201" i="1"/>
  <c r="M1201" i="1" s="1"/>
  <c r="K1201" i="1"/>
  <c r="J1201" i="1"/>
  <c r="I1201" i="1"/>
  <c r="H1201" i="1"/>
  <c r="G1201" i="1"/>
  <c r="F1201" i="1"/>
  <c r="E1201" i="1"/>
  <c r="D1201" i="1"/>
  <c r="B1201" i="1"/>
  <c r="A1201" i="1"/>
  <c r="AA1200" i="1"/>
  <c r="Z1200" i="1"/>
  <c r="Y1200" i="1"/>
  <c r="X1200" i="1"/>
  <c r="W1200" i="1"/>
  <c r="U1200" i="1"/>
  <c r="T1200" i="1"/>
  <c r="R1200" i="1"/>
  <c r="Q1200" i="1"/>
  <c r="S1200" i="1" s="1"/>
  <c r="O1200" i="1"/>
  <c r="P1200" i="1" s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S1199" i="1" s="1"/>
  <c r="Q1199" i="1"/>
  <c r="O1199" i="1"/>
  <c r="P1199" i="1" s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Z1198" i="1"/>
  <c r="Y1198" i="1"/>
  <c r="X1198" i="1"/>
  <c r="W1198" i="1"/>
  <c r="U1198" i="1"/>
  <c r="V1198" i="1" s="1"/>
  <c r="T1198" i="1"/>
  <c r="S1198" i="1"/>
  <c r="R1198" i="1"/>
  <c r="Q1198" i="1"/>
  <c r="P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V1197" i="1" s="1"/>
  <c r="T1197" i="1"/>
  <c r="S1197" i="1"/>
  <c r="R1197" i="1"/>
  <c r="Q1197" i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V1196" i="1"/>
  <c r="U1196" i="1"/>
  <c r="T1196" i="1"/>
  <c r="R1196" i="1"/>
  <c r="Q1196" i="1"/>
  <c r="S1196" i="1" s="1"/>
  <c r="P1196" i="1"/>
  <c r="O1196" i="1"/>
  <c r="N1196" i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O1195" i="1"/>
  <c r="N1195" i="1"/>
  <c r="P1195" i="1" s="1"/>
  <c r="L1195" i="1"/>
  <c r="K1195" i="1"/>
  <c r="M1195" i="1" s="1"/>
  <c r="AB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Z1194" i="1" s="1"/>
  <c r="X1194" i="1"/>
  <c r="W1194" i="1"/>
  <c r="V1194" i="1"/>
  <c r="U1194" i="1"/>
  <c r="T1194" i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Y1193" i="1"/>
  <c r="Z1193" i="1" s="1"/>
  <c r="X1193" i="1"/>
  <c r="W1193" i="1"/>
  <c r="U1193" i="1"/>
  <c r="T1193" i="1"/>
  <c r="V1193" i="1" s="1"/>
  <c r="R1193" i="1"/>
  <c r="Q1193" i="1"/>
  <c r="O1193" i="1"/>
  <c r="N1193" i="1"/>
  <c r="P1193" i="1" s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/>
  <c r="AA1192" i="1"/>
  <c r="Z1192" i="1"/>
  <c r="Y1192" i="1"/>
  <c r="X1192" i="1"/>
  <c r="W1192" i="1"/>
  <c r="U1192" i="1"/>
  <c r="T1192" i="1"/>
  <c r="V1192" i="1" s="1"/>
  <c r="R1192" i="1"/>
  <c r="Q1192" i="1"/>
  <c r="S1192" i="1" s="1"/>
  <c r="O1192" i="1"/>
  <c r="P1192" i="1" s="1"/>
  <c r="N1192" i="1"/>
  <c r="M1192" i="1"/>
  <c r="AB1192" i="1" s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S1191" i="1" s="1"/>
  <c r="Q1191" i="1"/>
  <c r="O1191" i="1"/>
  <c r="P1191" i="1" s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Z1190" i="1"/>
  <c r="Y1190" i="1"/>
  <c r="X1190" i="1"/>
  <c r="W1190" i="1"/>
  <c r="U1190" i="1"/>
  <c r="V1190" i="1" s="1"/>
  <c r="T1190" i="1"/>
  <c r="R1190" i="1"/>
  <c r="S1190" i="1" s="1"/>
  <c r="Q1190" i="1"/>
  <c r="P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V1189" i="1" s="1"/>
  <c r="T1189" i="1"/>
  <c r="S1189" i="1"/>
  <c r="R1189" i="1"/>
  <c r="Q1189" i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W1188" i="1"/>
  <c r="V1188" i="1"/>
  <c r="U1188" i="1"/>
  <c r="T1188" i="1"/>
  <c r="R1188" i="1"/>
  <c r="Q1188" i="1"/>
  <c r="S1188" i="1" s="1"/>
  <c r="P1188" i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B1187" i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V1186" i="1"/>
  <c r="U1186" i="1"/>
  <c r="T1186" i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Z1185" i="1" s="1"/>
  <c r="X1185" i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Z1184" i="1"/>
  <c r="Y1184" i="1"/>
  <c r="X1184" i="1"/>
  <c r="W1184" i="1"/>
  <c r="U1184" i="1"/>
  <c r="T1184" i="1"/>
  <c r="V1184" i="1" s="1"/>
  <c r="R1184" i="1"/>
  <c r="Q1184" i="1"/>
  <c r="S1184" i="1" s="1"/>
  <c r="O1184" i="1"/>
  <c r="N1184" i="1"/>
  <c r="P1184" i="1" s="1"/>
  <c r="M1184" i="1"/>
  <c r="AB1184" i="1" s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Z1182" i="1"/>
  <c r="Y1182" i="1"/>
  <c r="X1182" i="1"/>
  <c r="W1182" i="1"/>
  <c r="U1182" i="1"/>
  <c r="V1182" i="1" s="1"/>
  <c r="T1182" i="1"/>
  <c r="R1182" i="1"/>
  <c r="S1182" i="1" s="1"/>
  <c r="Q1182" i="1"/>
  <c r="P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V1181" i="1" s="1"/>
  <c r="T1181" i="1"/>
  <c r="S1181" i="1"/>
  <c r="R1181" i="1"/>
  <c r="Q1181" i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W1180" i="1"/>
  <c r="V1180" i="1"/>
  <c r="U1180" i="1"/>
  <c r="T1180" i="1"/>
  <c r="R1180" i="1"/>
  <c r="Q1180" i="1"/>
  <c r="S1180" i="1" s="1"/>
  <c r="P1180" i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O1179" i="1"/>
  <c r="N1179" i="1"/>
  <c r="P1179" i="1" s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Z1178" i="1" s="1"/>
  <c r="X1178" i="1"/>
  <c r="W1178" i="1"/>
  <c r="V1178" i="1"/>
  <c r="U1178" i="1"/>
  <c r="T1178" i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Z1176" i="1"/>
  <c r="Y1176" i="1"/>
  <c r="X1176" i="1"/>
  <c r="W1176" i="1"/>
  <c r="U1176" i="1"/>
  <c r="T1176" i="1"/>
  <c r="V1176" i="1" s="1"/>
  <c r="R1176" i="1"/>
  <c r="Q1176" i="1"/>
  <c r="S1176" i="1" s="1"/>
  <c r="O1176" i="1"/>
  <c r="P1176" i="1" s="1"/>
  <c r="N1176" i="1"/>
  <c r="L1176" i="1"/>
  <c r="M1176" i="1" s="1"/>
  <c r="AB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S1175" i="1" s="1"/>
  <c r="Q1175" i="1"/>
  <c r="O1175" i="1"/>
  <c r="P1175" i="1" s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Z1174" i="1"/>
  <c r="Y1174" i="1"/>
  <c r="X1174" i="1"/>
  <c r="W1174" i="1"/>
  <c r="U1174" i="1"/>
  <c r="V1174" i="1" s="1"/>
  <c r="T1174" i="1"/>
  <c r="R1174" i="1"/>
  <c r="S1174" i="1" s="1"/>
  <c r="Q1174" i="1"/>
  <c r="P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V1173" i="1"/>
  <c r="U1173" i="1"/>
  <c r="T1173" i="1"/>
  <c r="S1173" i="1"/>
  <c r="R1173" i="1"/>
  <c r="Q1173" i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W1172" i="1"/>
  <c r="V1172" i="1"/>
  <c r="U1172" i="1"/>
  <c r="T1172" i="1"/>
  <c r="R1172" i="1"/>
  <c r="Q1172" i="1"/>
  <c r="S1172" i="1" s="1"/>
  <c r="P1172" i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O1171" i="1"/>
  <c r="N1171" i="1"/>
  <c r="P1171" i="1" s="1"/>
  <c r="L1171" i="1"/>
  <c r="K1171" i="1"/>
  <c r="M1171" i="1" s="1"/>
  <c r="AB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Z1170" i="1" s="1"/>
  <c r="X1170" i="1"/>
  <c r="W1170" i="1"/>
  <c r="V1170" i="1"/>
  <c r="U1170" i="1"/>
  <c r="T1170" i="1"/>
  <c r="R1170" i="1"/>
  <c r="Q1170" i="1"/>
  <c r="S1170" i="1" s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Z1169" i="1" s="1"/>
  <c r="X1169" i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M1169" i="1" s="1"/>
  <c r="K1169" i="1"/>
  <c r="J1169" i="1"/>
  <c r="I1169" i="1"/>
  <c r="H1169" i="1"/>
  <c r="G1169" i="1"/>
  <c r="F1169" i="1"/>
  <c r="E1169" i="1"/>
  <c r="D1169" i="1"/>
  <c r="B1169" i="1"/>
  <c r="A1169" i="1"/>
  <c r="AA1168" i="1"/>
  <c r="Z1168" i="1"/>
  <c r="Y1168" i="1"/>
  <c r="X1168" i="1"/>
  <c r="W1168" i="1"/>
  <c r="U1168" i="1"/>
  <c r="T1168" i="1"/>
  <c r="R1168" i="1"/>
  <c r="Q1168" i="1"/>
  <c r="S1168" i="1" s="1"/>
  <c r="O1168" i="1"/>
  <c r="P1168" i="1" s="1"/>
  <c r="N1168" i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S1167" i="1" s="1"/>
  <c r="Q1167" i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Z1166" i="1"/>
  <c r="Y1166" i="1"/>
  <c r="X1166" i="1"/>
  <c r="W1166" i="1"/>
  <c r="U1166" i="1"/>
  <c r="V1166" i="1" s="1"/>
  <c r="T1166" i="1"/>
  <c r="S1166" i="1"/>
  <c r="R1166" i="1"/>
  <c r="Q1166" i="1"/>
  <c r="P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V1165" i="1" s="1"/>
  <c r="T1165" i="1"/>
  <c r="S1165" i="1"/>
  <c r="R1165" i="1"/>
  <c r="Q1165" i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V1164" i="1"/>
  <c r="U1164" i="1"/>
  <c r="T1164" i="1"/>
  <c r="R1164" i="1"/>
  <c r="Q1164" i="1"/>
  <c r="S1164" i="1" s="1"/>
  <c r="P1164" i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O1163" i="1"/>
  <c r="N1163" i="1"/>
  <c r="P1163" i="1" s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Z1162" i="1" s="1"/>
  <c r="X1162" i="1"/>
  <c r="W1162" i="1"/>
  <c r="V1162" i="1"/>
  <c r="U1162" i="1"/>
  <c r="T1162" i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U1161" i="1"/>
  <c r="T1161" i="1"/>
  <c r="V1161" i="1" s="1"/>
  <c r="R1161" i="1"/>
  <c r="Q1161" i="1"/>
  <c r="O1161" i="1"/>
  <c r="N1161" i="1"/>
  <c r="P1161" i="1" s="1"/>
  <c r="L1161" i="1"/>
  <c r="M1161" i="1" s="1"/>
  <c r="K1161" i="1"/>
  <c r="J1161" i="1"/>
  <c r="I1161" i="1"/>
  <c r="H1161" i="1"/>
  <c r="G1161" i="1"/>
  <c r="F1161" i="1"/>
  <c r="E1161" i="1"/>
  <c r="D1161" i="1"/>
  <c r="B1161" i="1"/>
  <c r="A1161" i="1"/>
  <c r="AA1160" i="1"/>
  <c r="Z1160" i="1"/>
  <c r="Y1160" i="1"/>
  <c r="X1160" i="1"/>
  <c r="W1160" i="1"/>
  <c r="U1160" i="1"/>
  <c r="T1160" i="1"/>
  <c r="V1160" i="1" s="1"/>
  <c r="R1160" i="1"/>
  <c r="Q1160" i="1"/>
  <c r="S1160" i="1" s="1"/>
  <c r="O1160" i="1"/>
  <c r="P1160" i="1" s="1"/>
  <c r="N1160" i="1"/>
  <c r="L1160" i="1"/>
  <c r="M1160" i="1" s="1"/>
  <c r="AB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S1159" i="1" s="1"/>
  <c r="Q1159" i="1"/>
  <c r="P1159" i="1"/>
  <c r="O1159" i="1"/>
  <c r="N1159" i="1"/>
  <c r="M1159" i="1"/>
  <c r="L1159" i="1"/>
  <c r="K1159" i="1"/>
  <c r="J1159" i="1"/>
  <c r="I1159" i="1"/>
  <c r="H1159" i="1"/>
  <c r="AB1159" i="1" s="1"/>
  <c r="G1159" i="1"/>
  <c r="F1159" i="1"/>
  <c r="E1159" i="1"/>
  <c r="D1159" i="1"/>
  <c r="B1159" i="1"/>
  <c r="A1159" i="1"/>
  <c r="AA1158" i="1"/>
  <c r="Z1158" i="1"/>
  <c r="Y1158" i="1"/>
  <c r="X1158" i="1"/>
  <c r="W1158" i="1"/>
  <c r="U1158" i="1"/>
  <c r="V1158" i="1" s="1"/>
  <c r="T1158" i="1"/>
  <c r="R1158" i="1"/>
  <c r="S1158" i="1" s="1"/>
  <c r="Q1158" i="1"/>
  <c r="P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V1157" i="1"/>
  <c r="U1157" i="1"/>
  <c r="T1157" i="1"/>
  <c r="S1157" i="1"/>
  <c r="R1157" i="1"/>
  <c r="Q1157" i="1"/>
  <c r="O1157" i="1"/>
  <c r="N1157" i="1"/>
  <c r="P1157" i="1" s="1"/>
  <c r="M1157" i="1"/>
  <c r="L1157" i="1"/>
  <c r="K1157" i="1"/>
  <c r="J1157" i="1"/>
  <c r="I1157" i="1"/>
  <c r="H1157" i="1"/>
  <c r="AB1157" i="1" s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V1156" i="1"/>
  <c r="U1156" i="1"/>
  <c r="T1156" i="1"/>
  <c r="R1156" i="1"/>
  <c r="Q1156" i="1"/>
  <c r="S1156" i="1" s="1"/>
  <c r="P1156" i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O1155" i="1"/>
  <c r="N1155" i="1"/>
  <c r="P1155" i="1" s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Z1154" i="1" s="1"/>
  <c r="X1154" i="1"/>
  <c r="W1154" i="1"/>
  <c r="V1154" i="1"/>
  <c r="U1154" i="1"/>
  <c r="T1154" i="1"/>
  <c r="R1154" i="1"/>
  <c r="Q1154" i="1"/>
  <c r="S1154" i="1" s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M1153" i="1" s="1"/>
  <c r="K1153" i="1"/>
  <c r="J1153" i="1"/>
  <c r="I1153" i="1"/>
  <c r="H1153" i="1"/>
  <c r="G1153" i="1"/>
  <c r="F1153" i="1"/>
  <c r="E1153" i="1"/>
  <c r="D1153" i="1"/>
  <c r="B1153" i="1"/>
  <c r="A1153" i="1"/>
  <c r="AA1152" i="1"/>
  <c r="Z1152" i="1"/>
  <c r="Y1152" i="1"/>
  <c r="X1152" i="1"/>
  <c r="W1152" i="1"/>
  <c r="U1152" i="1"/>
  <c r="T1152" i="1"/>
  <c r="R1152" i="1"/>
  <c r="Q1152" i="1"/>
  <c r="S1152" i="1" s="1"/>
  <c r="O1152" i="1"/>
  <c r="P1152" i="1" s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S1151" i="1" s="1"/>
  <c r="Q1151" i="1"/>
  <c r="P1151" i="1"/>
  <c r="O1151" i="1"/>
  <c r="N1151" i="1"/>
  <c r="M1151" i="1"/>
  <c r="L1151" i="1"/>
  <c r="K1151" i="1"/>
  <c r="J1151" i="1"/>
  <c r="I1151" i="1"/>
  <c r="H1151" i="1"/>
  <c r="AB1151" i="1" s="1"/>
  <c r="G1151" i="1"/>
  <c r="F1151" i="1"/>
  <c r="E1151" i="1"/>
  <c r="D1151" i="1"/>
  <c r="B1151" i="1"/>
  <c r="A1151" i="1"/>
  <c r="AA1150" i="1"/>
  <c r="Z1150" i="1"/>
  <c r="Y1150" i="1"/>
  <c r="X1150" i="1"/>
  <c r="W1150" i="1"/>
  <c r="U1150" i="1"/>
  <c r="V1150" i="1" s="1"/>
  <c r="T1150" i="1"/>
  <c r="S1150" i="1"/>
  <c r="R1150" i="1"/>
  <c r="Q1150" i="1"/>
  <c r="P1150" i="1"/>
  <c r="O1150" i="1"/>
  <c r="N1150" i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X1149" i="1"/>
  <c r="Z1149" i="1" s="1"/>
  <c r="W1149" i="1"/>
  <c r="V1149" i="1"/>
  <c r="U1149" i="1"/>
  <c r="T1149" i="1"/>
  <c r="S1149" i="1"/>
  <c r="R1149" i="1"/>
  <c r="Q1149" i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V1148" i="1"/>
  <c r="U1148" i="1"/>
  <c r="T1148" i="1"/>
  <c r="R1148" i="1"/>
  <c r="Q1148" i="1"/>
  <c r="S1148" i="1" s="1"/>
  <c r="P1148" i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O1147" i="1"/>
  <c r="N1147" i="1"/>
  <c r="P1147" i="1" s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Z1146" i="1" s="1"/>
  <c r="X1146" i="1"/>
  <c r="W1146" i="1"/>
  <c r="V1146" i="1"/>
  <c r="U1146" i="1"/>
  <c r="T1146" i="1"/>
  <c r="R1146" i="1"/>
  <c r="Q1146" i="1"/>
  <c r="S1146" i="1" s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M1145" i="1" s="1"/>
  <c r="K1145" i="1"/>
  <c r="J1145" i="1"/>
  <c r="I1145" i="1"/>
  <c r="H1145" i="1"/>
  <c r="G1145" i="1"/>
  <c r="F1145" i="1"/>
  <c r="E1145" i="1"/>
  <c r="D1145" i="1"/>
  <c r="B1145" i="1"/>
  <c r="A1145" i="1"/>
  <c r="AA1144" i="1"/>
  <c r="Z1144" i="1"/>
  <c r="Y1144" i="1"/>
  <c r="X1144" i="1"/>
  <c r="W1144" i="1"/>
  <c r="U1144" i="1"/>
  <c r="T1144" i="1"/>
  <c r="R1144" i="1"/>
  <c r="Q1144" i="1"/>
  <c r="S1144" i="1" s="1"/>
  <c r="O1144" i="1"/>
  <c r="P1144" i="1" s="1"/>
  <c r="N1144" i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S1143" i="1" s="1"/>
  <c r="Q1143" i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Z1142" i="1"/>
  <c r="Y1142" i="1"/>
  <c r="X1142" i="1"/>
  <c r="W1142" i="1"/>
  <c r="U1142" i="1"/>
  <c r="V1142" i="1" s="1"/>
  <c r="T1142" i="1"/>
  <c r="S1142" i="1"/>
  <c r="R1142" i="1"/>
  <c r="Q1142" i="1"/>
  <c r="P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V1141" i="1" s="1"/>
  <c r="T1141" i="1"/>
  <c r="S1141" i="1"/>
  <c r="R1141" i="1"/>
  <c r="Q1141" i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V1140" i="1"/>
  <c r="U1140" i="1"/>
  <c r="T1140" i="1"/>
  <c r="R1140" i="1"/>
  <c r="Q1140" i="1"/>
  <c r="S1140" i="1" s="1"/>
  <c r="P1140" i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O1139" i="1"/>
  <c r="N1139" i="1"/>
  <c r="P1139" i="1" s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Z1138" i="1" s="1"/>
  <c r="X1138" i="1"/>
  <c r="W1138" i="1"/>
  <c r="V1138" i="1"/>
  <c r="U1138" i="1"/>
  <c r="T1138" i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M1137" i="1" s="1"/>
  <c r="K1137" i="1"/>
  <c r="J1137" i="1"/>
  <c r="I1137" i="1"/>
  <c r="H1137" i="1"/>
  <c r="G1137" i="1"/>
  <c r="F1137" i="1"/>
  <c r="E1137" i="1"/>
  <c r="D1137" i="1"/>
  <c r="B1137" i="1"/>
  <c r="A1137" i="1"/>
  <c r="AA1136" i="1"/>
  <c r="Z1136" i="1"/>
  <c r="Y1136" i="1"/>
  <c r="X1136" i="1"/>
  <c r="W1136" i="1"/>
  <c r="U1136" i="1"/>
  <c r="T1136" i="1"/>
  <c r="V1136" i="1" s="1"/>
  <c r="R1136" i="1"/>
  <c r="Q1136" i="1"/>
  <c r="S1136" i="1" s="1"/>
  <c r="O1136" i="1"/>
  <c r="P1136" i="1" s="1"/>
  <c r="N1136" i="1"/>
  <c r="M1136" i="1"/>
  <c r="AB1136" i="1" s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S1135" i="1" s="1"/>
  <c r="Q1135" i="1"/>
  <c r="P1135" i="1"/>
  <c r="O1135" i="1"/>
  <c r="N1135" i="1"/>
  <c r="M1135" i="1"/>
  <c r="L1135" i="1"/>
  <c r="K1135" i="1"/>
  <c r="J1135" i="1"/>
  <c r="I1135" i="1"/>
  <c r="H1135" i="1"/>
  <c r="AB1135" i="1" s="1"/>
  <c r="G1135" i="1"/>
  <c r="F1135" i="1"/>
  <c r="E1135" i="1"/>
  <c r="D1135" i="1"/>
  <c r="B1135" i="1"/>
  <c r="A1135" i="1"/>
  <c r="AA1134" i="1"/>
  <c r="Z1134" i="1"/>
  <c r="Y1134" i="1"/>
  <c r="X1134" i="1"/>
  <c r="W1134" i="1"/>
  <c r="U1134" i="1"/>
  <c r="V1134" i="1" s="1"/>
  <c r="T1134" i="1"/>
  <c r="R1134" i="1"/>
  <c r="S1134" i="1" s="1"/>
  <c r="Q1134" i="1"/>
  <c r="P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V1133" i="1" s="1"/>
  <c r="T1133" i="1"/>
  <c r="S1133" i="1"/>
  <c r="R1133" i="1"/>
  <c r="Q1133" i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W1132" i="1"/>
  <c r="V1132" i="1"/>
  <c r="U1132" i="1"/>
  <c r="T1132" i="1"/>
  <c r="R1132" i="1"/>
  <c r="Q1132" i="1"/>
  <c r="S1132" i="1" s="1"/>
  <c r="P1132" i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O1131" i="1"/>
  <c r="N1131" i="1"/>
  <c r="P1131" i="1" s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Z1130" i="1" s="1"/>
  <c r="X1130" i="1"/>
  <c r="W1130" i="1"/>
  <c r="V1130" i="1"/>
  <c r="U1130" i="1"/>
  <c r="T1130" i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T1129" i="1"/>
  <c r="V1129" i="1" s="1"/>
  <c r="R1129" i="1"/>
  <c r="Q1129" i="1"/>
  <c r="O1129" i="1"/>
  <c r="N1129" i="1"/>
  <c r="P1129" i="1" s="1"/>
  <c r="L1129" i="1"/>
  <c r="M1129" i="1" s="1"/>
  <c r="K1129" i="1"/>
  <c r="J1129" i="1"/>
  <c r="I1129" i="1"/>
  <c r="H1129" i="1"/>
  <c r="G1129" i="1"/>
  <c r="F1129" i="1"/>
  <c r="E1129" i="1"/>
  <c r="D1129" i="1"/>
  <c r="B1129" i="1"/>
  <c r="A1129" i="1"/>
  <c r="AA1128" i="1"/>
  <c r="Z1128" i="1"/>
  <c r="Y1128" i="1"/>
  <c r="X1128" i="1"/>
  <c r="W1128" i="1"/>
  <c r="U1128" i="1"/>
  <c r="T1128" i="1"/>
  <c r="V1128" i="1" s="1"/>
  <c r="R1128" i="1"/>
  <c r="Q1128" i="1"/>
  <c r="S1128" i="1" s="1"/>
  <c r="O1128" i="1"/>
  <c r="P1128" i="1" s="1"/>
  <c r="N1128" i="1"/>
  <c r="M1128" i="1"/>
  <c r="AB1128" i="1" s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S1127" i="1" s="1"/>
  <c r="Q1127" i="1"/>
  <c r="O1127" i="1"/>
  <c r="P1127" i="1" s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Z1126" i="1"/>
  <c r="Y1126" i="1"/>
  <c r="X1126" i="1"/>
  <c r="W1126" i="1"/>
  <c r="U1126" i="1"/>
  <c r="V1126" i="1" s="1"/>
  <c r="T1126" i="1"/>
  <c r="R1126" i="1"/>
  <c r="S1126" i="1" s="1"/>
  <c r="Q1126" i="1"/>
  <c r="P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V1125" i="1" s="1"/>
  <c r="T1125" i="1"/>
  <c r="S1125" i="1"/>
  <c r="R1125" i="1"/>
  <c r="Q1125" i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W1124" i="1"/>
  <c r="V1124" i="1"/>
  <c r="U1124" i="1"/>
  <c r="T1124" i="1"/>
  <c r="R1124" i="1"/>
  <c r="Q1124" i="1"/>
  <c r="S1124" i="1" s="1"/>
  <c r="P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N1123" i="1"/>
  <c r="P1123" i="1" s="1"/>
  <c r="L1123" i="1"/>
  <c r="K1123" i="1"/>
  <c r="M1123" i="1" s="1"/>
  <c r="AB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Z1122" i="1" s="1"/>
  <c r="X1122" i="1"/>
  <c r="W1122" i="1"/>
  <c r="V1122" i="1"/>
  <c r="U1122" i="1"/>
  <c r="T1122" i="1"/>
  <c r="R1122" i="1"/>
  <c r="Q1122" i="1"/>
  <c r="S1122" i="1" s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Z1121" i="1"/>
  <c r="Y1121" i="1"/>
  <c r="X1121" i="1"/>
  <c r="W1121" i="1"/>
  <c r="U1121" i="1"/>
  <c r="T1121" i="1"/>
  <c r="V1121" i="1" s="1"/>
  <c r="R1121" i="1"/>
  <c r="Q1121" i="1"/>
  <c r="O1121" i="1"/>
  <c r="N1121" i="1"/>
  <c r="P1121" i="1" s="1"/>
  <c r="L1121" i="1"/>
  <c r="M1121" i="1" s="1"/>
  <c r="K1121" i="1"/>
  <c r="J1121" i="1"/>
  <c r="I1121" i="1"/>
  <c r="H1121" i="1"/>
  <c r="G1121" i="1"/>
  <c r="F1121" i="1"/>
  <c r="E1121" i="1"/>
  <c r="D1121" i="1"/>
  <c r="B1121" i="1"/>
  <c r="A1121" i="1"/>
  <c r="AB1120" i="1"/>
  <c r="AA1120" i="1"/>
  <c r="Z1120" i="1"/>
  <c r="Y1120" i="1"/>
  <c r="X1120" i="1"/>
  <c r="W1120" i="1"/>
  <c r="U1120" i="1"/>
  <c r="T1120" i="1"/>
  <c r="V1120" i="1" s="1"/>
  <c r="R1120" i="1"/>
  <c r="Q1120" i="1"/>
  <c r="S1120" i="1" s="1"/>
  <c r="O1120" i="1"/>
  <c r="P1120" i="1" s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S1119" i="1" s="1"/>
  <c r="Q1119" i="1"/>
  <c r="P1119" i="1"/>
  <c r="O1119" i="1"/>
  <c r="N1119" i="1"/>
  <c r="M1119" i="1"/>
  <c r="L1119" i="1"/>
  <c r="K1119" i="1"/>
  <c r="J1119" i="1"/>
  <c r="I1119" i="1"/>
  <c r="H1119" i="1"/>
  <c r="AB1119" i="1" s="1"/>
  <c r="G1119" i="1"/>
  <c r="F1119" i="1"/>
  <c r="E1119" i="1"/>
  <c r="D1119" i="1"/>
  <c r="B1119" i="1"/>
  <c r="A1119" i="1"/>
  <c r="AA1118" i="1"/>
  <c r="Z1118" i="1"/>
  <c r="Y1118" i="1"/>
  <c r="X1118" i="1"/>
  <c r="W1118" i="1"/>
  <c r="U1118" i="1"/>
  <c r="V1118" i="1" s="1"/>
  <c r="T1118" i="1"/>
  <c r="R1118" i="1"/>
  <c r="S1118" i="1" s="1"/>
  <c r="Q1118" i="1"/>
  <c r="P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V1117" i="1"/>
  <c r="U1117" i="1"/>
  <c r="T1117" i="1"/>
  <c r="S1117" i="1"/>
  <c r="R1117" i="1"/>
  <c r="Q1117" i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V1116" i="1"/>
  <c r="U1116" i="1"/>
  <c r="T1116" i="1"/>
  <c r="R1116" i="1"/>
  <c r="Q1116" i="1"/>
  <c r="S1116" i="1" s="1"/>
  <c r="P1116" i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O1115" i="1"/>
  <c r="N1115" i="1"/>
  <c r="P1115" i="1" s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Z1114" i="1" s="1"/>
  <c r="X1114" i="1"/>
  <c r="W1114" i="1"/>
  <c r="V1114" i="1"/>
  <c r="U1114" i="1"/>
  <c r="T1114" i="1"/>
  <c r="R1114" i="1"/>
  <c r="Q1114" i="1"/>
  <c r="S1114" i="1" s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Z1113" i="1"/>
  <c r="Y1113" i="1"/>
  <c r="X1113" i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/>
  <c r="AA1112" i="1"/>
  <c r="Z1112" i="1"/>
  <c r="Y1112" i="1"/>
  <c r="X1112" i="1"/>
  <c r="W1112" i="1"/>
  <c r="U1112" i="1"/>
  <c r="T1112" i="1"/>
  <c r="V1112" i="1" s="1"/>
  <c r="R1112" i="1"/>
  <c r="Q1112" i="1"/>
  <c r="S1112" i="1" s="1"/>
  <c r="O1112" i="1"/>
  <c r="P1112" i="1" s="1"/>
  <c r="N1112" i="1"/>
  <c r="L1112" i="1"/>
  <c r="M1112" i="1" s="1"/>
  <c r="AB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S1111" i="1" s="1"/>
  <c r="Q1111" i="1"/>
  <c r="O1111" i="1"/>
  <c r="P1111" i="1" s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Z1110" i="1"/>
  <c r="Y1110" i="1"/>
  <c r="X1110" i="1"/>
  <c r="W1110" i="1"/>
  <c r="U1110" i="1"/>
  <c r="V1110" i="1" s="1"/>
  <c r="T1110" i="1"/>
  <c r="R1110" i="1"/>
  <c r="S1110" i="1" s="1"/>
  <c r="Q1110" i="1"/>
  <c r="P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V1109" i="1"/>
  <c r="U1109" i="1"/>
  <c r="T1109" i="1"/>
  <c r="S1109" i="1"/>
  <c r="R1109" i="1"/>
  <c r="Q1109" i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W1108" i="1"/>
  <c r="V1108" i="1"/>
  <c r="U1108" i="1"/>
  <c r="T1108" i="1"/>
  <c r="R1108" i="1"/>
  <c r="Q1108" i="1"/>
  <c r="S1108" i="1" s="1"/>
  <c r="P1108" i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N1107" i="1"/>
  <c r="P1107" i="1" s="1"/>
  <c r="L1107" i="1"/>
  <c r="K1107" i="1"/>
  <c r="M1107" i="1" s="1"/>
  <c r="AB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Z1106" i="1" s="1"/>
  <c r="X1106" i="1"/>
  <c r="W1106" i="1"/>
  <c r="V1106" i="1"/>
  <c r="U1106" i="1"/>
  <c r="T1106" i="1"/>
  <c r="R1106" i="1"/>
  <c r="Q1106" i="1"/>
  <c r="S1106" i="1" s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T1105" i="1"/>
  <c r="V1105" i="1" s="1"/>
  <c r="R1105" i="1"/>
  <c r="Q1105" i="1"/>
  <c r="O1105" i="1"/>
  <c r="N1105" i="1"/>
  <c r="P1105" i="1" s="1"/>
  <c r="L1105" i="1"/>
  <c r="M1105" i="1" s="1"/>
  <c r="K1105" i="1"/>
  <c r="J1105" i="1"/>
  <c r="I1105" i="1"/>
  <c r="H1105" i="1"/>
  <c r="G1105" i="1"/>
  <c r="F1105" i="1"/>
  <c r="E1105" i="1"/>
  <c r="D1105" i="1"/>
  <c r="B1105" i="1"/>
  <c r="A1105" i="1"/>
  <c r="AA1104" i="1"/>
  <c r="Z1104" i="1"/>
  <c r="Y1104" i="1"/>
  <c r="X1104" i="1"/>
  <c r="W1104" i="1"/>
  <c r="U1104" i="1"/>
  <c r="T1104" i="1"/>
  <c r="V1104" i="1" s="1"/>
  <c r="R1104" i="1"/>
  <c r="Q1104" i="1"/>
  <c r="S1104" i="1" s="1"/>
  <c r="O1104" i="1"/>
  <c r="P1104" i="1" s="1"/>
  <c r="N1104" i="1"/>
  <c r="L1104" i="1"/>
  <c r="M1104" i="1" s="1"/>
  <c r="AB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V1103" i="1" s="1"/>
  <c r="T1103" i="1"/>
  <c r="R1103" i="1"/>
  <c r="S1103" i="1" s="1"/>
  <c r="Q1103" i="1"/>
  <c r="O1103" i="1"/>
  <c r="P1103" i="1" s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Z1102" i="1"/>
  <c r="Y1102" i="1"/>
  <c r="X1102" i="1"/>
  <c r="W1102" i="1"/>
  <c r="U1102" i="1"/>
  <c r="V1102" i="1" s="1"/>
  <c r="T1102" i="1"/>
  <c r="R1102" i="1"/>
  <c r="S1102" i="1" s="1"/>
  <c r="Q1102" i="1"/>
  <c r="P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V1101" i="1" s="1"/>
  <c r="T1101" i="1"/>
  <c r="S1101" i="1"/>
  <c r="R1101" i="1"/>
  <c r="Q1101" i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W1100" i="1"/>
  <c r="V1100" i="1"/>
  <c r="U1100" i="1"/>
  <c r="T1100" i="1"/>
  <c r="R1100" i="1"/>
  <c r="Q1100" i="1"/>
  <c r="S1100" i="1" s="1"/>
  <c r="P1100" i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S1099" i="1"/>
  <c r="AB1099" i="1" s="1"/>
  <c r="R1099" i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Z1098" i="1" s="1"/>
  <c r="X1098" i="1"/>
  <c r="W1098" i="1"/>
  <c r="V1098" i="1"/>
  <c r="U1098" i="1"/>
  <c r="T1098" i="1"/>
  <c r="R1098" i="1"/>
  <c r="Q1098" i="1"/>
  <c r="S1098" i="1" s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M1097" i="1" s="1"/>
  <c r="K1097" i="1"/>
  <c r="J1097" i="1"/>
  <c r="I1097" i="1"/>
  <c r="H1097" i="1"/>
  <c r="G1097" i="1"/>
  <c r="F1097" i="1"/>
  <c r="E1097" i="1"/>
  <c r="D1097" i="1"/>
  <c r="B1097" i="1"/>
  <c r="A1097" i="1"/>
  <c r="AA1096" i="1"/>
  <c r="Z1096" i="1"/>
  <c r="Y1096" i="1"/>
  <c r="X1096" i="1"/>
  <c r="W1096" i="1"/>
  <c r="U1096" i="1"/>
  <c r="T1096" i="1"/>
  <c r="R1096" i="1"/>
  <c r="Q1096" i="1"/>
  <c r="S1096" i="1" s="1"/>
  <c r="O1096" i="1"/>
  <c r="P1096" i="1" s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S1095" i="1" s="1"/>
  <c r="Q1095" i="1"/>
  <c r="O1095" i="1"/>
  <c r="P1095" i="1" s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V1094" i="1" s="1"/>
  <c r="T1094" i="1"/>
  <c r="S1094" i="1"/>
  <c r="R1094" i="1"/>
  <c r="Q1094" i="1"/>
  <c r="P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V1093" i="1" s="1"/>
  <c r="T1093" i="1"/>
  <c r="S1093" i="1"/>
  <c r="R1093" i="1"/>
  <c r="Q1093" i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V1092" i="1"/>
  <c r="U1092" i="1"/>
  <c r="T1092" i="1"/>
  <c r="R1092" i="1"/>
  <c r="Q1092" i="1"/>
  <c r="S1092" i="1" s="1"/>
  <c r="P1092" i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Z1090" i="1" s="1"/>
  <c r="X1090" i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AB1090" i="1" s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U1089" i="1"/>
  <c r="T1089" i="1"/>
  <c r="V1089" i="1" s="1"/>
  <c r="R1089" i="1"/>
  <c r="Q1089" i="1"/>
  <c r="O1089" i="1"/>
  <c r="N1089" i="1"/>
  <c r="L1089" i="1"/>
  <c r="M1089" i="1" s="1"/>
  <c r="K1089" i="1"/>
  <c r="J1089" i="1"/>
  <c r="I1089" i="1"/>
  <c r="H1089" i="1"/>
  <c r="G1089" i="1"/>
  <c r="F1089" i="1"/>
  <c r="E1089" i="1"/>
  <c r="D1089" i="1"/>
  <c r="B1089" i="1"/>
  <c r="A1089" i="1"/>
  <c r="AA1088" i="1"/>
  <c r="Z1088" i="1"/>
  <c r="Y1088" i="1"/>
  <c r="X1088" i="1"/>
  <c r="W1088" i="1"/>
  <c r="U1088" i="1"/>
  <c r="T1088" i="1"/>
  <c r="V1088" i="1" s="1"/>
  <c r="R1088" i="1"/>
  <c r="Q1088" i="1"/>
  <c r="S1088" i="1" s="1"/>
  <c r="O1088" i="1"/>
  <c r="P1088" i="1" s="1"/>
  <c r="N1088" i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/>
  <c r="AA1087" i="1"/>
  <c r="Z1087" i="1"/>
  <c r="Y1087" i="1"/>
  <c r="X1087" i="1"/>
  <c r="W1087" i="1"/>
  <c r="U1087" i="1"/>
  <c r="T1087" i="1"/>
  <c r="V1087" i="1" s="1"/>
  <c r="R1087" i="1"/>
  <c r="S1087" i="1" s="1"/>
  <c r="Q1087" i="1"/>
  <c r="P1087" i="1"/>
  <c r="O1087" i="1"/>
  <c r="N1087" i="1"/>
  <c r="M1087" i="1"/>
  <c r="L1087" i="1"/>
  <c r="K1087" i="1"/>
  <c r="J1087" i="1"/>
  <c r="I1087" i="1"/>
  <c r="H1087" i="1"/>
  <c r="AB1087" i="1" s="1"/>
  <c r="G1087" i="1"/>
  <c r="F1087" i="1"/>
  <c r="E1087" i="1"/>
  <c r="D1087" i="1"/>
  <c r="B1087" i="1"/>
  <c r="A1087" i="1"/>
  <c r="AA1086" i="1"/>
  <c r="Z1086" i="1"/>
  <c r="Y1086" i="1"/>
  <c r="X1086" i="1"/>
  <c r="W1086" i="1"/>
  <c r="U1086" i="1"/>
  <c r="V1086" i="1" s="1"/>
  <c r="T1086" i="1"/>
  <c r="S1086" i="1"/>
  <c r="R1086" i="1"/>
  <c r="Q1086" i="1"/>
  <c r="P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V1085" i="1"/>
  <c r="U1085" i="1"/>
  <c r="T1085" i="1"/>
  <c r="S1085" i="1"/>
  <c r="R1085" i="1"/>
  <c r="Q1085" i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W1084" i="1"/>
  <c r="V1084" i="1"/>
  <c r="U1084" i="1"/>
  <c r="T1084" i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Z1082" i="1" s="1"/>
  <c r="X1082" i="1"/>
  <c r="W1082" i="1"/>
  <c r="U1082" i="1"/>
  <c r="T1082" i="1"/>
  <c r="V1082" i="1" s="1"/>
  <c r="R1082" i="1"/>
  <c r="Q1082" i="1"/>
  <c r="S1082" i="1" s="1"/>
  <c r="O1082" i="1"/>
  <c r="N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T1081" i="1"/>
  <c r="V1081" i="1" s="1"/>
  <c r="R1081" i="1"/>
  <c r="Q1081" i="1"/>
  <c r="S1081" i="1" s="1"/>
  <c r="O1081" i="1"/>
  <c r="N1081" i="1"/>
  <c r="P1081" i="1" s="1"/>
  <c r="AB1081" i="1" s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/>
  <c r="AA1080" i="1"/>
  <c r="Z1080" i="1"/>
  <c r="Y1080" i="1"/>
  <c r="X1080" i="1"/>
  <c r="W1080" i="1"/>
  <c r="U1080" i="1"/>
  <c r="T1080" i="1"/>
  <c r="R1080" i="1"/>
  <c r="Q1080" i="1"/>
  <c r="S1080" i="1" s="1"/>
  <c r="O1080" i="1"/>
  <c r="P1080" i="1" s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Z1079" i="1"/>
  <c r="Y1079" i="1"/>
  <c r="X1079" i="1"/>
  <c r="W1079" i="1"/>
  <c r="U1079" i="1"/>
  <c r="T1079" i="1"/>
  <c r="R1079" i="1"/>
  <c r="S1079" i="1" s="1"/>
  <c r="Q1079" i="1"/>
  <c r="O1079" i="1"/>
  <c r="P1079" i="1" s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Z1078" i="1"/>
  <c r="Y1078" i="1"/>
  <c r="X1078" i="1"/>
  <c r="W1078" i="1"/>
  <c r="U1078" i="1"/>
  <c r="V1078" i="1" s="1"/>
  <c r="T1078" i="1"/>
  <c r="R1078" i="1"/>
  <c r="S1078" i="1" s="1"/>
  <c r="Q1078" i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V1077" i="1"/>
  <c r="U1077" i="1"/>
  <c r="T1077" i="1"/>
  <c r="S1077" i="1"/>
  <c r="R1077" i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W1076" i="1"/>
  <c r="V1076" i="1"/>
  <c r="U1076" i="1"/>
  <c r="T1076" i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W1075" i="1"/>
  <c r="V1075" i="1"/>
  <c r="U1075" i="1"/>
  <c r="T1075" i="1"/>
  <c r="R1075" i="1"/>
  <c r="Q1075" i="1"/>
  <c r="S1075" i="1" s="1"/>
  <c r="O1075" i="1"/>
  <c r="N1075" i="1"/>
  <c r="P1075" i="1" s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Z1074" i="1" s="1"/>
  <c r="X1074" i="1"/>
  <c r="W1074" i="1"/>
  <c r="V1074" i="1"/>
  <c r="U1074" i="1"/>
  <c r="T1074" i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AB1074" i="1" s="1"/>
  <c r="H1074" i="1"/>
  <c r="G1074" i="1"/>
  <c r="F1074" i="1"/>
  <c r="E1074" i="1"/>
  <c r="D1074" i="1"/>
  <c r="B1074" i="1"/>
  <c r="A1074" i="1"/>
  <c r="AA1073" i="1"/>
  <c r="Z1073" i="1"/>
  <c r="Y1073" i="1"/>
  <c r="X1073" i="1"/>
  <c r="W1073" i="1"/>
  <c r="U1073" i="1"/>
  <c r="T1073" i="1"/>
  <c r="V1073" i="1" s="1"/>
  <c r="R1073" i="1"/>
  <c r="Q1073" i="1"/>
  <c r="O1073" i="1"/>
  <c r="N1073" i="1"/>
  <c r="L1073" i="1"/>
  <c r="M1073" i="1" s="1"/>
  <c r="K1073" i="1"/>
  <c r="J1073" i="1"/>
  <c r="I1073" i="1"/>
  <c r="H1073" i="1"/>
  <c r="G1073" i="1"/>
  <c r="F1073" i="1"/>
  <c r="E1073" i="1"/>
  <c r="D1073" i="1"/>
  <c r="B1073" i="1"/>
  <c r="A1073" i="1"/>
  <c r="AA1072" i="1"/>
  <c r="Z1072" i="1"/>
  <c r="Y1072" i="1"/>
  <c r="X1072" i="1"/>
  <c r="W1072" i="1"/>
  <c r="U1072" i="1"/>
  <c r="T1072" i="1"/>
  <c r="V1072" i="1" s="1"/>
  <c r="R1072" i="1"/>
  <c r="Q1072" i="1"/>
  <c r="O1072" i="1"/>
  <c r="P1072" i="1" s="1"/>
  <c r="N1072" i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R1071" i="1"/>
  <c r="S1071" i="1" s="1"/>
  <c r="Q1071" i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V1070" i="1" s="1"/>
  <c r="T1070" i="1"/>
  <c r="S1070" i="1"/>
  <c r="R1070" i="1"/>
  <c r="Q1070" i="1"/>
  <c r="P1070" i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V1069" i="1"/>
  <c r="U1069" i="1"/>
  <c r="T1069" i="1"/>
  <c r="S1069" i="1"/>
  <c r="R1069" i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V1068" i="1"/>
  <c r="U1068" i="1"/>
  <c r="T1068" i="1"/>
  <c r="S1068" i="1"/>
  <c r="R1068" i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N1067" i="1"/>
  <c r="P1067" i="1" s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Z1066" i="1" s="1"/>
  <c r="X1066" i="1"/>
  <c r="W1066" i="1"/>
  <c r="V1066" i="1"/>
  <c r="U1066" i="1"/>
  <c r="T1066" i="1"/>
  <c r="R1066" i="1"/>
  <c r="Q1066" i="1"/>
  <c r="S1066" i="1" s="1"/>
  <c r="O1066" i="1"/>
  <c r="N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Z1065" i="1"/>
  <c r="Y1065" i="1"/>
  <c r="X1065" i="1"/>
  <c r="W1065" i="1"/>
  <c r="U1065" i="1"/>
  <c r="T1065" i="1"/>
  <c r="V1065" i="1" s="1"/>
  <c r="R1065" i="1"/>
  <c r="Q1065" i="1"/>
  <c r="S1065" i="1" s="1"/>
  <c r="O1065" i="1"/>
  <c r="N1065" i="1"/>
  <c r="L1065" i="1"/>
  <c r="M1065" i="1" s="1"/>
  <c r="K1065" i="1"/>
  <c r="J1065" i="1"/>
  <c r="I1065" i="1"/>
  <c r="H1065" i="1"/>
  <c r="G1065" i="1"/>
  <c r="F1065" i="1"/>
  <c r="E1065" i="1"/>
  <c r="D1065" i="1"/>
  <c r="B1065" i="1"/>
  <c r="A1065" i="1"/>
  <c r="AA1064" i="1"/>
  <c r="Z1064" i="1"/>
  <c r="Y1064" i="1"/>
  <c r="X1064" i="1"/>
  <c r="W1064" i="1"/>
  <c r="U1064" i="1"/>
  <c r="T1064" i="1"/>
  <c r="R1064" i="1"/>
  <c r="S1064" i="1" s="1"/>
  <c r="Q1064" i="1"/>
  <c r="O1064" i="1"/>
  <c r="P1064" i="1" s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V1063" i="1" s="1"/>
  <c r="T1063" i="1"/>
  <c r="R1063" i="1"/>
  <c r="S1063" i="1" s="1"/>
  <c r="Q1063" i="1"/>
  <c r="O1063" i="1"/>
  <c r="P1063" i="1" s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V1062" i="1" s="1"/>
  <c r="T1062" i="1"/>
  <c r="R1062" i="1"/>
  <c r="S1062" i="1" s="1"/>
  <c r="Q1062" i="1"/>
  <c r="P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V1061" i="1" s="1"/>
  <c r="T1061" i="1"/>
  <c r="S1061" i="1"/>
  <c r="R1061" i="1"/>
  <c r="Q1061" i="1"/>
  <c r="P1061" i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W1060" i="1"/>
  <c r="V1060" i="1"/>
  <c r="U1060" i="1"/>
  <c r="T1060" i="1"/>
  <c r="R1060" i="1"/>
  <c r="Q1060" i="1"/>
  <c r="S1060" i="1" s="1"/>
  <c r="P1060" i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Z1058" i="1" s="1"/>
  <c r="X1058" i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U1057" i="1"/>
  <c r="T1057" i="1"/>
  <c r="V1057" i="1" s="1"/>
  <c r="R1057" i="1"/>
  <c r="Q1057" i="1"/>
  <c r="S1057" i="1" s="1"/>
  <c r="O1057" i="1"/>
  <c r="N1057" i="1"/>
  <c r="L1057" i="1"/>
  <c r="M1057" i="1" s="1"/>
  <c r="K1057" i="1"/>
  <c r="J1057" i="1"/>
  <c r="I1057" i="1"/>
  <c r="H1057" i="1"/>
  <c r="G1057" i="1"/>
  <c r="F1057" i="1"/>
  <c r="E1057" i="1"/>
  <c r="D1057" i="1"/>
  <c r="B1057" i="1"/>
  <c r="A1057" i="1"/>
  <c r="AA1056" i="1"/>
  <c r="Z1056" i="1"/>
  <c r="Y1056" i="1"/>
  <c r="X1056" i="1"/>
  <c r="W1056" i="1"/>
  <c r="U1056" i="1"/>
  <c r="T1056" i="1"/>
  <c r="R1056" i="1"/>
  <c r="S1056" i="1" s="1"/>
  <c r="Q1056" i="1"/>
  <c r="O1056" i="1"/>
  <c r="P1056" i="1" s="1"/>
  <c r="N1056" i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V1055" i="1" s="1"/>
  <c r="T1055" i="1"/>
  <c r="R1055" i="1"/>
  <c r="S1055" i="1" s="1"/>
  <c r="Q1055" i="1"/>
  <c r="O1055" i="1"/>
  <c r="P1055" i="1" s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V1054" i="1" s="1"/>
  <c r="T1054" i="1"/>
  <c r="S1054" i="1"/>
  <c r="R1054" i="1"/>
  <c r="Q1054" i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V1053" i="1"/>
  <c r="U1053" i="1"/>
  <c r="T1053" i="1"/>
  <c r="S1053" i="1"/>
  <c r="R1053" i="1"/>
  <c r="Q1053" i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V1052" i="1"/>
  <c r="U1052" i="1"/>
  <c r="T1052" i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V1051" i="1"/>
  <c r="U1051" i="1"/>
  <c r="T1051" i="1"/>
  <c r="R1051" i="1"/>
  <c r="Q1051" i="1"/>
  <c r="S1051" i="1" s="1"/>
  <c r="O1051" i="1"/>
  <c r="N1051" i="1"/>
  <c r="P1051" i="1" s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Z1050" i="1" s="1"/>
  <c r="X1050" i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T1049" i="1"/>
  <c r="V1049" i="1" s="1"/>
  <c r="R1049" i="1"/>
  <c r="Q1049" i="1"/>
  <c r="S1049" i="1" s="1"/>
  <c r="O1049" i="1"/>
  <c r="P1049" i="1" s="1"/>
  <c r="N1049" i="1"/>
  <c r="L1049" i="1"/>
  <c r="M1049" i="1" s="1"/>
  <c r="K1049" i="1"/>
  <c r="J1049" i="1"/>
  <c r="I1049" i="1"/>
  <c r="AB1049" i="1" s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U1048" i="1"/>
  <c r="T1048" i="1"/>
  <c r="R1048" i="1"/>
  <c r="S1048" i="1" s="1"/>
  <c r="Q1048" i="1"/>
  <c r="O1048" i="1"/>
  <c r="P1048" i="1" s="1"/>
  <c r="N1048" i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Z1047" i="1"/>
  <c r="Y1047" i="1"/>
  <c r="X1047" i="1"/>
  <c r="W1047" i="1"/>
  <c r="U1047" i="1"/>
  <c r="V1047" i="1" s="1"/>
  <c r="T1047" i="1"/>
  <c r="R1047" i="1"/>
  <c r="S1047" i="1" s="1"/>
  <c r="Q1047" i="1"/>
  <c r="O1047" i="1"/>
  <c r="P1047" i="1" s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Z1046" i="1"/>
  <c r="Y1046" i="1"/>
  <c r="X1046" i="1"/>
  <c r="W1046" i="1"/>
  <c r="U1046" i="1"/>
  <c r="V1046" i="1" s="1"/>
  <c r="T1046" i="1"/>
  <c r="R1046" i="1"/>
  <c r="S1046" i="1" s="1"/>
  <c r="Q1046" i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V1045" i="1"/>
  <c r="U1045" i="1"/>
  <c r="T1045" i="1"/>
  <c r="S1045" i="1"/>
  <c r="R1045" i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W1044" i="1"/>
  <c r="V1044" i="1"/>
  <c r="U1044" i="1"/>
  <c r="T1044" i="1"/>
  <c r="S1044" i="1"/>
  <c r="R1044" i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W1043" i="1"/>
  <c r="V1043" i="1"/>
  <c r="U1043" i="1"/>
  <c r="T1043" i="1"/>
  <c r="S1043" i="1"/>
  <c r="R1043" i="1"/>
  <c r="Q1043" i="1"/>
  <c r="O1043" i="1"/>
  <c r="N1043" i="1"/>
  <c r="P1043" i="1" s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Z1042" i="1" s="1"/>
  <c r="X1042" i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AB1042" i="1" s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U1041" i="1"/>
  <c r="T1041" i="1"/>
  <c r="V1041" i="1" s="1"/>
  <c r="R1041" i="1"/>
  <c r="Q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Z1040" i="1"/>
  <c r="Y1040" i="1"/>
  <c r="X1040" i="1"/>
  <c r="W1040" i="1"/>
  <c r="U1040" i="1"/>
  <c r="T1040" i="1"/>
  <c r="V1040" i="1" s="1"/>
  <c r="R1040" i="1"/>
  <c r="Q1040" i="1"/>
  <c r="S1040" i="1" s="1"/>
  <c r="O1040" i="1"/>
  <c r="P1040" i="1" s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U1039" i="1"/>
  <c r="T1039" i="1"/>
  <c r="V1039" i="1" s="1"/>
  <c r="R1039" i="1"/>
  <c r="S1039" i="1" s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Z1038" i="1"/>
  <c r="Y1038" i="1"/>
  <c r="X1038" i="1"/>
  <c r="W1038" i="1"/>
  <c r="U1038" i="1"/>
  <c r="V1038" i="1" s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AB1038" i="1" s="1"/>
  <c r="G1038" i="1"/>
  <c r="F1038" i="1"/>
  <c r="E1038" i="1"/>
  <c r="D1038" i="1"/>
  <c r="B1038" i="1"/>
  <c r="A1038" i="1"/>
  <c r="AA1037" i="1"/>
  <c r="Z1037" i="1"/>
  <c r="Y1037" i="1"/>
  <c r="X1037" i="1"/>
  <c r="W1037" i="1"/>
  <c r="U1037" i="1"/>
  <c r="T1037" i="1"/>
  <c r="V1037" i="1" s="1"/>
  <c r="R1037" i="1"/>
  <c r="Q1037" i="1"/>
  <c r="S1037" i="1" s="1"/>
  <c r="P1037" i="1"/>
  <c r="O1037" i="1"/>
  <c r="N1037" i="1"/>
  <c r="M1037" i="1"/>
  <c r="L1037" i="1"/>
  <c r="K1037" i="1"/>
  <c r="J1037" i="1"/>
  <c r="I1037" i="1"/>
  <c r="H1037" i="1"/>
  <c r="AB1037" i="1" s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V1035" i="1"/>
  <c r="U1035" i="1"/>
  <c r="T1035" i="1"/>
  <c r="S1035" i="1"/>
  <c r="R1035" i="1"/>
  <c r="Q1035" i="1"/>
  <c r="P1035" i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Z1034" i="1" s="1"/>
  <c r="X1034" i="1"/>
  <c r="W1034" i="1"/>
  <c r="V1034" i="1"/>
  <c r="U1034" i="1"/>
  <c r="T1034" i="1"/>
  <c r="S1034" i="1"/>
  <c r="R1034" i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V1033" i="1"/>
  <c r="U1033" i="1"/>
  <c r="T1033" i="1"/>
  <c r="R1033" i="1"/>
  <c r="Q1033" i="1"/>
  <c r="S1033" i="1" s="1"/>
  <c r="O1033" i="1"/>
  <c r="N1033" i="1"/>
  <c r="P1033" i="1" s="1"/>
  <c r="L1033" i="1"/>
  <c r="M1033" i="1" s="1"/>
  <c r="K1033" i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O1032" i="1"/>
  <c r="P1032" i="1" s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U1031" i="1"/>
  <c r="T1031" i="1"/>
  <c r="V1031" i="1" s="1"/>
  <c r="R1031" i="1"/>
  <c r="S1031" i="1" s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Z1030" i="1"/>
  <c r="Y1030" i="1"/>
  <c r="X1030" i="1"/>
  <c r="W1030" i="1"/>
  <c r="U1030" i="1"/>
  <c r="V1030" i="1" s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Z1029" i="1"/>
  <c r="Y1029" i="1"/>
  <c r="X1029" i="1"/>
  <c r="W1029" i="1"/>
  <c r="U1029" i="1"/>
  <c r="T1029" i="1"/>
  <c r="V1029" i="1" s="1"/>
  <c r="R1029" i="1"/>
  <c r="Q1029" i="1"/>
  <c r="S1029" i="1" s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V1027" i="1"/>
  <c r="U1027" i="1"/>
  <c r="T1027" i="1"/>
  <c r="S1027" i="1"/>
  <c r="R1027" i="1"/>
  <c r="Q1027" i="1"/>
  <c r="P1027" i="1"/>
  <c r="O1027" i="1"/>
  <c r="N1027" i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 s="1"/>
  <c r="AA1026" i="1"/>
  <c r="Y1026" i="1"/>
  <c r="Z1026" i="1" s="1"/>
  <c r="X1026" i="1"/>
  <c r="W1026" i="1"/>
  <c r="V1026" i="1"/>
  <c r="U1026" i="1"/>
  <c r="T1026" i="1"/>
  <c r="S1026" i="1"/>
  <c r="R1026" i="1"/>
  <c r="Q1026" i="1"/>
  <c r="O1026" i="1"/>
  <c r="N1026" i="1"/>
  <c r="P1026" i="1" s="1"/>
  <c r="L1026" i="1"/>
  <c r="K1026" i="1"/>
  <c r="M1026" i="1" s="1"/>
  <c r="J1026" i="1"/>
  <c r="I1026" i="1"/>
  <c r="H1026" i="1"/>
  <c r="AB1026" i="1" s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V1025" i="1"/>
  <c r="U1025" i="1"/>
  <c r="T1025" i="1"/>
  <c r="R1025" i="1"/>
  <c r="Q1025" i="1"/>
  <c r="S1025" i="1" s="1"/>
  <c r="O1025" i="1"/>
  <c r="N1025" i="1"/>
  <c r="P1025" i="1" s="1"/>
  <c r="L1025" i="1"/>
  <c r="M1025" i="1" s="1"/>
  <c r="K1025" i="1"/>
  <c r="J1025" i="1"/>
  <c r="I1025" i="1"/>
  <c r="AB1025" i="1" s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O1024" i="1"/>
  <c r="P1024" i="1" s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U1023" i="1"/>
  <c r="T1023" i="1"/>
  <c r="V1023" i="1" s="1"/>
  <c r="R1023" i="1"/>
  <c r="S1023" i="1" s="1"/>
  <c r="Q1023" i="1"/>
  <c r="O1023" i="1"/>
  <c r="P1023" i="1" s="1"/>
  <c r="N1023" i="1"/>
  <c r="L1023" i="1"/>
  <c r="K1023" i="1"/>
  <c r="M1023" i="1" s="1"/>
  <c r="AB1023" i="1" s="1"/>
  <c r="J1023" i="1"/>
  <c r="I1023" i="1"/>
  <c r="H1023" i="1"/>
  <c r="G1023" i="1"/>
  <c r="F1023" i="1"/>
  <c r="E1023" i="1"/>
  <c r="D1023" i="1"/>
  <c r="B1023" i="1"/>
  <c r="A1023" i="1"/>
  <c r="AA1022" i="1"/>
  <c r="Z1022" i="1"/>
  <c r="Y1022" i="1"/>
  <c r="X1022" i="1"/>
  <c r="W1022" i="1"/>
  <c r="U1022" i="1"/>
  <c r="V1022" i="1" s="1"/>
  <c r="T1022" i="1"/>
  <c r="R1022" i="1"/>
  <c r="S1022" i="1" s="1"/>
  <c r="Q1022" i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Z1021" i="1"/>
  <c r="Y1021" i="1"/>
  <c r="X1021" i="1"/>
  <c r="W1021" i="1"/>
  <c r="U1021" i="1"/>
  <c r="V1021" i="1" s="1"/>
  <c r="T1021" i="1"/>
  <c r="R1021" i="1"/>
  <c r="Q1021" i="1"/>
  <c r="S1021" i="1" s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V1019" i="1"/>
  <c r="U1019" i="1"/>
  <c r="T1019" i="1"/>
  <c r="S1019" i="1"/>
  <c r="R1019" i="1"/>
  <c r="Q1019" i="1"/>
  <c r="P1019" i="1"/>
  <c r="O1019" i="1"/>
  <c r="N1019" i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 s="1"/>
  <c r="AA1018" i="1"/>
  <c r="Y1018" i="1"/>
  <c r="Z1018" i="1" s="1"/>
  <c r="X1018" i="1"/>
  <c r="W1018" i="1"/>
  <c r="V1018" i="1"/>
  <c r="U1018" i="1"/>
  <c r="T1018" i="1"/>
  <c r="S1018" i="1"/>
  <c r="R1018" i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Z1017" i="1" s="1"/>
  <c r="X1017" i="1"/>
  <c r="W1017" i="1"/>
  <c r="V1017" i="1"/>
  <c r="U1017" i="1"/>
  <c r="T1017" i="1"/>
  <c r="R1017" i="1"/>
  <c r="Q1017" i="1"/>
  <c r="S1017" i="1" s="1"/>
  <c r="O1017" i="1"/>
  <c r="N1017" i="1"/>
  <c r="P1017" i="1" s="1"/>
  <c r="L1017" i="1"/>
  <c r="M1017" i="1" s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O1016" i="1"/>
  <c r="P1016" i="1" s="1"/>
  <c r="N1016" i="1"/>
  <c r="L1016" i="1"/>
  <c r="M1016" i="1" s="1"/>
  <c r="K1016" i="1"/>
  <c r="J1016" i="1"/>
  <c r="I1016" i="1"/>
  <c r="AB1016" i="1" s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S1015" i="1" s="1"/>
  <c r="Q1015" i="1"/>
  <c r="O1015" i="1"/>
  <c r="P1015" i="1" s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Z1014" i="1"/>
  <c r="Y1014" i="1"/>
  <c r="X1014" i="1"/>
  <c r="W1014" i="1"/>
  <c r="U1014" i="1"/>
  <c r="V1014" i="1" s="1"/>
  <c r="T1014" i="1"/>
  <c r="R1014" i="1"/>
  <c r="S1014" i="1" s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Z1013" i="1"/>
  <c r="Y1013" i="1"/>
  <c r="X1013" i="1"/>
  <c r="W1013" i="1"/>
  <c r="U1013" i="1"/>
  <c r="V1013" i="1" s="1"/>
  <c r="T1013" i="1"/>
  <c r="R1013" i="1"/>
  <c r="Q1013" i="1"/>
  <c r="S1013" i="1" s="1"/>
  <c r="P1013" i="1"/>
  <c r="O1013" i="1"/>
  <c r="N1013" i="1"/>
  <c r="M1013" i="1"/>
  <c r="L1013" i="1"/>
  <c r="K1013" i="1"/>
  <c r="J1013" i="1"/>
  <c r="I1013" i="1"/>
  <c r="H1013" i="1"/>
  <c r="AB1013" i="1" s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V1011" i="1"/>
  <c r="U1011" i="1"/>
  <c r="T1011" i="1"/>
  <c r="S1011" i="1"/>
  <c r="R1011" i="1"/>
  <c r="Q1011" i="1"/>
  <c r="P1011" i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Z1010" i="1" s="1"/>
  <c r="X1010" i="1"/>
  <c r="W1010" i="1"/>
  <c r="V1010" i="1"/>
  <c r="U1010" i="1"/>
  <c r="T1010" i="1"/>
  <c r="S1010" i="1"/>
  <c r="R1010" i="1"/>
  <c r="Q1010" i="1"/>
  <c r="O1010" i="1"/>
  <c r="N1010" i="1"/>
  <c r="P1010" i="1" s="1"/>
  <c r="L1010" i="1"/>
  <c r="K1010" i="1"/>
  <c r="M1010" i="1" s="1"/>
  <c r="J1010" i="1"/>
  <c r="I1010" i="1"/>
  <c r="H1010" i="1"/>
  <c r="AB1010" i="1" s="1"/>
  <c r="G1010" i="1"/>
  <c r="F1010" i="1"/>
  <c r="E1010" i="1"/>
  <c r="D1010" i="1"/>
  <c r="B1010" i="1"/>
  <c r="A1010" i="1" s="1"/>
  <c r="AA1009" i="1"/>
  <c r="Y1009" i="1"/>
  <c r="Z1009" i="1" s="1"/>
  <c r="X1009" i="1"/>
  <c r="W1009" i="1"/>
  <c r="V1009" i="1"/>
  <c r="U1009" i="1"/>
  <c r="T1009" i="1"/>
  <c r="R1009" i="1"/>
  <c r="Q1009" i="1"/>
  <c r="S1009" i="1" s="1"/>
  <c r="O1009" i="1"/>
  <c r="N1009" i="1"/>
  <c r="P1009" i="1" s="1"/>
  <c r="L1009" i="1"/>
  <c r="M1009" i="1" s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O1008" i="1"/>
  <c r="P1008" i="1" s="1"/>
  <c r="N1008" i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S1007" i="1" s="1"/>
  <c r="Q1007" i="1"/>
  <c r="O1007" i="1"/>
  <c r="P1007" i="1" s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Z1006" i="1"/>
  <c r="Y1006" i="1"/>
  <c r="X1006" i="1"/>
  <c r="W1006" i="1"/>
  <c r="U1006" i="1"/>
  <c r="V1006" i="1" s="1"/>
  <c r="T1006" i="1"/>
  <c r="R1006" i="1"/>
  <c r="S1006" i="1" s="1"/>
  <c r="Q1006" i="1"/>
  <c r="O1006" i="1"/>
  <c r="N1006" i="1"/>
  <c r="P1006" i="1" s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/>
  <c r="AA1005" i="1"/>
  <c r="Z1005" i="1"/>
  <c r="Y1005" i="1"/>
  <c r="X1005" i="1"/>
  <c r="W1005" i="1"/>
  <c r="U1005" i="1"/>
  <c r="V1005" i="1" s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P1003" i="1"/>
  <c r="O1003" i="1"/>
  <c r="N1003" i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 s="1"/>
  <c r="AA1002" i="1"/>
  <c r="Y1002" i="1"/>
  <c r="Z1002" i="1" s="1"/>
  <c r="X1002" i="1"/>
  <c r="W1002" i="1"/>
  <c r="V1002" i="1"/>
  <c r="U1002" i="1"/>
  <c r="T1002" i="1"/>
  <c r="S1002" i="1"/>
  <c r="R1002" i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Z1001" i="1" s="1"/>
  <c r="X1001" i="1"/>
  <c r="W1001" i="1"/>
  <c r="V1001" i="1"/>
  <c r="U1001" i="1"/>
  <c r="T1001" i="1"/>
  <c r="R1001" i="1"/>
  <c r="Q1001" i="1"/>
  <c r="S1001" i="1" s="1"/>
  <c r="O1001" i="1"/>
  <c r="N1001" i="1"/>
  <c r="P1001" i="1" s="1"/>
  <c r="L1001" i="1"/>
  <c r="M1001" i="1" s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O1000" i="1"/>
  <c r="P1000" i="1" s="1"/>
  <c r="N1000" i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S999" i="1" s="1"/>
  <c r="Q999" i="1"/>
  <c r="O999" i="1"/>
  <c r="P999" i="1" s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Z998" i="1"/>
  <c r="Y998" i="1"/>
  <c r="X998" i="1"/>
  <c r="W998" i="1"/>
  <c r="U998" i="1"/>
  <c r="V998" i="1" s="1"/>
  <c r="T998" i="1"/>
  <c r="R998" i="1"/>
  <c r="S998" i="1" s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Z997" i="1"/>
  <c r="Y997" i="1"/>
  <c r="X997" i="1"/>
  <c r="W997" i="1"/>
  <c r="U997" i="1"/>
  <c r="V997" i="1" s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P996" i="1"/>
  <c r="O996" i="1"/>
  <c r="N996" i="1"/>
  <c r="M996" i="1"/>
  <c r="L996" i="1"/>
  <c r="K996" i="1"/>
  <c r="J996" i="1"/>
  <c r="I996" i="1"/>
  <c r="H996" i="1"/>
  <c r="AB996" i="1" s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S995" i="1"/>
  <c r="R995" i="1"/>
  <c r="Q995" i="1"/>
  <c r="P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Z994" i="1" s="1"/>
  <c r="X994" i="1"/>
  <c r="W994" i="1"/>
  <c r="V994" i="1"/>
  <c r="U994" i="1"/>
  <c r="T994" i="1"/>
  <c r="S994" i="1"/>
  <c r="R994" i="1"/>
  <c r="Q994" i="1"/>
  <c r="O994" i="1"/>
  <c r="N994" i="1"/>
  <c r="P994" i="1" s="1"/>
  <c r="L994" i="1"/>
  <c r="K994" i="1"/>
  <c r="M994" i="1" s="1"/>
  <c r="J994" i="1"/>
  <c r="I994" i="1"/>
  <c r="H994" i="1"/>
  <c r="AB994" i="1" s="1"/>
  <c r="G994" i="1"/>
  <c r="F994" i="1"/>
  <c r="E994" i="1"/>
  <c r="D994" i="1"/>
  <c r="B994" i="1"/>
  <c r="A994" i="1" s="1"/>
  <c r="AA993" i="1"/>
  <c r="Y993" i="1"/>
  <c r="Z993" i="1" s="1"/>
  <c r="X993" i="1"/>
  <c r="W993" i="1"/>
  <c r="V993" i="1"/>
  <c r="U993" i="1"/>
  <c r="T993" i="1"/>
  <c r="R993" i="1"/>
  <c r="Q993" i="1"/>
  <c r="S993" i="1" s="1"/>
  <c r="O993" i="1"/>
  <c r="N993" i="1"/>
  <c r="P993" i="1" s="1"/>
  <c r="L993" i="1"/>
  <c r="M993" i="1" s="1"/>
  <c r="K993" i="1"/>
  <c r="J993" i="1"/>
  <c r="I993" i="1"/>
  <c r="AB993" i="1" s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P992" i="1" s="1"/>
  <c r="N992" i="1"/>
  <c r="L992" i="1"/>
  <c r="M992" i="1" s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S991" i="1" s="1"/>
  <c r="Q991" i="1"/>
  <c r="O991" i="1"/>
  <c r="P991" i="1" s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Z990" i="1"/>
  <c r="Y990" i="1"/>
  <c r="X990" i="1"/>
  <c r="W990" i="1"/>
  <c r="U990" i="1"/>
  <c r="V990" i="1" s="1"/>
  <c r="T990" i="1"/>
  <c r="R990" i="1"/>
  <c r="S990" i="1" s="1"/>
  <c r="Q990" i="1"/>
  <c r="O990" i="1"/>
  <c r="N990" i="1"/>
  <c r="P990" i="1" s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/>
  <c r="AA989" i="1"/>
  <c r="Z989" i="1"/>
  <c r="Y989" i="1"/>
  <c r="X989" i="1"/>
  <c r="W989" i="1"/>
  <c r="U989" i="1"/>
  <c r="V989" i="1" s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S987" i="1"/>
  <c r="R987" i="1"/>
  <c r="Q987" i="1"/>
  <c r="P987" i="1"/>
  <c r="O987" i="1"/>
  <c r="N987" i="1"/>
  <c r="L987" i="1"/>
  <c r="K987" i="1"/>
  <c r="M987" i="1" s="1"/>
  <c r="J987" i="1"/>
  <c r="I987" i="1"/>
  <c r="H987" i="1"/>
  <c r="AB987" i="1" s="1"/>
  <c r="G987" i="1"/>
  <c r="F987" i="1"/>
  <c r="E987" i="1"/>
  <c r="D987" i="1"/>
  <c r="B987" i="1"/>
  <c r="A987" i="1" s="1"/>
  <c r="AA986" i="1"/>
  <c r="Y986" i="1"/>
  <c r="Z986" i="1" s="1"/>
  <c r="X986" i="1"/>
  <c r="W986" i="1"/>
  <c r="V986" i="1"/>
  <c r="U986" i="1"/>
  <c r="T986" i="1"/>
  <c r="S986" i="1"/>
  <c r="R986" i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Z985" i="1" s="1"/>
  <c r="X985" i="1"/>
  <c r="W985" i="1"/>
  <c r="V985" i="1"/>
  <c r="U985" i="1"/>
  <c r="T985" i="1"/>
  <c r="R985" i="1"/>
  <c r="Q985" i="1"/>
  <c r="S985" i="1" s="1"/>
  <c r="O985" i="1"/>
  <c r="N985" i="1"/>
  <c r="P985" i="1" s="1"/>
  <c r="L985" i="1"/>
  <c r="M985" i="1" s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O984" i="1"/>
  <c r="P984" i="1" s="1"/>
  <c r="N984" i="1"/>
  <c r="L984" i="1"/>
  <c r="M984" i="1" s="1"/>
  <c r="K984" i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S983" i="1" s="1"/>
  <c r="Q983" i="1"/>
  <c r="O983" i="1"/>
  <c r="P983" i="1" s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Z982" i="1"/>
  <c r="Y982" i="1"/>
  <c r="X982" i="1"/>
  <c r="W982" i="1"/>
  <c r="U982" i="1"/>
  <c r="V982" i="1" s="1"/>
  <c r="T982" i="1"/>
  <c r="R982" i="1"/>
  <c r="S982" i="1" s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Z981" i="1"/>
  <c r="Y981" i="1"/>
  <c r="X981" i="1"/>
  <c r="W981" i="1"/>
  <c r="U981" i="1"/>
  <c r="V981" i="1" s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P980" i="1"/>
  <c r="O980" i="1"/>
  <c r="N980" i="1"/>
  <c r="M980" i="1"/>
  <c r="L980" i="1"/>
  <c r="K980" i="1"/>
  <c r="J980" i="1"/>
  <c r="I980" i="1"/>
  <c r="H980" i="1"/>
  <c r="AB980" i="1" s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S979" i="1"/>
  <c r="R979" i="1"/>
  <c r="Q979" i="1"/>
  <c r="P979" i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Z978" i="1" s="1"/>
  <c r="X978" i="1"/>
  <c r="W978" i="1"/>
  <c r="V978" i="1"/>
  <c r="U978" i="1"/>
  <c r="T978" i="1"/>
  <c r="S978" i="1"/>
  <c r="R978" i="1"/>
  <c r="Q978" i="1"/>
  <c r="O978" i="1"/>
  <c r="N978" i="1"/>
  <c r="P978" i="1" s="1"/>
  <c r="L978" i="1"/>
  <c r="K978" i="1"/>
  <c r="M978" i="1" s="1"/>
  <c r="J978" i="1"/>
  <c r="I978" i="1"/>
  <c r="H978" i="1"/>
  <c r="AB978" i="1" s="1"/>
  <c r="G978" i="1"/>
  <c r="F978" i="1"/>
  <c r="E978" i="1"/>
  <c r="D978" i="1"/>
  <c r="B978" i="1"/>
  <c r="A978" i="1" s="1"/>
  <c r="AA977" i="1"/>
  <c r="Y977" i="1"/>
  <c r="Z977" i="1" s="1"/>
  <c r="X977" i="1"/>
  <c r="W977" i="1"/>
  <c r="V977" i="1"/>
  <c r="U977" i="1"/>
  <c r="T977" i="1"/>
  <c r="R977" i="1"/>
  <c r="Q977" i="1"/>
  <c r="S977" i="1" s="1"/>
  <c r="O977" i="1"/>
  <c r="N977" i="1"/>
  <c r="P977" i="1" s="1"/>
  <c r="L977" i="1"/>
  <c r="M977" i="1" s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P976" i="1" s="1"/>
  <c r="N976" i="1"/>
  <c r="L976" i="1"/>
  <c r="M976" i="1" s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S975" i="1" s="1"/>
  <c r="Q975" i="1"/>
  <c r="O975" i="1"/>
  <c r="P975" i="1" s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Z974" i="1"/>
  <c r="Y974" i="1"/>
  <c r="X974" i="1"/>
  <c r="W974" i="1"/>
  <c r="U974" i="1"/>
  <c r="V974" i="1" s="1"/>
  <c r="T974" i="1"/>
  <c r="R974" i="1"/>
  <c r="S974" i="1" s="1"/>
  <c r="Q974" i="1"/>
  <c r="O974" i="1"/>
  <c r="N974" i="1"/>
  <c r="P974" i="1" s="1"/>
  <c r="L974" i="1"/>
  <c r="K974" i="1"/>
  <c r="M974" i="1" s="1"/>
  <c r="J974" i="1"/>
  <c r="I974" i="1"/>
  <c r="H974" i="1"/>
  <c r="AB974" i="1" s="1"/>
  <c r="G974" i="1"/>
  <c r="F974" i="1"/>
  <c r="E974" i="1"/>
  <c r="D974" i="1"/>
  <c r="B974" i="1"/>
  <c r="A974" i="1"/>
  <c r="AA973" i="1"/>
  <c r="Z973" i="1"/>
  <c r="Y973" i="1"/>
  <c r="X973" i="1"/>
  <c r="W973" i="1"/>
  <c r="U973" i="1"/>
  <c r="V973" i="1" s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S971" i="1"/>
  <c r="R971" i="1"/>
  <c r="Q971" i="1"/>
  <c r="P971" i="1"/>
  <c r="O971" i="1"/>
  <c r="N971" i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 s="1"/>
  <c r="AA970" i="1"/>
  <c r="Y970" i="1"/>
  <c r="Z970" i="1" s="1"/>
  <c r="X970" i="1"/>
  <c r="W970" i="1"/>
  <c r="V970" i="1"/>
  <c r="U970" i="1"/>
  <c r="T970" i="1"/>
  <c r="S970" i="1"/>
  <c r="R970" i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Z969" i="1" s="1"/>
  <c r="X969" i="1"/>
  <c r="W969" i="1"/>
  <c r="V969" i="1"/>
  <c r="U969" i="1"/>
  <c r="T969" i="1"/>
  <c r="R969" i="1"/>
  <c r="Q969" i="1"/>
  <c r="S969" i="1" s="1"/>
  <c r="O969" i="1"/>
  <c r="N969" i="1"/>
  <c r="P969" i="1" s="1"/>
  <c r="L969" i="1"/>
  <c r="M969" i="1" s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O968" i="1"/>
  <c r="P968" i="1" s="1"/>
  <c r="N968" i="1"/>
  <c r="L968" i="1"/>
  <c r="M968" i="1" s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S967" i="1" s="1"/>
  <c r="Q967" i="1"/>
  <c r="O967" i="1"/>
  <c r="P967" i="1" s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Z966" i="1"/>
  <c r="Y966" i="1"/>
  <c r="X966" i="1"/>
  <c r="W966" i="1"/>
  <c r="U966" i="1"/>
  <c r="V966" i="1" s="1"/>
  <c r="T966" i="1"/>
  <c r="R966" i="1"/>
  <c r="S966" i="1" s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Z965" i="1"/>
  <c r="Y965" i="1"/>
  <c r="X965" i="1"/>
  <c r="W965" i="1"/>
  <c r="U965" i="1"/>
  <c r="V965" i="1" s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P964" i="1"/>
  <c r="O964" i="1"/>
  <c r="N964" i="1"/>
  <c r="M964" i="1"/>
  <c r="L964" i="1"/>
  <c r="K964" i="1"/>
  <c r="J964" i="1"/>
  <c r="I964" i="1"/>
  <c r="H964" i="1"/>
  <c r="AB964" i="1" s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S963" i="1"/>
  <c r="R963" i="1"/>
  <c r="Q963" i="1"/>
  <c r="P963" i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Z962" i="1" s="1"/>
  <c r="X962" i="1"/>
  <c r="W962" i="1"/>
  <c r="V962" i="1"/>
  <c r="U962" i="1"/>
  <c r="T962" i="1"/>
  <c r="S962" i="1"/>
  <c r="R962" i="1"/>
  <c r="Q962" i="1"/>
  <c r="O962" i="1"/>
  <c r="N962" i="1"/>
  <c r="P962" i="1" s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 s="1"/>
  <c r="AA961" i="1"/>
  <c r="Y961" i="1"/>
  <c r="Z961" i="1" s="1"/>
  <c r="X961" i="1"/>
  <c r="W961" i="1"/>
  <c r="V961" i="1"/>
  <c r="U961" i="1"/>
  <c r="T961" i="1"/>
  <c r="R961" i="1"/>
  <c r="Q961" i="1"/>
  <c r="S961" i="1" s="1"/>
  <c r="O961" i="1"/>
  <c r="N961" i="1"/>
  <c r="P961" i="1" s="1"/>
  <c r="L961" i="1"/>
  <c r="M961" i="1" s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O960" i="1"/>
  <c r="P960" i="1" s="1"/>
  <c r="N960" i="1"/>
  <c r="L960" i="1"/>
  <c r="M960" i="1" s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S959" i="1" s="1"/>
  <c r="Q959" i="1"/>
  <c r="O959" i="1"/>
  <c r="P959" i="1" s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Z958" i="1"/>
  <c r="Y958" i="1"/>
  <c r="X958" i="1"/>
  <c r="W958" i="1"/>
  <c r="U958" i="1"/>
  <c r="V958" i="1" s="1"/>
  <c r="T958" i="1"/>
  <c r="R958" i="1"/>
  <c r="S958" i="1" s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Z957" i="1"/>
  <c r="Y957" i="1"/>
  <c r="X957" i="1"/>
  <c r="W957" i="1"/>
  <c r="U957" i="1"/>
  <c r="V957" i="1" s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S955" i="1"/>
  <c r="R955" i="1"/>
  <c r="Q955" i="1"/>
  <c r="P955" i="1"/>
  <c r="O955" i="1"/>
  <c r="N955" i="1"/>
  <c r="L955" i="1"/>
  <c r="K955" i="1"/>
  <c r="M955" i="1" s="1"/>
  <c r="J955" i="1"/>
  <c r="I955" i="1"/>
  <c r="H955" i="1"/>
  <c r="AB955" i="1" s="1"/>
  <c r="G955" i="1"/>
  <c r="F955" i="1"/>
  <c r="E955" i="1"/>
  <c r="D955" i="1"/>
  <c r="B955" i="1"/>
  <c r="A955" i="1" s="1"/>
  <c r="AA954" i="1"/>
  <c r="Y954" i="1"/>
  <c r="Z954" i="1" s="1"/>
  <c r="X954" i="1"/>
  <c r="W954" i="1"/>
  <c r="V954" i="1"/>
  <c r="U954" i="1"/>
  <c r="T954" i="1"/>
  <c r="S954" i="1"/>
  <c r="R954" i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Z953" i="1" s="1"/>
  <c r="X953" i="1"/>
  <c r="W953" i="1"/>
  <c r="V953" i="1"/>
  <c r="U953" i="1"/>
  <c r="T953" i="1"/>
  <c r="R953" i="1"/>
  <c r="Q953" i="1"/>
  <c r="S953" i="1" s="1"/>
  <c r="O953" i="1"/>
  <c r="N953" i="1"/>
  <c r="P953" i="1" s="1"/>
  <c r="L953" i="1"/>
  <c r="M953" i="1" s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O952" i="1"/>
  <c r="P952" i="1" s="1"/>
  <c r="N952" i="1"/>
  <c r="L952" i="1"/>
  <c r="M952" i="1" s="1"/>
  <c r="K952" i="1"/>
  <c r="J952" i="1"/>
  <c r="I952" i="1"/>
  <c r="AB952" i="1" s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S951" i="1" s="1"/>
  <c r="Q951" i="1"/>
  <c r="O951" i="1"/>
  <c r="P951" i="1" s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Z950" i="1"/>
  <c r="Y950" i="1"/>
  <c r="X950" i="1"/>
  <c r="W950" i="1"/>
  <c r="U950" i="1"/>
  <c r="V950" i="1" s="1"/>
  <c r="T950" i="1"/>
  <c r="R950" i="1"/>
  <c r="S950" i="1" s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Z949" i="1"/>
  <c r="Y949" i="1"/>
  <c r="X949" i="1"/>
  <c r="W949" i="1"/>
  <c r="U949" i="1"/>
  <c r="V949" i="1" s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S947" i="1"/>
  <c r="R947" i="1"/>
  <c r="Q947" i="1"/>
  <c r="P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Z946" i="1" s="1"/>
  <c r="X946" i="1"/>
  <c r="W946" i="1"/>
  <c r="V946" i="1"/>
  <c r="U946" i="1"/>
  <c r="T946" i="1"/>
  <c r="S946" i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Z945" i="1" s="1"/>
  <c r="X945" i="1"/>
  <c r="W945" i="1"/>
  <c r="V945" i="1"/>
  <c r="U945" i="1"/>
  <c r="T945" i="1"/>
  <c r="R945" i="1"/>
  <c r="Q945" i="1"/>
  <c r="S945" i="1" s="1"/>
  <c r="O945" i="1"/>
  <c r="N945" i="1"/>
  <c r="P945" i="1" s="1"/>
  <c r="L945" i="1"/>
  <c r="M945" i="1" s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O944" i="1"/>
  <c r="P944" i="1" s="1"/>
  <c r="N944" i="1"/>
  <c r="L944" i="1"/>
  <c r="M944" i="1" s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S943" i="1" s="1"/>
  <c r="Q943" i="1"/>
  <c r="O943" i="1"/>
  <c r="P943" i="1" s="1"/>
  <c r="N943" i="1"/>
  <c r="L943" i="1"/>
  <c r="K943" i="1"/>
  <c r="M943" i="1" s="1"/>
  <c r="AB943" i="1" s="1"/>
  <c r="J943" i="1"/>
  <c r="I943" i="1"/>
  <c r="H943" i="1"/>
  <c r="G943" i="1"/>
  <c r="F943" i="1"/>
  <c r="E943" i="1"/>
  <c r="D943" i="1"/>
  <c r="B943" i="1"/>
  <c r="A943" i="1"/>
  <c r="AA942" i="1"/>
  <c r="Z942" i="1"/>
  <c r="Y942" i="1"/>
  <c r="X942" i="1"/>
  <c r="W942" i="1"/>
  <c r="U942" i="1"/>
  <c r="V942" i="1" s="1"/>
  <c r="T942" i="1"/>
  <c r="R942" i="1"/>
  <c r="S942" i="1" s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Z941" i="1"/>
  <c r="Y941" i="1"/>
  <c r="X941" i="1"/>
  <c r="W941" i="1"/>
  <c r="U941" i="1"/>
  <c r="V941" i="1" s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AB941" i="1" s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S939" i="1"/>
  <c r="R939" i="1"/>
  <c r="Q939" i="1"/>
  <c r="P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Z938" i="1" s="1"/>
  <c r="X938" i="1"/>
  <c r="W938" i="1"/>
  <c r="V938" i="1"/>
  <c r="U938" i="1"/>
  <c r="T938" i="1"/>
  <c r="S938" i="1"/>
  <c r="R938" i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Z937" i="1" s="1"/>
  <c r="X937" i="1"/>
  <c r="W937" i="1"/>
  <c r="V937" i="1"/>
  <c r="U937" i="1"/>
  <c r="T937" i="1"/>
  <c r="R937" i="1"/>
  <c r="Q937" i="1"/>
  <c r="S937" i="1" s="1"/>
  <c r="O937" i="1"/>
  <c r="N937" i="1"/>
  <c r="P937" i="1" s="1"/>
  <c r="L937" i="1"/>
  <c r="M937" i="1" s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O936" i="1"/>
  <c r="P936" i="1" s="1"/>
  <c r="N936" i="1"/>
  <c r="L936" i="1"/>
  <c r="M936" i="1" s="1"/>
  <c r="K936" i="1"/>
  <c r="J936" i="1"/>
  <c r="I936" i="1"/>
  <c r="AB936" i="1" s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S935" i="1" s="1"/>
  <c r="Q935" i="1"/>
  <c r="O935" i="1"/>
  <c r="P935" i="1" s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Z934" i="1"/>
  <c r="Y934" i="1"/>
  <c r="X934" i="1"/>
  <c r="W934" i="1"/>
  <c r="U934" i="1"/>
  <c r="V934" i="1" s="1"/>
  <c r="T934" i="1"/>
  <c r="R934" i="1"/>
  <c r="S934" i="1" s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Z933" i="1"/>
  <c r="Y933" i="1"/>
  <c r="X933" i="1"/>
  <c r="W933" i="1"/>
  <c r="U933" i="1"/>
  <c r="V933" i="1" s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S931" i="1"/>
  <c r="R931" i="1"/>
  <c r="Q931" i="1"/>
  <c r="P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Z930" i="1" s="1"/>
  <c r="X930" i="1"/>
  <c r="W930" i="1"/>
  <c r="V930" i="1"/>
  <c r="U930" i="1"/>
  <c r="T930" i="1"/>
  <c r="S930" i="1"/>
  <c r="R930" i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Z929" i="1" s="1"/>
  <c r="X929" i="1"/>
  <c r="W929" i="1"/>
  <c r="V929" i="1"/>
  <c r="U929" i="1"/>
  <c r="T929" i="1"/>
  <c r="R929" i="1"/>
  <c r="Q929" i="1"/>
  <c r="S929" i="1" s="1"/>
  <c r="O929" i="1"/>
  <c r="N929" i="1"/>
  <c r="P929" i="1" s="1"/>
  <c r="L929" i="1"/>
  <c r="M929" i="1" s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O928" i="1"/>
  <c r="P928" i="1" s="1"/>
  <c r="N928" i="1"/>
  <c r="L928" i="1"/>
  <c r="M928" i="1" s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S927" i="1" s="1"/>
  <c r="Q927" i="1"/>
  <c r="O927" i="1"/>
  <c r="P927" i="1" s="1"/>
  <c r="N927" i="1"/>
  <c r="L927" i="1"/>
  <c r="K927" i="1"/>
  <c r="M927" i="1" s="1"/>
  <c r="AB927" i="1" s="1"/>
  <c r="J927" i="1"/>
  <c r="I927" i="1"/>
  <c r="H927" i="1"/>
  <c r="G927" i="1"/>
  <c r="F927" i="1"/>
  <c r="E927" i="1"/>
  <c r="D927" i="1"/>
  <c r="B927" i="1"/>
  <c r="A927" i="1"/>
  <c r="AA926" i="1"/>
  <c r="Z926" i="1"/>
  <c r="Y926" i="1"/>
  <c r="X926" i="1"/>
  <c r="W926" i="1"/>
  <c r="U926" i="1"/>
  <c r="V926" i="1" s="1"/>
  <c r="T926" i="1"/>
  <c r="R926" i="1"/>
  <c r="S926" i="1" s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Z925" i="1"/>
  <c r="Y925" i="1"/>
  <c r="X925" i="1"/>
  <c r="W925" i="1"/>
  <c r="U925" i="1"/>
  <c r="V925" i="1" s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AB925" i="1" s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S923" i="1"/>
  <c r="R923" i="1"/>
  <c r="Q923" i="1"/>
  <c r="P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Z922" i="1" s="1"/>
  <c r="X922" i="1"/>
  <c r="W922" i="1"/>
  <c r="V922" i="1"/>
  <c r="U922" i="1"/>
  <c r="T922" i="1"/>
  <c r="S922" i="1"/>
  <c r="R922" i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Z921" i="1" s="1"/>
  <c r="X921" i="1"/>
  <c r="W921" i="1"/>
  <c r="V921" i="1"/>
  <c r="U921" i="1"/>
  <c r="T921" i="1"/>
  <c r="R921" i="1"/>
  <c r="Q921" i="1"/>
  <c r="S921" i="1" s="1"/>
  <c r="O921" i="1"/>
  <c r="N921" i="1"/>
  <c r="P921" i="1" s="1"/>
  <c r="L921" i="1"/>
  <c r="M921" i="1" s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O920" i="1"/>
  <c r="P920" i="1" s="1"/>
  <c r="N920" i="1"/>
  <c r="L920" i="1"/>
  <c r="M920" i="1" s="1"/>
  <c r="K920" i="1"/>
  <c r="J920" i="1"/>
  <c r="I920" i="1"/>
  <c r="AB920" i="1" s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S919" i="1" s="1"/>
  <c r="Q919" i="1"/>
  <c r="O919" i="1"/>
  <c r="P919" i="1" s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Z918" i="1"/>
  <c r="Y918" i="1"/>
  <c r="X918" i="1"/>
  <c r="W918" i="1"/>
  <c r="U918" i="1"/>
  <c r="V918" i="1" s="1"/>
  <c r="T918" i="1"/>
  <c r="R918" i="1"/>
  <c r="S918" i="1" s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Z917" i="1"/>
  <c r="Y917" i="1"/>
  <c r="X917" i="1"/>
  <c r="W917" i="1"/>
  <c r="U917" i="1"/>
  <c r="V917" i="1" s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S915" i="1"/>
  <c r="R915" i="1"/>
  <c r="Q915" i="1"/>
  <c r="P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Y914" i="1"/>
  <c r="Z914" i="1" s="1"/>
  <c r="X914" i="1"/>
  <c r="W914" i="1"/>
  <c r="V914" i="1"/>
  <c r="U914" i="1"/>
  <c r="T914" i="1"/>
  <c r="S914" i="1"/>
  <c r="R914" i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Z913" i="1" s="1"/>
  <c r="X913" i="1"/>
  <c r="W913" i="1"/>
  <c r="V913" i="1"/>
  <c r="U913" i="1"/>
  <c r="T913" i="1"/>
  <c r="R913" i="1"/>
  <c r="Q913" i="1"/>
  <c r="S913" i="1" s="1"/>
  <c r="O913" i="1"/>
  <c r="N913" i="1"/>
  <c r="P913" i="1" s="1"/>
  <c r="L913" i="1"/>
  <c r="M913" i="1" s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O912" i="1"/>
  <c r="P912" i="1" s="1"/>
  <c r="N912" i="1"/>
  <c r="L912" i="1"/>
  <c r="M912" i="1" s="1"/>
  <c r="K912" i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S911" i="1" s="1"/>
  <c r="Q911" i="1"/>
  <c r="O911" i="1"/>
  <c r="P911" i="1" s="1"/>
  <c r="N911" i="1"/>
  <c r="L911" i="1"/>
  <c r="K911" i="1"/>
  <c r="M911" i="1" s="1"/>
  <c r="AB911" i="1" s="1"/>
  <c r="J911" i="1"/>
  <c r="I911" i="1"/>
  <c r="H911" i="1"/>
  <c r="G911" i="1"/>
  <c r="F911" i="1"/>
  <c r="E911" i="1"/>
  <c r="D911" i="1"/>
  <c r="B911" i="1"/>
  <c r="A911" i="1"/>
  <c r="AA910" i="1"/>
  <c r="Z910" i="1"/>
  <c r="Y910" i="1"/>
  <c r="X910" i="1"/>
  <c r="W910" i="1"/>
  <c r="U910" i="1"/>
  <c r="V910" i="1" s="1"/>
  <c r="T910" i="1"/>
  <c r="R910" i="1"/>
  <c r="S910" i="1" s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Z909" i="1"/>
  <c r="Y909" i="1"/>
  <c r="X909" i="1"/>
  <c r="W909" i="1"/>
  <c r="U909" i="1"/>
  <c r="V909" i="1" s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AB909" i="1" s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S907" i="1"/>
  <c r="R907" i="1"/>
  <c r="Q907" i="1"/>
  <c r="P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Z906" i="1" s="1"/>
  <c r="X906" i="1"/>
  <c r="W906" i="1"/>
  <c r="V906" i="1"/>
  <c r="U906" i="1"/>
  <c r="T906" i="1"/>
  <c r="S906" i="1"/>
  <c r="R906" i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Z905" i="1" s="1"/>
  <c r="X905" i="1"/>
  <c r="W905" i="1"/>
  <c r="V905" i="1"/>
  <c r="U905" i="1"/>
  <c r="T905" i="1"/>
  <c r="R905" i="1"/>
  <c r="Q905" i="1"/>
  <c r="S905" i="1" s="1"/>
  <c r="O905" i="1"/>
  <c r="N905" i="1"/>
  <c r="P905" i="1" s="1"/>
  <c r="L905" i="1"/>
  <c r="M905" i="1" s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O904" i="1"/>
  <c r="P904" i="1" s="1"/>
  <c r="N904" i="1"/>
  <c r="L904" i="1"/>
  <c r="M904" i="1" s="1"/>
  <c r="K904" i="1"/>
  <c r="J904" i="1"/>
  <c r="I904" i="1"/>
  <c r="AB904" i="1" s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S903" i="1" s="1"/>
  <c r="Q903" i="1"/>
  <c r="O903" i="1"/>
  <c r="P903" i="1" s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Z902" i="1"/>
  <c r="Y902" i="1"/>
  <c r="X902" i="1"/>
  <c r="W902" i="1"/>
  <c r="U902" i="1"/>
  <c r="V902" i="1" s="1"/>
  <c r="T902" i="1"/>
  <c r="R902" i="1"/>
  <c r="S902" i="1" s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Z901" i="1"/>
  <c r="Y901" i="1"/>
  <c r="X901" i="1"/>
  <c r="W901" i="1"/>
  <c r="U901" i="1"/>
  <c r="V901" i="1" s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S899" i="1"/>
  <c r="R899" i="1"/>
  <c r="Q899" i="1"/>
  <c r="P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Z898" i="1" s="1"/>
  <c r="X898" i="1"/>
  <c r="W898" i="1"/>
  <c r="V898" i="1"/>
  <c r="U898" i="1"/>
  <c r="T898" i="1"/>
  <c r="S898" i="1"/>
  <c r="R898" i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Y897" i="1"/>
  <c r="Z897" i="1" s="1"/>
  <c r="X897" i="1"/>
  <c r="W897" i="1"/>
  <c r="V897" i="1"/>
  <c r="U897" i="1"/>
  <c r="T897" i="1"/>
  <c r="R897" i="1"/>
  <c r="Q897" i="1"/>
  <c r="S897" i="1" s="1"/>
  <c r="O897" i="1"/>
  <c r="N897" i="1"/>
  <c r="P897" i="1" s="1"/>
  <c r="L897" i="1"/>
  <c r="M897" i="1" s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O896" i="1"/>
  <c r="P896" i="1" s="1"/>
  <c r="N896" i="1"/>
  <c r="L896" i="1"/>
  <c r="M896" i="1" s="1"/>
  <c r="K896" i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S895" i="1" s="1"/>
  <c r="Q895" i="1"/>
  <c r="O895" i="1"/>
  <c r="P895" i="1" s="1"/>
  <c r="N895" i="1"/>
  <c r="L895" i="1"/>
  <c r="K895" i="1"/>
  <c r="M895" i="1" s="1"/>
  <c r="AB895" i="1" s="1"/>
  <c r="J895" i="1"/>
  <c r="I895" i="1"/>
  <c r="H895" i="1"/>
  <c r="G895" i="1"/>
  <c r="F895" i="1"/>
  <c r="E895" i="1"/>
  <c r="D895" i="1"/>
  <c r="B895" i="1"/>
  <c r="A895" i="1"/>
  <c r="AA894" i="1"/>
  <c r="Z894" i="1"/>
  <c r="Y894" i="1"/>
  <c r="X894" i="1"/>
  <c r="W894" i="1"/>
  <c r="U894" i="1"/>
  <c r="V894" i="1" s="1"/>
  <c r="T894" i="1"/>
  <c r="R894" i="1"/>
  <c r="S894" i="1" s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Z893" i="1"/>
  <c r="Y893" i="1"/>
  <c r="X893" i="1"/>
  <c r="W893" i="1"/>
  <c r="U893" i="1"/>
  <c r="V893" i="1" s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AB893" i="1" s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S891" i="1"/>
  <c r="R891" i="1"/>
  <c r="Q891" i="1"/>
  <c r="P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Y890" i="1"/>
  <c r="Z890" i="1" s="1"/>
  <c r="X890" i="1"/>
  <c r="W890" i="1"/>
  <c r="V890" i="1"/>
  <c r="U890" i="1"/>
  <c r="T890" i="1"/>
  <c r="S890" i="1"/>
  <c r="R890" i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Z889" i="1" s="1"/>
  <c r="X889" i="1"/>
  <c r="W889" i="1"/>
  <c r="V889" i="1"/>
  <c r="U889" i="1"/>
  <c r="T889" i="1"/>
  <c r="R889" i="1"/>
  <c r="Q889" i="1"/>
  <c r="S889" i="1" s="1"/>
  <c r="O889" i="1"/>
  <c r="N889" i="1"/>
  <c r="P889" i="1" s="1"/>
  <c r="L889" i="1"/>
  <c r="M889" i="1" s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P888" i="1" s="1"/>
  <c r="N888" i="1"/>
  <c r="L888" i="1"/>
  <c r="M888" i="1" s="1"/>
  <c r="K888" i="1"/>
  <c r="J888" i="1"/>
  <c r="I888" i="1"/>
  <c r="AB888" i="1" s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S887" i="1" s="1"/>
  <c r="Q887" i="1"/>
  <c r="O887" i="1"/>
  <c r="P887" i="1" s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Z886" i="1"/>
  <c r="Y886" i="1"/>
  <c r="X886" i="1"/>
  <c r="W886" i="1"/>
  <c r="U886" i="1"/>
  <c r="V886" i="1" s="1"/>
  <c r="T886" i="1"/>
  <c r="R886" i="1"/>
  <c r="S886" i="1" s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Z885" i="1"/>
  <c r="Y885" i="1"/>
  <c r="X885" i="1"/>
  <c r="W885" i="1"/>
  <c r="U885" i="1"/>
  <c r="V885" i="1" s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S883" i="1"/>
  <c r="R883" i="1"/>
  <c r="Q883" i="1"/>
  <c r="P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Z882" i="1" s="1"/>
  <c r="X882" i="1"/>
  <c r="W882" i="1"/>
  <c r="V882" i="1"/>
  <c r="U882" i="1"/>
  <c r="T882" i="1"/>
  <c r="S882" i="1"/>
  <c r="R882" i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Y881" i="1"/>
  <c r="Z881" i="1" s="1"/>
  <c r="X881" i="1"/>
  <c r="W881" i="1"/>
  <c r="V881" i="1"/>
  <c r="U881" i="1"/>
  <c r="T881" i="1"/>
  <c r="R881" i="1"/>
  <c r="Q881" i="1"/>
  <c r="S881" i="1" s="1"/>
  <c r="O881" i="1"/>
  <c r="N881" i="1"/>
  <c r="P881" i="1" s="1"/>
  <c r="L881" i="1"/>
  <c r="M881" i="1" s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O880" i="1"/>
  <c r="P880" i="1" s="1"/>
  <c r="N880" i="1"/>
  <c r="L880" i="1"/>
  <c r="M880" i="1" s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S879" i="1" s="1"/>
  <c r="Q879" i="1"/>
  <c r="O879" i="1"/>
  <c r="P879" i="1" s="1"/>
  <c r="N879" i="1"/>
  <c r="L879" i="1"/>
  <c r="K879" i="1"/>
  <c r="M879" i="1" s="1"/>
  <c r="AB879" i="1" s="1"/>
  <c r="J879" i="1"/>
  <c r="I879" i="1"/>
  <c r="H879" i="1"/>
  <c r="G879" i="1"/>
  <c r="F879" i="1"/>
  <c r="E879" i="1"/>
  <c r="D879" i="1"/>
  <c r="B879" i="1"/>
  <c r="A879" i="1"/>
  <c r="AA878" i="1"/>
  <c r="Z878" i="1"/>
  <c r="Y878" i="1"/>
  <c r="X878" i="1"/>
  <c r="W878" i="1"/>
  <c r="U878" i="1"/>
  <c r="V878" i="1" s="1"/>
  <c r="T878" i="1"/>
  <c r="R878" i="1"/>
  <c r="S878" i="1" s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Z877" i="1"/>
  <c r="Y877" i="1"/>
  <c r="X877" i="1"/>
  <c r="W877" i="1"/>
  <c r="U877" i="1"/>
  <c r="V877" i="1" s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AB877" i="1" s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S875" i="1"/>
  <c r="R875" i="1"/>
  <c r="Q875" i="1"/>
  <c r="P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Z874" i="1" s="1"/>
  <c r="X874" i="1"/>
  <c r="W874" i="1"/>
  <c r="V874" i="1"/>
  <c r="U874" i="1"/>
  <c r="T874" i="1"/>
  <c r="S874" i="1"/>
  <c r="R874" i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Z873" i="1" s="1"/>
  <c r="X873" i="1"/>
  <c r="W873" i="1"/>
  <c r="V873" i="1"/>
  <c r="U873" i="1"/>
  <c r="T873" i="1"/>
  <c r="R873" i="1"/>
  <c r="Q873" i="1"/>
  <c r="S873" i="1" s="1"/>
  <c r="O873" i="1"/>
  <c r="N873" i="1"/>
  <c r="P873" i="1" s="1"/>
  <c r="L873" i="1"/>
  <c r="M873" i="1" s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P872" i="1" s="1"/>
  <c r="N872" i="1"/>
  <c r="L872" i="1"/>
  <c r="M872" i="1" s="1"/>
  <c r="K872" i="1"/>
  <c r="J872" i="1"/>
  <c r="I872" i="1"/>
  <c r="AB872" i="1" s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S871" i="1" s="1"/>
  <c r="Q871" i="1"/>
  <c r="O871" i="1"/>
  <c r="P871" i="1" s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Z870" i="1"/>
  <c r="Y870" i="1"/>
  <c r="X870" i="1"/>
  <c r="W870" i="1"/>
  <c r="U870" i="1"/>
  <c r="V870" i="1" s="1"/>
  <c r="T870" i="1"/>
  <c r="R870" i="1"/>
  <c r="S870" i="1" s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Z869" i="1"/>
  <c r="Y869" i="1"/>
  <c r="X869" i="1"/>
  <c r="W869" i="1"/>
  <c r="U869" i="1"/>
  <c r="V869" i="1" s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S867" i="1"/>
  <c r="R867" i="1"/>
  <c r="Q867" i="1"/>
  <c r="P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Z866" i="1" s="1"/>
  <c r="X866" i="1"/>
  <c r="W866" i="1"/>
  <c r="V866" i="1"/>
  <c r="U866" i="1"/>
  <c r="T866" i="1"/>
  <c r="S866" i="1"/>
  <c r="R866" i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Y865" i="1"/>
  <c r="Z865" i="1" s="1"/>
  <c r="X865" i="1"/>
  <c r="W865" i="1"/>
  <c r="V865" i="1"/>
  <c r="U865" i="1"/>
  <c r="T865" i="1"/>
  <c r="R865" i="1"/>
  <c r="Q865" i="1"/>
  <c r="S865" i="1" s="1"/>
  <c r="O865" i="1"/>
  <c r="N865" i="1"/>
  <c r="P865" i="1" s="1"/>
  <c r="L865" i="1"/>
  <c r="M865" i="1" s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O864" i="1"/>
  <c r="P864" i="1" s="1"/>
  <c r="N864" i="1"/>
  <c r="L864" i="1"/>
  <c r="M864" i="1" s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S863" i="1" s="1"/>
  <c r="Q863" i="1"/>
  <c r="O863" i="1"/>
  <c r="P863" i="1" s="1"/>
  <c r="N863" i="1"/>
  <c r="L863" i="1"/>
  <c r="K863" i="1"/>
  <c r="M863" i="1" s="1"/>
  <c r="AB863" i="1" s="1"/>
  <c r="J863" i="1"/>
  <c r="I863" i="1"/>
  <c r="H863" i="1"/>
  <c r="G863" i="1"/>
  <c r="F863" i="1"/>
  <c r="E863" i="1"/>
  <c r="D863" i="1"/>
  <c r="B863" i="1"/>
  <c r="A863" i="1"/>
  <c r="AA862" i="1"/>
  <c r="Z862" i="1"/>
  <c r="Y862" i="1"/>
  <c r="X862" i="1"/>
  <c r="W862" i="1"/>
  <c r="U862" i="1"/>
  <c r="V862" i="1" s="1"/>
  <c r="T862" i="1"/>
  <c r="R862" i="1"/>
  <c r="S862" i="1" s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Z861" i="1"/>
  <c r="Y861" i="1"/>
  <c r="X861" i="1"/>
  <c r="W861" i="1"/>
  <c r="U861" i="1"/>
  <c r="V861" i="1" s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AB861" i="1" s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S859" i="1"/>
  <c r="R859" i="1"/>
  <c r="Q859" i="1"/>
  <c r="P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Z858" i="1" s="1"/>
  <c r="X858" i="1"/>
  <c r="W858" i="1"/>
  <c r="V858" i="1"/>
  <c r="U858" i="1"/>
  <c r="T858" i="1"/>
  <c r="S858" i="1"/>
  <c r="R858" i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Y857" i="1"/>
  <c r="Z857" i="1" s="1"/>
  <c r="X857" i="1"/>
  <c r="W857" i="1"/>
  <c r="V857" i="1"/>
  <c r="U857" i="1"/>
  <c r="T857" i="1"/>
  <c r="R857" i="1"/>
  <c r="Q857" i="1"/>
  <c r="S857" i="1" s="1"/>
  <c r="O857" i="1"/>
  <c r="N857" i="1"/>
  <c r="P857" i="1" s="1"/>
  <c r="L857" i="1"/>
  <c r="M857" i="1" s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P856" i="1" s="1"/>
  <c r="N856" i="1"/>
  <c r="L856" i="1"/>
  <c r="M856" i="1" s="1"/>
  <c r="K856" i="1"/>
  <c r="J856" i="1"/>
  <c r="I856" i="1"/>
  <c r="AB856" i="1" s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S855" i="1" s="1"/>
  <c r="Q855" i="1"/>
  <c r="O855" i="1"/>
  <c r="P855" i="1" s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Z854" i="1"/>
  <c r="Y854" i="1"/>
  <c r="X854" i="1"/>
  <c r="W854" i="1"/>
  <c r="U854" i="1"/>
  <c r="V854" i="1" s="1"/>
  <c r="T854" i="1"/>
  <c r="R854" i="1"/>
  <c r="S854" i="1" s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Z853" i="1"/>
  <c r="Y853" i="1"/>
  <c r="X853" i="1"/>
  <c r="W853" i="1"/>
  <c r="U853" i="1"/>
  <c r="V853" i="1" s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S851" i="1"/>
  <c r="R851" i="1"/>
  <c r="Q851" i="1"/>
  <c r="P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Z850" i="1" s="1"/>
  <c r="X850" i="1"/>
  <c r="W850" i="1"/>
  <c r="V850" i="1"/>
  <c r="U850" i="1"/>
  <c r="T850" i="1"/>
  <c r="S850" i="1"/>
  <c r="R850" i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Y849" i="1"/>
  <c r="Z849" i="1" s="1"/>
  <c r="X849" i="1"/>
  <c r="W849" i="1"/>
  <c r="V849" i="1"/>
  <c r="U849" i="1"/>
  <c r="T849" i="1"/>
  <c r="R849" i="1"/>
  <c r="Q849" i="1"/>
  <c r="S849" i="1" s="1"/>
  <c r="O849" i="1"/>
  <c r="N849" i="1"/>
  <c r="P849" i="1" s="1"/>
  <c r="L849" i="1"/>
  <c r="M849" i="1" s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O848" i="1"/>
  <c r="P848" i="1" s="1"/>
  <c r="N848" i="1"/>
  <c r="L848" i="1"/>
  <c r="M848" i="1" s="1"/>
  <c r="K848" i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S847" i="1" s="1"/>
  <c r="Q847" i="1"/>
  <c r="O847" i="1"/>
  <c r="P847" i="1" s="1"/>
  <c r="N847" i="1"/>
  <c r="L847" i="1"/>
  <c r="K847" i="1"/>
  <c r="M847" i="1" s="1"/>
  <c r="AB847" i="1" s="1"/>
  <c r="J847" i="1"/>
  <c r="I847" i="1"/>
  <c r="H847" i="1"/>
  <c r="G847" i="1"/>
  <c r="F847" i="1"/>
  <c r="E847" i="1"/>
  <c r="D847" i="1"/>
  <c r="B847" i="1"/>
  <c r="A847" i="1"/>
  <c r="AA846" i="1"/>
  <c r="Z846" i="1"/>
  <c r="Y846" i="1"/>
  <c r="X846" i="1"/>
  <c r="W846" i="1"/>
  <c r="U846" i="1"/>
  <c r="V846" i="1" s="1"/>
  <c r="T846" i="1"/>
  <c r="R846" i="1"/>
  <c r="S846" i="1" s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Z845" i="1"/>
  <c r="Y845" i="1"/>
  <c r="X845" i="1"/>
  <c r="W845" i="1"/>
  <c r="U845" i="1"/>
  <c r="V845" i="1" s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AB845" i="1" s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S843" i="1"/>
  <c r="R843" i="1"/>
  <c r="Q843" i="1"/>
  <c r="P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Z842" i="1" s="1"/>
  <c r="X842" i="1"/>
  <c r="W842" i="1"/>
  <c r="V842" i="1"/>
  <c r="U842" i="1"/>
  <c r="T842" i="1"/>
  <c r="S842" i="1"/>
  <c r="R842" i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Y841" i="1"/>
  <c r="Z841" i="1" s="1"/>
  <c r="X841" i="1"/>
  <c r="W841" i="1"/>
  <c r="V841" i="1"/>
  <c r="U841" i="1"/>
  <c r="T841" i="1"/>
  <c r="R841" i="1"/>
  <c r="Q841" i="1"/>
  <c r="S841" i="1" s="1"/>
  <c r="O841" i="1"/>
  <c r="N841" i="1"/>
  <c r="P841" i="1" s="1"/>
  <c r="L841" i="1"/>
  <c r="M841" i="1" s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P840" i="1" s="1"/>
  <c r="N840" i="1"/>
  <c r="L840" i="1"/>
  <c r="M840" i="1" s="1"/>
  <c r="K840" i="1"/>
  <c r="J840" i="1"/>
  <c r="I840" i="1"/>
  <c r="AB840" i="1" s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S839" i="1" s="1"/>
  <c r="Q839" i="1"/>
  <c r="O839" i="1"/>
  <c r="P839" i="1" s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Z838" i="1"/>
  <c r="Y838" i="1"/>
  <c r="X838" i="1"/>
  <c r="W838" i="1"/>
  <c r="U838" i="1"/>
  <c r="V838" i="1" s="1"/>
  <c r="T838" i="1"/>
  <c r="R838" i="1"/>
  <c r="S838" i="1" s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Z837" i="1"/>
  <c r="Y837" i="1"/>
  <c r="X837" i="1"/>
  <c r="W837" i="1"/>
  <c r="U837" i="1"/>
  <c r="V837" i="1" s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S835" i="1"/>
  <c r="R835" i="1"/>
  <c r="Q835" i="1"/>
  <c r="P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Z834" i="1" s="1"/>
  <c r="X834" i="1"/>
  <c r="W834" i="1"/>
  <c r="V834" i="1"/>
  <c r="U834" i="1"/>
  <c r="T834" i="1"/>
  <c r="S834" i="1"/>
  <c r="R834" i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Y833" i="1"/>
  <c r="Z833" i="1" s="1"/>
  <c r="X833" i="1"/>
  <c r="W833" i="1"/>
  <c r="V833" i="1"/>
  <c r="U833" i="1"/>
  <c r="T833" i="1"/>
  <c r="R833" i="1"/>
  <c r="Q833" i="1"/>
  <c r="S833" i="1" s="1"/>
  <c r="O833" i="1"/>
  <c r="N833" i="1"/>
  <c r="P833" i="1" s="1"/>
  <c r="L833" i="1"/>
  <c r="M833" i="1" s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O832" i="1"/>
  <c r="P832" i="1" s="1"/>
  <c r="N832" i="1"/>
  <c r="L832" i="1"/>
  <c r="M832" i="1" s="1"/>
  <c r="K832" i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S831" i="1" s="1"/>
  <c r="Q831" i="1"/>
  <c r="O831" i="1"/>
  <c r="P831" i="1" s="1"/>
  <c r="N831" i="1"/>
  <c r="L831" i="1"/>
  <c r="K831" i="1"/>
  <c r="M831" i="1" s="1"/>
  <c r="AB831" i="1" s="1"/>
  <c r="J831" i="1"/>
  <c r="I831" i="1"/>
  <c r="H831" i="1"/>
  <c r="G831" i="1"/>
  <c r="F831" i="1"/>
  <c r="E831" i="1"/>
  <c r="D831" i="1"/>
  <c r="B831" i="1"/>
  <c r="A831" i="1"/>
  <c r="AA830" i="1"/>
  <c r="Z830" i="1"/>
  <c r="Y830" i="1"/>
  <c r="X830" i="1"/>
  <c r="W830" i="1"/>
  <c r="U830" i="1"/>
  <c r="V830" i="1" s="1"/>
  <c r="T830" i="1"/>
  <c r="R830" i="1"/>
  <c r="S830" i="1" s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Z829" i="1"/>
  <c r="Y829" i="1"/>
  <c r="X829" i="1"/>
  <c r="W829" i="1"/>
  <c r="U829" i="1"/>
  <c r="V829" i="1" s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AB829" i="1" s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S827" i="1"/>
  <c r="R827" i="1"/>
  <c r="Q827" i="1"/>
  <c r="P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Z826" i="1" s="1"/>
  <c r="X826" i="1"/>
  <c r="W826" i="1"/>
  <c r="V826" i="1"/>
  <c r="U826" i="1"/>
  <c r="T826" i="1"/>
  <c r="S826" i="1"/>
  <c r="R826" i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Y825" i="1"/>
  <c r="Z825" i="1" s="1"/>
  <c r="X825" i="1"/>
  <c r="W825" i="1"/>
  <c r="V825" i="1"/>
  <c r="U825" i="1"/>
  <c r="T825" i="1"/>
  <c r="R825" i="1"/>
  <c r="Q825" i="1"/>
  <c r="S825" i="1" s="1"/>
  <c r="O825" i="1"/>
  <c r="N825" i="1"/>
  <c r="P825" i="1" s="1"/>
  <c r="L825" i="1"/>
  <c r="M825" i="1" s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P824" i="1" s="1"/>
  <c r="N824" i="1"/>
  <c r="L824" i="1"/>
  <c r="M824" i="1" s="1"/>
  <c r="K824" i="1"/>
  <c r="J824" i="1"/>
  <c r="I824" i="1"/>
  <c r="AB824" i="1" s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S823" i="1" s="1"/>
  <c r="Q823" i="1"/>
  <c r="O823" i="1"/>
  <c r="P823" i="1" s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Z822" i="1"/>
  <c r="Y822" i="1"/>
  <c r="X822" i="1"/>
  <c r="W822" i="1"/>
  <c r="U822" i="1"/>
  <c r="V822" i="1" s="1"/>
  <c r="T822" i="1"/>
  <c r="R822" i="1"/>
  <c r="S822" i="1" s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Z821" i="1"/>
  <c r="Y821" i="1"/>
  <c r="X821" i="1"/>
  <c r="W821" i="1"/>
  <c r="U821" i="1"/>
  <c r="V821" i="1" s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S819" i="1"/>
  <c r="R819" i="1"/>
  <c r="Q819" i="1"/>
  <c r="P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Z818" i="1" s="1"/>
  <c r="X818" i="1"/>
  <c r="W818" i="1"/>
  <c r="V818" i="1"/>
  <c r="U818" i="1"/>
  <c r="T818" i="1"/>
  <c r="S818" i="1"/>
  <c r="R818" i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Y817" i="1"/>
  <c r="Z817" i="1" s="1"/>
  <c r="X817" i="1"/>
  <c r="W817" i="1"/>
  <c r="V817" i="1"/>
  <c r="U817" i="1"/>
  <c r="T817" i="1"/>
  <c r="R817" i="1"/>
  <c r="Q817" i="1"/>
  <c r="S817" i="1" s="1"/>
  <c r="O817" i="1"/>
  <c r="N817" i="1"/>
  <c r="P817" i="1" s="1"/>
  <c r="L817" i="1"/>
  <c r="M817" i="1" s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P816" i="1" s="1"/>
  <c r="N816" i="1"/>
  <c r="L816" i="1"/>
  <c r="M816" i="1" s="1"/>
  <c r="K816" i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S815" i="1" s="1"/>
  <c r="Q815" i="1"/>
  <c r="O815" i="1"/>
  <c r="P815" i="1" s="1"/>
  <c r="N815" i="1"/>
  <c r="L815" i="1"/>
  <c r="K815" i="1"/>
  <c r="M815" i="1" s="1"/>
  <c r="AB815" i="1" s="1"/>
  <c r="J815" i="1"/>
  <c r="I815" i="1"/>
  <c r="H815" i="1"/>
  <c r="G815" i="1"/>
  <c r="F815" i="1"/>
  <c r="E815" i="1"/>
  <c r="D815" i="1"/>
  <c r="B815" i="1"/>
  <c r="A815" i="1"/>
  <c r="AA814" i="1"/>
  <c r="Z814" i="1"/>
  <c r="Y814" i="1"/>
  <c r="X814" i="1"/>
  <c r="W814" i="1"/>
  <c r="U814" i="1"/>
  <c r="V814" i="1" s="1"/>
  <c r="T814" i="1"/>
  <c r="R814" i="1"/>
  <c r="S814" i="1" s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Z813" i="1"/>
  <c r="Y813" i="1"/>
  <c r="X813" i="1"/>
  <c r="W813" i="1"/>
  <c r="U813" i="1"/>
  <c r="V813" i="1" s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AB813" i="1" s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S811" i="1"/>
  <c r="R811" i="1"/>
  <c r="Q811" i="1"/>
  <c r="P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Z810" i="1" s="1"/>
  <c r="X810" i="1"/>
  <c r="W810" i="1"/>
  <c r="V810" i="1"/>
  <c r="U810" i="1"/>
  <c r="T810" i="1"/>
  <c r="S810" i="1"/>
  <c r="R810" i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Y809" i="1"/>
  <c r="Z809" i="1" s="1"/>
  <c r="X809" i="1"/>
  <c r="W809" i="1"/>
  <c r="V809" i="1"/>
  <c r="U809" i="1"/>
  <c r="T809" i="1"/>
  <c r="R809" i="1"/>
  <c r="Q809" i="1"/>
  <c r="S809" i="1" s="1"/>
  <c r="O809" i="1"/>
  <c r="N809" i="1"/>
  <c r="P809" i="1" s="1"/>
  <c r="L809" i="1"/>
  <c r="M809" i="1" s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O808" i="1"/>
  <c r="P808" i="1" s="1"/>
  <c r="N808" i="1"/>
  <c r="L808" i="1"/>
  <c r="M808" i="1" s="1"/>
  <c r="K808" i="1"/>
  <c r="J808" i="1"/>
  <c r="I808" i="1"/>
  <c r="AB808" i="1" s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S807" i="1" s="1"/>
  <c r="Q807" i="1"/>
  <c r="O807" i="1"/>
  <c r="P807" i="1" s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Z806" i="1"/>
  <c r="Y806" i="1"/>
  <c r="X806" i="1"/>
  <c r="W806" i="1"/>
  <c r="U806" i="1"/>
  <c r="V806" i="1" s="1"/>
  <c r="T806" i="1"/>
  <c r="R806" i="1"/>
  <c r="S806" i="1" s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Z805" i="1"/>
  <c r="Y805" i="1"/>
  <c r="X805" i="1"/>
  <c r="W805" i="1"/>
  <c r="U805" i="1"/>
  <c r="V805" i="1" s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S803" i="1"/>
  <c r="R803" i="1"/>
  <c r="Q803" i="1"/>
  <c r="P803" i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Z802" i="1" s="1"/>
  <c r="X802" i="1"/>
  <c r="W802" i="1"/>
  <c r="V802" i="1"/>
  <c r="U802" i="1"/>
  <c r="T802" i="1"/>
  <c r="S802" i="1"/>
  <c r="R802" i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Z801" i="1" s="1"/>
  <c r="X801" i="1"/>
  <c r="W801" i="1"/>
  <c r="V801" i="1"/>
  <c r="U801" i="1"/>
  <c r="T801" i="1"/>
  <c r="R801" i="1"/>
  <c r="Q801" i="1"/>
  <c r="S801" i="1" s="1"/>
  <c r="O801" i="1"/>
  <c r="N801" i="1"/>
  <c r="P801" i="1" s="1"/>
  <c r="L801" i="1"/>
  <c r="M801" i="1" s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O800" i="1"/>
  <c r="P800" i="1" s="1"/>
  <c r="N800" i="1"/>
  <c r="L800" i="1"/>
  <c r="M800" i="1" s="1"/>
  <c r="K800" i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S799" i="1" s="1"/>
  <c r="Q799" i="1"/>
  <c r="O799" i="1"/>
  <c r="P799" i="1" s="1"/>
  <c r="N799" i="1"/>
  <c r="L799" i="1"/>
  <c r="K799" i="1"/>
  <c r="M799" i="1" s="1"/>
  <c r="AB799" i="1" s="1"/>
  <c r="J799" i="1"/>
  <c r="I799" i="1"/>
  <c r="H799" i="1"/>
  <c r="G799" i="1"/>
  <c r="F799" i="1"/>
  <c r="E799" i="1"/>
  <c r="D799" i="1"/>
  <c r="B799" i="1"/>
  <c r="A799" i="1"/>
  <c r="AA798" i="1"/>
  <c r="Z798" i="1"/>
  <c r="Y798" i="1"/>
  <c r="X798" i="1"/>
  <c r="W798" i="1"/>
  <c r="U798" i="1"/>
  <c r="V798" i="1" s="1"/>
  <c r="T798" i="1"/>
  <c r="R798" i="1"/>
  <c r="S798" i="1" s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Z797" i="1"/>
  <c r="Y797" i="1"/>
  <c r="X797" i="1"/>
  <c r="W797" i="1"/>
  <c r="U797" i="1"/>
  <c r="V797" i="1" s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AB797" i="1" s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S795" i="1"/>
  <c r="R795" i="1"/>
  <c r="Q795" i="1"/>
  <c r="P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Z794" i="1" s="1"/>
  <c r="X794" i="1"/>
  <c r="W794" i="1"/>
  <c r="V794" i="1"/>
  <c r="U794" i="1"/>
  <c r="T794" i="1"/>
  <c r="S794" i="1"/>
  <c r="R794" i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Z793" i="1" s="1"/>
  <c r="X793" i="1"/>
  <c r="W793" i="1"/>
  <c r="V793" i="1"/>
  <c r="U793" i="1"/>
  <c r="T793" i="1"/>
  <c r="R793" i="1"/>
  <c r="Q793" i="1"/>
  <c r="S793" i="1" s="1"/>
  <c r="O793" i="1"/>
  <c r="N793" i="1"/>
  <c r="P793" i="1" s="1"/>
  <c r="L793" i="1"/>
  <c r="M793" i="1" s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O792" i="1"/>
  <c r="P792" i="1" s="1"/>
  <c r="N792" i="1"/>
  <c r="L792" i="1"/>
  <c r="M792" i="1" s="1"/>
  <c r="K792" i="1"/>
  <c r="J792" i="1"/>
  <c r="I792" i="1"/>
  <c r="AB792" i="1" s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S791" i="1" s="1"/>
  <c r="Q791" i="1"/>
  <c r="O791" i="1"/>
  <c r="P791" i="1" s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Z790" i="1"/>
  <c r="Y790" i="1"/>
  <c r="X790" i="1"/>
  <c r="W790" i="1"/>
  <c r="U790" i="1"/>
  <c r="V790" i="1" s="1"/>
  <c r="T790" i="1"/>
  <c r="R790" i="1"/>
  <c r="S790" i="1" s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Z789" i="1"/>
  <c r="Y789" i="1"/>
  <c r="X789" i="1"/>
  <c r="W789" i="1"/>
  <c r="U789" i="1"/>
  <c r="V789" i="1" s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S787" i="1"/>
  <c r="R787" i="1"/>
  <c r="Q787" i="1"/>
  <c r="P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Z786" i="1" s="1"/>
  <c r="X786" i="1"/>
  <c r="W786" i="1"/>
  <c r="V786" i="1"/>
  <c r="U786" i="1"/>
  <c r="T786" i="1"/>
  <c r="S786" i="1"/>
  <c r="R786" i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Y785" i="1"/>
  <c r="Z785" i="1" s="1"/>
  <c r="X785" i="1"/>
  <c r="W785" i="1"/>
  <c r="V785" i="1"/>
  <c r="U785" i="1"/>
  <c r="T785" i="1"/>
  <c r="R785" i="1"/>
  <c r="Q785" i="1"/>
  <c r="S785" i="1" s="1"/>
  <c r="O785" i="1"/>
  <c r="N785" i="1"/>
  <c r="P785" i="1" s="1"/>
  <c r="L785" i="1"/>
  <c r="M785" i="1" s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O784" i="1"/>
  <c r="P784" i="1" s="1"/>
  <c r="N784" i="1"/>
  <c r="L784" i="1"/>
  <c r="M784" i="1" s="1"/>
  <c r="K784" i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S783" i="1" s="1"/>
  <c r="Q783" i="1"/>
  <c r="O783" i="1"/>
  <c r="P783" i="1" s="1"/>
  <c r="N783" i="1"/>
  <c r="L783" i="1"/>
  <c r="K783" i="1"/>
  <c r="M783" i="1" s="1"/>
  <c r="AB783" i="1" s="1"/>
  <c r="J783" i="1"/>
  <c r="I783" i="1"/>
  <c r="H783" i="1"/>
  <c r="G783" i="1"/>
  <c r="F783" i="1"/>
  <c r="E783" i="1"/>
  <c r="D783" i="1"/>
  <c r="B783" i="1"/>
  <c r="A783" i="1"/>
  <c r="AA782" i="1"/>
  <c r="Z782" i="1"/>
  <c r="Y782" i="1"/>
  <c r="X782" i="1"/>
  <c r="W782" i="1"/>
  <c r="U782" i="1"/>
  <c r="V782" i="1" s="1"/>
  <c r="T782" i="1"/>
  <c r="R782" i="1"/>
  <c r="S782" i="1" s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Z781" i="1"/>
  <c r="Y781" i="1"/>
  <c r="X781" i="1"/>
  <c r="W781" i="1"/>
  <c r="U781" i="1"/>
  <c r="V781" i="1" s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AB781" i="1" s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S779" i="1"/>
  <c r="R779" i="1"/>
  <c r="Q779" i="1"/>
  <c r="P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Z778" i="1" s="1"/>
  <c r="X778" i="1"/>
  <c r="W778" i="1"/>
  <c r="V778" i="1"/>
  <c r="U778" i="1"/>
  <c r="T778" i="1"/>
  <c r="S778" i="1"/>
  <c r="R778" i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Z777" i="1" s="1"/>
  <c r="X777" i="1"/>
  <c r="W777" i="1"/>
  <c r="V777" i="1"/>
  <c r="U777" i="1"/>
  <c r="T777" i="1"/>
  <c r="R777" i="1"/>
  <c r="Q777" i="1"/>
  <c r="S777" i="1" s="1"/>
  <c r="O777" i="1"/>
  <c r="N777" i="1"/>
  <c r="P777" i="1" s="1"/>
  <c r="L777" i="1"/>
  <c r="M777" i="1" s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O776" i="1"/>
  <c r="P776" i="1" s="1"/>
  <c r="N776" i="1"/>
  <c r="L776" i="1"/>
  <c r="M776" i="1" s="1"/>
  <c r="K776" i="1"/>
  <c r="J776" i="1"/>
  <c r="I776" i="1"/>
  <c r="AB776" i="1" s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S775" i="1" s="1"/>
  <c r="Q775" i="1"/>
  <c r="O775" i="1"/>
  <c r="P775" i="1" s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Z774" i="1"/>
  <c r="Y774" i="1"/>
  <c r="X774" i="1"/>
  <c r="W774" i="1"/>
  <c r="U774" i="1"/>
  <c r="V774" i="1" s="1"/>
  <c r="T774" i="1"/>
  <c r="R774" i="1"/>
  <c r="S774" i="1" s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Z773" i="1"/>
  <c r="Y773" i="1"/>
  <c r="X773" i="1"/>
  <c r="W773" i="1"/>
  <c r="U773" i="1"/>
  <c r="V773" i="1" s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S771" i="1"/>
  <c r="R771" i="1"/>
  <c r="Q771" i="1"/>
  <c r="P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Z770" i="1" s="1"/>
  <c r="X770" i="1"/>
  <c r="W770" i="1"/>
  <c r="V770" i="1"/>
  <c r="U770" i="1"/>
  <c r="T770" i="1"/>
  <c r="S770" i="1"/>
  <c r="R770" i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Z769" i="1" s="1"/>
  <c r="X769" i="1"/>
  <c r="W769" i="1"/>
  <c r="V769" i="1"/>
  <c r="U769" i="1"/>
  <c r="T769" i="1"/>
  <c r="R769" i="1"/>
  <c r="Q769" i="1"/>
  <c r="S769" i="1" s="1"/>
  <c r="O769" i="1"/>
  <c r="N769" i="1"/>
  <c r="P769" i="1" s="1"/>
  <c r="L769" i="1"/>
  <c r="M769" i="1" s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O768" i="1"/>
  <c r="P768" i="1" s="1"/>
  <c r="N768" i="1"/>
  <c r="L768" i="1"/>
  <c r="M768" i="1" s="1"/>
  <c r="K768" i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S767" i="1" s="1"/>
  <c r="Q767" i="1"/>
  <c r="O767" i="1"/>
  <c r="P767" i="1" s="1"/>
  <c r="N767" i="1"/>
  <c r="L767" i="1"/>
  <c r="K767" i="1"/>
  <c r="M767" i="1" s="1"/>
  <c r="AB767" i="1" s="1"/>
  <c r="J767" i="1"/>
  <c r="I767" i="1"/>
  <c r="H767" i="1"/>
  <c r="G767" i="1"/>
  <c r="F767" i="1"/>
  <c r="E767" i="1"/>
  <c r="D767" i="1"/>
  <c r="B767" i="1"/>
  <c r="A767" i="1"/>
  <c r="AA766" i="1"/>
  <c r="Z766" i="1"/>
  <c r="Y766" i="1"/>
  <c r="X766" i="1"/>
  <c r="W766" i="1"/>
  <c r="U766" i="1"/>
  <c r="V766" i="1" s="1"/>
  <c r="T766" i="1"/>
  <c r="R766" i="1"/>
  <c r="S766" i="1" s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Z765" i="1"/>
  <c r="Y765" i="1"/>
  <c r="X765" i="1"/>
  <c r="W765" i="1"/>
  <c r="U765" i="1"/>
  <c r="V765" i="1" s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AB765" i="1" s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S763" i="1"/>
  <c r="R763" i="1"/>
  <c r="Q763" i="1"/>
  <c r="P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Z762" i="1" s="1"/>
  <c r="X762" i="1"/>
  <c r="W762" i="1"/>
  <c r="V762" i="1"/>
  <c r="U762" i="1"/>
  <c r="T762" i="1"/>
  <c r="S762" i="1"/>
  <c r="R762" i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Z761" i="1" s="1"/>
  <c r="X761" i="1"/>
  <c r="W761" i="1"/>
  <c r="V761" i="1"/>
  <c r="U761" i="1"/>
  <c r="T761" i="1"/>
  <c r="R761" i="1"/>
  <c r="Q761" i="1"/>
  <c r="S761" i="1" s="1"/>
  <c r="O761" i="1"/>
  <c r="N761" i="1"/>
  <c r="P761" i="1" s="1"/>
  <c r="L761" i="1"/>
  <c r="M761" i="1" s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O760" i="1"/>
  <c r="P760" i="1" s="1"/>
  <c r="N760" i="1"/>
  <c r="L760" i="1"/>
  <c r="M760" i="1" s="1"/>
  <c r="K760" i="1"/>
  <c r="J760" i="1"/>
  <c r="I760" i="1"/>
  <c r="AB760" i="1" s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S759" i="1" s="1"/>
  <c r="Q759" i="1"/>
  <c r="O759" i="1"/>
  <c r="P759" i="1" s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Z758" i="1"/>
  <c r="Y758" i="1"/>
  <c r="X758" i="1"/>
  <c r="W758" i="1"/>
  <c r="U758" i="1"/>
  <c r="V758" i="1" s="1"/>
  <c r="T758" i="1"/>
  <c r="R758" i="1"/>
  <c r="S758" i="1" s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Z757" i="1"/>
  <c r="Y757" i="1"/>
  <c r="X757" i="1"/>
  <c r="W757" i="1"/>
  <c r="U757" i="1"/>
  <c r="V757" i="1" s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S755" i="1"/>
  <c r="R755" i="1"/>
  <c r="Q755" i="1"/>
  <c r="P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Z754" i="1" s="1"/>
  <c r="X754" i="1"/>
  <c r="W754" i="1"/>
  <c r="V754" i="1"/>
  <c r="U754" i="1"/>
  <c r="T754" i="1"/>
  <c r="S754" i="1"/>
  <c r="R754" i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Z753" i="1" s="1"/>
  <c r="X753" i="1"/>
  <c r="W753" i="1"/>
  <c r="V753" i="1"/>
  <c r="U753" i="1"/>
  <c r="T753" i="1"/>
  <c r="R753" i="1"/>
  <c r="Q753" i="1"/>
  <c r="S753" i="1" s="1"/>
  <c r="O753" i="1"/>
  <c r="N753" i="1"/>
  <c r="P753" i="1" s="1"/>
  <c r="L753" i="1"/>
  <c r="M753" i="1" s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P752" i="1" s="1"/>
  <c r="N752" i="1"/>
  <c r="L752" i="1"/>
  <c r="M752" i="1" s="1"/>
  <c r="K752" i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S751" i="1" s="1"/>
  <c r="Q751" i="1"/>
  <c r="O751" i="1"/>
  <c r="P751" i="1" s="1"/>
  <c r="N751" i="1"/>
  <c r="L751" i="1"/>
  <c r="K751" i="1"/>
  <c r="M751" i="1" s="1"/>
  <c r="AB751" i="1" s="1"/>
  <c r="J751" i="1"/>
  <c r="I751" i="1"/>
  <c r="H751" i="1"/>
  <c r="G751" i="1"/>
  <c r="F751" i="1"/>
  <c r="E751" i="1"/>
  <c r="D751" i="1"/>
  <c r="B751" i="1"/>
  <c r="A751" i="1"/>
  <c r="AA750" i="1"/>
  <c r="Z750" i="1"/>
  <c r="Y750" i="1"/>
  <c r="X750" i="1"/>
  <c r="W750" i="1"/>
  <c r="U750" i="1"/>
  <c r="V750" i="1" s="1"/>
  <c r="T750" i="1"/>
  <c r="R750" i="1"/>
  <c r="S750" i="1" s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Z749" i="1"/>
  <c r="Y749" i="1"/>
  <c r="X749" i="1"/>
  <c r="W749" i="1"/>
  <c r="U749" i="1"/>
  <c r="V749" i="1" s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S747" i="1"/>
  <c r="R747" i="1"/>
  <c r="Q747" i="1"/>
  <c r="P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Z746" i="1" s="1"/>
  <c r="X746" i="1"/>
  <c r="W746" i="1"/>
  <c r="V746" i="1"/>
  <c r="U746" i="1"/>
  <c r="T746" i="1"/>
  <c r="S746" i="1"/>
  <c r="R746" i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Y745" i="1"/>
  <c r="Z745" i="1" s="1"/>
  <c r="X745" i="1"/>
  <c r="W745" i="1"/>
  <c r="V745" i="1"/>
  <c r="U745" i="1"/>
  <c r="T745" i="1"/>
  <c r="R745" i="1"/>
  <c r="Q745" i="1"/>
  <c r="S745" i="1" s="1"/>
  <c r="O745" i="1"/>
  <c r="N745" i="1"/>
  <c r="P745" i="1" s="1"/>
  <c r="L745" i="1"/>
  <c r="M745" i="1" s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O744" i="1"/>
  <c r="P744" i="1" s="1"/>
  <c r="N744" i="1"/>
  <c r="L744" i="1"/>
  <c r="M744" i="1" s="1"/>
  <c r="K744" i="1"/>
  <c r="J744" i="1"/>
  <c r="I744" i="1"/>
  <c r="AB744" i="1" s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S743" i="1" s="1"/>
  <c r="Q743" i="1"/>
  <c r="O743" i="1"/>
  <c r="P743" i="1" s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Z742" i="1"/>
  <c r="Y742" i="1"/>
  <c r="X742" i="1"/>
  <c r="W742" i="1"/>
  <c r="U742" i="1"/>
  <c r="V742" i="1" s="1"/>
  <c r="T742" i="1"/>
  <c r="R742" i="1"/>
  <c r="S742" i="1" s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Z741" i="1"/>
  <c r="Y741" i="1"/>
  <c r="X741" i="1"/>
  <c r="W741" i="1"/>
  <c r="U741" i="1"/>
  <c r="V741" i="1" s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S739" i="1"/>
  <c r="R739" i="1"/>
  <c r="Q739" i="1"/>
  <c r="P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Z738" i="1" s="1"/>
  <c r="X738" i="1"/>
  <c r="W738" i="1"/>
  <c r="V738" i="1"/>
  <c r="U738" i="1"/>
  <c r="T738" i="1"/>
  <c r="S738" i="1"/>
  <c r="R738" i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Z737" i="1" s="1"/>
  <c r="X737" i="1"/>
  <c r="W737" i="1"/>
  <c r="V737" i="1"/>
  <c r="U737" i="1"/>
  <c r="T737" i="1"/>
  <c r="R737" i="1"/>
  <c r="Q737" i="1"/>
  <c r="S737" i="1" s="1"/>
  <c r="O737" i="1"/>
  <c r="N737" i="1"/>
  <c r="P737" i="1" s="1"/>
  <c r="L737" i="1"/>
  <c r="M737" i="1" s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O736" i="1"/>
  <c r="P736" i="1" s="1"/>
  <c r="N736" i="1"/>
  <c r="L736" i="1"/>
  <c r="M736" i="1" s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S735" i="1" s="1"/>
  <c r="Q735" i="1"/>
  <c r="O735" i="1"/>
  <c r="P735" i="1" s="1"/>
  <c r="N735" i="1"/>
  <c r="L735" i="1"/>
  <c r="K735" i="1"/>
  <c r="M735" i="1" s="1"/>
  <c r="AB735" i="1" s="1"/>
  <c r="J735" i="1"/>
  <c r="I735" i="1"/>
  <c r="H735" i="1"/>
  <c r="G735" i="1"/>
  <c r="F735" i="1"/>
  <c r="E735" i="1"/>
  <c r="D735" i="1"/>
  <c r="B735" i="1"/>
  <c r="A735" i="1"/>
  <c r="AA734" i="1"/>
  <c r="Z734" i="1"/>
  <c r="Y734" i="1"/>
  <c r="X734" i="1"/>
  <c r="W734" i="1"/>
  <c r="U734" i="1"/>
  <c r="V734" i="1" s="1"/>
  <c r="T734" i="1"/>
  <c r="R734" i="1"/>
  <c r="S734" i="1" s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Z733" i="1"/>
  <c r="Y733" i="1"/>
  <c r="X733" i="1"/>
  <c r="W733" i="1"/>
  <c r="U733" i="1"/>
  <c r="V733" i="1" s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AB733" i="1" s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S731" i="1"/>
  <c r="R731" i="1"/>
  <c r="Q731" i="1"/>
  <c r="P731" i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Y730" i="1"/>
  <c r="Z730" i="1" s="1"/>
  <c r="X730" i="1"/>
  <c r="W730" i="1"/>
  <c r="V730" i="1"/>
  <c r="U730" i="1"/>
  <c r="T730" i="1"/>
  <c r="S730" i="1"/>
  <c r="R730" i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Z729" i="1" s="1"/>
  <c r="X729" i="1"/>
  <c r="W729" i="1"/>
  <c r="V729" i="1"/>
  <c r="U729" i="1"/>
  <c r="T729" i="1"/>
  <c r="R729" i="1"/>
  <c r="Q729" i="1"/>
  <c r="S729" i="1" s="1"/>
  <c r="O729" i="1"/>
  <c r="N729" i="1"/>
  <c r="P729" i="1" s="1"/>
  <c r="L729" i="1"/>
  <c r="M729" i="1" s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O728" i="1"/>
  <c r="P728" i="1" s="1"/>
  <c r="N728" i="1"/>
  <c r="L728" i="1"/>
  <c r="M728" i="1" s="1"/>
  <c r="K728" i="1"/>
  <c r="J728" i="1"/>
  <c r="I728" i="1"/>
  <c r="AB728" i="1" s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S727" i="1" s="1"/>
  <c r="Q727" i="1"/>
  <c r="O727" i="1"/>
  <c r="P727" i="1" s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Z726" i="1"/>
  <c r="Y726" i="1"/>
  <c r="X726" i="1"/>
  <c r="W726" i="1"/>
  <c r="U726" i="1"/>
  <c r="V726" i="1" s="1"/>
  <c r="T726" i="1"/>
  <c r="R726" i="1"/>
  <c r="S726" i="1" s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Z725" i="1"/>
  <c r="Y725" i="1"/>
  <c r="X725" i="1"/>
  <c r="W725" i="1"/>
  <c r="U725" i="1"/>
  <c r="V725" i="1" s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S723" i="1"/>
  <c r="R723" i="1"/>
  <c r="Q723" i="1"/>
  <c r="P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Y722" i="1"/>
  <c r="Z722" i="1" s="1"/>
  <c r="X722" i="1"/>
  <c r="W722" i="1"/>
  <c r="V722" i="1"/>
  <c r="U722" i="1"/>
  <c r="T722" i="1"/>
  <c r="S722" i="1"/>
  <c r="R722" i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Z721" i="1" s="1"/>
  <c r="X721" i="1"/>
  <c r="W721" i="1"/>
  <c r="V721" i="1"/>
  <c r="U721" i="1"/>
  <c r="T721" i="1"/>
  <c r="R721" i="1"/>
  <c r="Q721" i="1"/>
  <c r="S721" i="1" s="1"/>
  <c r="O721" i="1"/>
  <c r="N721" i="1"/>
  <c r="P721" i="1" s="1"/>
  <c r="L721" i="1"/>
  <c r="M721" i="1" s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O720" i="1"/>
  <c r="P720" i="1" s="1"/>
  <c r="N720" i="1"/>
  <c r="L720" i="1"/>
  <c r="M720" i="1" s="1"/>
  <c r="K720" i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S719" i="1" s="1"/>
  <c r="Q719" i="1"/>
  <c r="O719" i="1"/>
  <c r="P719" i="1" s="1"/>
  <c r="N719" i="1"/>
  <c r="L719" i="1"/>
  <c r="K719" i="1"/>
  <c r="M719" i="1" s="1"/>
  <c r="AB719" i="1" s="1"/>
  <c r="J719" i="1"/>
  <c r="I719" i="1"/>
  <c r="H719" i="1"/>
  <c r="G719" i="1"/>
  <c r="F719" i="1"/>
  <c r="E719" i="1"/>
  <c r="D719" i="1"/>
  <c r="B719" i="1"/>
  <c r="A719" i="1"/>
  <c r="AA718" i="1"/>
  <c r="Z718" i="1"/>
  <c r="Y718" i="1"/>
  <c r="X718" i="1"/>
  <c r="W718" i="1"/>
  <c r="U718" i="1"/>
  <c r="V718" i="1" s="1"/>
  <c r="T718" i="1"/>
  <c r="R718" i="1"/>
  <c r="S718" i="1" s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Z717" i="1"/>
  <c r="Y717" i="1"/>
  <c r="X717" i="1"/>
  <c r="W717" i="1"/>
  <c r="U717" i="1"/>
  <c r="V717" i="1" s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AB717" i="1" s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S715" i="1"/>
  <c r="R715" i="1"/>
  <c r="Q715" i="1"/>
  <c r="P715" i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Z714" i="1" s="1"/>
  <c r="X714" i="1"/>
  <c r="W714" i="1"/>
  <c r="V714" i="1"/>
  <c r="U714" i="1"/>
  <c r="T714" i="1"/>
  <c r="S714" i="1"/>
  <c r="R714" i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Z713" i="1" s="1"/>
  <c r="X713" i="1"/>
  <c r="W713" i="1"/>
  <c r="V713" i="1"/>
  <c r="U713" i="1"/>
  <c r="T713" i="1"/>
  <c r="R713" i="1"/>
  <c r="Q713" i="1"/>
  <c r="S713" i="1" s="1"/>
  <c r="O713" i="1"/>
  <c r="N713" i="1"/>
  <c r="P713" i="1" s="1"/>
  <c r="L713" i="1"/>
  <c r="M713" i="1" s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O712" i="1"/>
  <c r="P712" i="1" s="1"/>
  <c r="N712" i="1"/>
  <c r="L712" i="1"/>
  <c r="M712" i="1" s="1"/>
  <c r="K712" i="1"/>
  <c r="J712" i="1"/>
  <c r="I712" i="1"/>
  <c r="AB712" i="1" s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S711" i="1" s="1"/>
  <c r="Q711" i="1"/>
  <c r="O711" i="1"/>
  <c r="P711" i="1" s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Z710" i="1"/>
  <c r="Y710" i="1"/>
  <c r="X710" i="1"/>
  <c r="W710" i="1"/>
  <c r="U710" i="1"/>
  <c r="V710" i="1" s="1"/>
  <c r="T710" i="1"/>
  <c r="R710" i="1"/>
  <c r="S710" i="1" s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Z709" i="1"/>
  <c r="Y709" i="1"/>
  <c r="X709" i="1"/>
  <c r="W709" i="1"/>
  <c r="U709" i="1"/>
  <c r="V709" i="1" s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S707" i="1"/>
  <c r="R707" i="1"/>
  <c r="Q707" i="1"/>
  <c r="P707" i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Z706" i="1" s="1"/>
  <c r="X706" i="1"/>
  <c r="W706" i="1"/>
  <c r="V706" i="1"/>
  <c r="U706" i="1"/>
  <c r="T706" i="1"/>
  <c r="S706" i="1"/>
  <c r="R706" i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Y705" i="1"/>
  <c r="Z705" i="1" s="1"/>
  <c r="X705" i="1"/>
  <c r="W705" i="1"/>
  <c r="V705" i="1"/>
  <c r="U705" i="1"/>
  <c r="T705" i="1"/>
  <c r="R705" i="1"/>
  <c r="Q705" i="1"/>
  <c r="S705" i="1" s="1"/>
  <c r="O705" i="1"/>
  <c r="N705" i="1"/>
  <c r="P705" i="1" s="1"/>
  <c r="L705" i="1"/>
  <c r="M705" i="1" s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O704" i="1"/>
  <c r="P704" i="1" s="1"/>
  <c r="N704" i="1"/>
  <c r="L704" i="1"/>
  <c r="M704" i="1" s="1"/>
  <c r="K704" i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S703" i="1" s="1"/>
  <c r="Q703" i="1"/>
  <c r="O703" i="1"/>
  <c r="P703" i="1" s="1"/>
  <c r="N703" i="1"/>
  <c r="L703" i="1"/>
  <c r="K703" i="1"/>
  <c r="M703" i="1" s="1"/>
  <c r="AB703" i="1" s="1"/>
  <c r="J703" i="1"/>
  <c r="I703" i="1"/>
  <c r="H703" i="1"/>
  <c r="G703" i="1"/>
  <c r="F703" i="1"/>
  <c r="E703" i="1"/>
  <c r="D703" i="1"/>
  <c r="B703" i="1"/>
  <c r="A703" i="1"/>
  <c r="AA702" i="1"/>
  <c r="Z702" i="1"/>
  <c r="Y702" i="1"/>
  <c r="X702" i="1"/>
  <c r="W702" i="1"/>
  <c r="U702" i="1"/>
  <c r="V702" i="1" s="1"/>
  <c r="T702" i="1"/>
  <c r="R702" i="1"/>
  <c r="S702" i="1" s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Z701" i="1"/>
  <c r="Y701" i="1"/>
  <c r="X701" i="1"/>
  <c r="W701" i="1"/>
  <c r="U701" i="1"/>
  <c r="V701" i="1" s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S699" i="1"/>
  <c r="R699" i="1"/>
  <c r="Q699" i="1"/>
  <c r="P699" i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Y698" i="1"/>
  <c r="Z698" i="1" s="1"/>
  <c r="X698" i="1"/>
  <c r="W698" i="1"/>
  <c r="V698" i="1"/>
  <c r="U698" i="1"/>
  <c r="T698" i="1"/>
  <c r="S698" i="1"/>
  <c r="R698" i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Z697" i="1" s="1"/>
  <c r="X697" i="1"/>
  <c r="W697" i="1"/>
  <c r="V697" i="1"/>
  <c r="U697" i="1"/>
  <c r="T697" i="1"/>
  <c r="R697" i="1"/>
  <c r="Q697" i="1"/>
  <c r="S697" i="1" s="1"/>
  <c r="O697" i="1"/>
  <c r="N697" i="1"/>
  <c r="P697" i="1" s="1"/>
  <c r="L697" i="1"/>
  <c r="M697" i="1" s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O696" i="1"/>
  <c r="P696" i="1" s="1"/>
  <c r="N696" i="1"/>
  <c r="L696" i="1"/>
  <c r="M696" i="1" s="1"/>
  <c r="K696" i="1"/>
  <c r="J696" i="1"/>
  <c r="I696" i="1"/>
  <c r="AB696" i="1" s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S695" i="1" s="1"/>
  <c r="Q695" i="1"/>
  <c r="O695" i="1"/>
  <c r="P695" i="1" s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Z694" i="1"/>
  <c r="Y694" i="1"/>
  <c r="X694" i="1"/>
  <c r="W694" i="1"/>
  <c r="U694" i="1"/>
  <c r="V694" i="1" s="1"/>
  <c r="T694" i="1"/>
  <c r="R694" i="1"/>
  <c r="S694" i="1" s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Z693" i="1"/>
  <c r="Y693" i="1"/>
  <c r="X693" i="1"/>
  <c r="W693" i="1"/>
  <c r="U693" i="1"/>
  <c r="V693" i="1" s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S691" i="1"/>
  <c r="R691" i="1"/>
  <c r="Q691" i="1"/>
  <c r="P691" i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Z690" i="1" s="1"/>
  <c r="X690" i="1"/>
  <c r="W690" i="1"/>
  <c r="V690" i="1"/>
  <c r="U690" i="1"/>
  <c r="T690" i="1"/>
  <c r="S690" i="1"/>
  <c r="R690" i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Y689" i="1"/>
  <c r="Z689" i="1" s="1"/>
  <c r="X689" i="1"/>
  <c r="W689" i="1"/>
  <c r="V689" i="1"/>
  <c r="U689" i="1"/>
  <c r="T689" i="1"/>
  <c r="R689" i="1"/>
  <c r="Q689" i="1"/>
  <c r="S689" i="1" s="1"/>
  <c r="O689" i="1"/>
  <c r="N689" i="1"/>
  <c r="P689" i="1" s="1"/>
  <c r="L689" i="1"/>
  <c r="M689" i="1" s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O688" i="1"/>
  <c r="P688" i="1" s="1"/>
  <c r="N688" i="1"/>
  <c r="L688" i="1"/>
  <c r="M688" i="1" s="1"/>
  <c r="K688" i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S687" i="1" s="1"/>
  <c r="Q687" i="1"/>
  <c r="O687" i="1"/>
  <c r="P687" i="1" s="1"/>
  <c r="N687" i="1"/>
  <c r="L687" i="1"/>
  <c r="K687" i="1"/>
  <c r="M687" i="1" s="1"/>
  <c r="AB687" i="1" s="1"/>
  <c r="J687" i="1"/>
  <c r="I687" i="1"/>
  <c r="H687" i="1"/>
  <c r="G687" i="1"/>
  <c r="F687" i="1"/>
  <c r="E687" i="1"/>
  <c r="D687" i="1"/>
  <c r="B687" i="1"/>
  <c r="A687" i="1"/>
  <c r="AA686" i="1"/>
  <c r="Z686" i="1"/>
  <c r="Y686" i="1"/>
  <c r="X686" i="1"/>
  <c r="W686" i="1"/>
  <c r="U686" i="1"/>
  <c r="V686" i="1" s="1"/>
  <c r="T686" i="1"/>
  <c r="R686" i="1"/>
  <c r="S686" i="1" s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Z685" i="1"/>
  <c r="Y685" i="1"/>
  <c r="X685" i="1"/>
  <c r="W685" i="1"/>
  <c r="U685" i="1"/>
  <c r="V685" i="1" s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S683" i="1"/>
  <c r="R683" i="1"/>
  <c r="Q683" i="1"/>
  <c r="P683" i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Z682" i="1" s="1"/>
  <c r="X682" i="1"/>
  <c r="W682" i="1"/>
  <c r="V682" i="1"/>
  <c r="U682" i="1"/>
  <c r="T682" i="1"/>
  <c r="S682" i="1"/>
  <c r="R682" i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Z681" i="1" s="1"/>
  <c r="X681" i="1"/>
  <c r="W681" i="1"/>
  <c r="V681" i="1"/>
  <c r="U681" i="1"/>
  <c r="T681" i="1"/>
  <c r="R681" i="1"/>
  <c r="Q681" i="1"/>
  <c r="S681" i="1" s="1"/>
  <c r="O681" i="1"/>
  <c r="N681" i="1"/>
  <c r="P681" i="1" s="1"/>
  <c r="L681" i="1"/>
  <c r="M681" i="1" s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O680" i="1"/>
  <c r="P680" i="1" s="1"/>
  <c r="N680" i="1"/>
  <c r="L680" i="1"/>
  <c r="M680" i="1" s="1"/>
  <c r="K680" i="1"/>
  <c r="J680" i="1"/>
  <c r="I680" i="1"/>
  <c r="AB680" i="1" s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S679" i="1" s="1"/>
  <c r="Q679" i="1"/>
  <c r="O679" i="1"/>
  <c r="P679" i="1" s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Z678" i="1"/>
  <c r="Y678" i="1"/>
  <c r="X678" i="1"/>
  <c r="W678" i="1"/>
  <c r="U678" i="1"/>
  <c r="V678" i="1" s="1"/>
  <c r="T678" i="1"/>
  <c r="R678" i="1"/>
  <c r="S678" i="1" s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Z677" i="1"/>
  <c r="Y677" i="1"/>
  <c r="X677" i="1"/>
  <c r="W677" i="1"/>
  <c r="U677" i="1"/>
  <c r="V677" i="1" s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S675" i="1"/>
  <c r="R675" i="1"/>
  <c r="Q675" i="1"/>
  <c r="P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Y674" i="1"/>
  <c r="Z674" i="1" s="1"/>
  <c r="X674" i="1"/>
  <c r="W674" i="1"/>
  <c r="V674" i="1"/>
  <c r="U674" i="1"/>
  <c r="T674" i="1"/>
  <c r="S674" i="1"/>
  <c r="R674" i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Y673" i="1"/>
  <c r="Z673" i="1" s="1"/>
  <c r="X673" i="1"/>
  <c r="W673" i="1"/>
  <c r="V673" i="1"/>
  <c r="U673" i="1"/>
  <c r="T673" i="1"/>
  <c r="R673" i="1"/>
  <c r="Q673" i="1"/>
  <c r="S673" i="1" s="1"/>
  <c r="O673" i="1"/>
  <c r="N673" i="1"/>
  <c r="P673" i="1" s="1"/>
  <c r="L673" i="1"/>
  <c r="M673" i="1" s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P672" i="1" s="1"/>
  <c r="N672" i="1"/>
  <c r="L672" i="1"/>
  <c r="M672" i="1" s="1"/>
  <c r="K672" i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S671" i="1" s="1"/>
  <c r="Q671" i="1"/>
  <c r="O671" i="1"/>
  <c r="P671" i="1" s="1"/>
  <c r="N671" i="1"/>
  <c r="L671" i="1"/>
  <c r="K671" i="1"/>
  <c r="M671" i="1" s="1"/>
  <c r="AB671" i="1" s="1"/>
  <c r="J671" i="1"/>
  <c r="I671" i="1"/>
  <c r="H671" i="1"/>
  <c r="G671" i="1"/>
  <c r="F671" i="1"/>
  <c r="E671" i="1"/>
  <c r="D671" i="1"/>
  <c r="B671" i="1"/>
  <c r="A671" i="1"/>
  <c r="AA670" i="1"/>
  <c r="Z670" i="1"/>
  <c r="Y670" i="1"/>
  <c r="X670" i="1"/>
  <c r="W670" i="1"/>
  <c r="U670" i="1"/>
  <c r="V670" i="1" s="1"/>
  <c r="T670" i="1"/>
  <c r="R670" i="1"/>
  <c r="S670" i="1" s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Z669" i="1"/>
  <c r="Y669" i="1"/>
  <c r="X669" i="1"/>
  <c r="W669" i="1"/>
  <c r="U669" i="1"/>
  <c r="V669" i="1" s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S667" i="1"/>
  <c r="R667" i="1"/>
  <c r="Q667" i="1"/>
  <c r="P667" i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Z666" i="1" s="1"/>
  <c r="X666" i="1"/>
  <c r="W666" i="1"/>
  <c r="V666" i="1"/>
  <c r="U666" i="1"/>
  <c r="T666" i="1"/>
  <c r="S666" i="1"/>
  <c r="R666" i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Y665" i="1"/>
  <c r="Z665" i="1" s="1"/>
  <c r="X665" i="1"/>
  <c r="W665" i="1"/>
  <c r="V665" i="1"/>
  <c r="U665" i="1"/>
  <c r="T665" i="1"/>
  <c r="R665" i="1"/>
  <c r="Q665" i="1"/>
  <c r="S665" i="1" s="1"/>
  <c r="O665" i="1"/>
  <c r="N665" i="1"/>
  <c r="P665" i="1" s="1"/>
  <c r="L665" i="1"/>
  <c r="M665" i="1" s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P664" i="1" s="1"/>
  <c r="N664" i="1"/>
  <c r="L664" i="1"/>
  <c r="M664" i="1" s="1"/>
  <c r="K664" i="1"/>
  <c r="J664" i="1"/>
  <c r="I664" i="1"/>
  <c r="AB664" i="1" s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S663" i="1" s="1"/>
  <c r="Q663" i="1"/>
  <c r="O663" i="1"/>
  <c r="P663" i="1" s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Z662" i="1"/>
  <c r="Y662" i="1"/>
  <c r="X662" i="1"/>
  <c r="W662" i="1"/>
  <c r="U662" i="1"/>
  <c r="V662" i="1" s="1"/>
  <c r="T662" i="1"/>
  <c r="R662" i="1"/>
  <c r="S662" i="1" s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Z661" i="1"/>
  <c r="Y661" i="1"/>
  <c r="X661" i="1"/>
  <c r="W661" i="1"/>
  <c r="U661" i="1"/>
  <c r="V661" i="1" s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S659" i="1"/>
  <c r="R659" i="1"/>
  <c r="Q659" i="1"/>
  <c r="P659" i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Y658" i="1"/>
  <c r="Z658" i="1" s="1"/>
  <c r="X658" i="1"/>
  <c r="W658" i="1"/>
  <c r="V658" i="1"/>
  <c r="U658" i="1"/>
  <c r="T658" i="1"/>
  <c r="S658" i="1"/>
  <c r="R658" i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Y657" i="1"/>
  <c r="Z657" i="1" s="1"/>
  <c r="X657" i="1"/>
  <c r="W657" i="1"/>
  <c r="V657" i="1"/>
  <c r="U657" i="1"/>
  <c r="T657" i="1"/>
  <c r="R657" i="1"/>
  <c r="Q657" i="1"/>
  <c r="S657" i="1" s="1"/>
  <c r="O657" i="1"/>
  <c r="N657" i="1"/>
  <c r="P657" i="1" s="1"/>
  <c r="L657" i="1"/>
  <c r="M657" i="1" s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P656" i="1" s="1"/>
  <c r="N656" i="1"/>
  <c r="L656" i="1"/>
  <c r="M656" i="1" s="1"/>
  <c r="K656" i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S655" i="1" s="1"/>
  <c r="Q655" i="1"/>
  <c r="O655" i="1"/>
  <c r="P655" i="1" s="1"/>
  <c r="N655" i="1"/>
  <c r="L655" i="1"/>
  <c r="K655" i="1"/>
  <c r="M655" i="1" s="1"/>
  <c r="AB655" i="1" s="1"/>
  <c r="J655" i="1"/>
  <c r="I655" i="1"/>
  <c r="H655" i="1"/>
  <c r="G655" i="1"/>
  <c r="F655" i="1"/>
  <c r="E655" i="1"/>
  <c r="D655" i="1"/>
  <c r="B655" i="1"/>
  <c r="A655" i="1"/>
  <c r="AA654" i="1"/>
  <c r="Z654" i="1"/>
  <c r="Y654" i="1"/>
  <c r="X654" i="1"/>
  <c r="W654" i="1"/>
  <c r="U654" i="1"/>
  <c r="V654" i="1" s="1"/>
  <c r="T654" i="1"/>
  <c r="R654" i="1"/>
  <c r="S654" i="1" s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Z653" i="1"/>
  <c r="Y653" i="1"/>
  <c r="X653" i="1"/>
  <c r="W653" i="1"/>
  <c r="U653" i="1"/>
  <c r="V653" i="1" s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S651" i="1"/>
  <c r="R651" i="1"/>
  <c r="Q651" i="1"/>
  <c r="P651" i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Y650" i="1"/>
  <c r="Z650" i="1" s="1"/>
  <c r="X650" i="1"/>
  <c r="W650" i="1"/>
  <c r="V650" i="1"/>
  <c r="U650" i="1"/>
  <c r="T650" i="1"/>
  <c r="S650" i="1"/>
  <c r="R650" i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Y649" i="1"/>
  <c r="Z649" i="1" s="1"/>
  <c r="X649" i="1"/>
  <c r="W649" i="1"/>
  <c r="V649" i="1"/>
  <c r="U649" i="1"/>
  <c r="T649" i="1"/>
  <c r="R649" i="1"/>
  <c r="Q649" i="1"/>
  <c r="S649" i="1" s="1"/>
  <c r="O649" i="1"/>
  <c r="N649" i="1"/>
  <c r="P649" i="1" s="1"/>
  <c r="L649" i="1"/>
  <c r="M649" i="1" s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P648" i="1" s="1"/>
  <c r="N648" i="1"/>
  <c r="L648" i="1"/>
  <c r="M648" i="1" s="1"/>
  <c r="K648" i="1"/>
  <c r="J648" i="1"/>
  <c r="I648" i="1"/>
  <c r="AB648" i="1" s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S647" i="1" s="1"/>
  <c r="Q647" i="1"/>
  <c r="O647" i="1"/>
  <c r="P647" i="1" s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Z646" i="1"/>
  <c r="Y646" i="1"/>
  <c r="X646" i="1"/>
  <c r="W646" i="1"/>
  <c r="U646" i="1"/>
  <c r="V646" i="1" s="1"/>
  <c r="T646" i="1"/>
  <c r="R646" i="1"/>
  <c r="S646" i="1" s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Z645" i="1"/>
  <c r="Y645" i="1"/>
  <c r="X645" i="1"/>
  <c r="W645" i="1"/>
  <c r="U645" i="1"/>
  <c r="V645" i="1" s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S643" i="1"/>
  <c r="R643" i="1"/>
  <c r="Q643" i="1"/>
  <c r="P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Y642" i="1"/>
  <c r="Z642" i="1" s="1"/>
  <c r="X642" i="1"/>
  <c r="W642" i="1"/>
  <c r="V642" i="1"/>
  <c r="U642" i="1"/>
  <c r="T642" i="1"/>
  <c r="S642" i="1"/>
  <c r="R642" i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Y641" i="1"/>
  <c r="Z641" i="1" s="1"/>
  <c r="X641" i="1"/>
  <c r="W641" i="1"/>
  <c r="V641" i="1"/>
  <c r="U641" i="1"/>
  <c r="T641" i="1"/>
  <c r="R641" i="1"/>
  <c r="Q641" i="1"/>
  <c r="S641" i="1" s="1"/>
  <c r="O641" i="1"/>
  <c r="N641" i="1"/>
  <c r="P641" i="1" s="1"/>
  <c r="L641" i="1"/>
  <c r="M641" i="1" s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P640" i="1" s="1"/>
  <c r="N640" i="1"/>
  <c r="L640" i="1"/>
  <c r="M640" i="1" s="1"/>
  <c r="K640" i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S639" i="1" s="1"/>
  <c r="Q639" i="1"/>
  <c r="O639" i="1"/>
  <c r="P639" i="1" s="1"/>
  <c r="N639" i="1"/>
  <c r="L639" i="1"/>
  <c r="K639" i="1"/>
  <c r="M639" i="1" s="1"/>
  <c r="AB639" i="1" s="1"/>
  <c r="J639" i="1"/>
  <c r="I639" i="1"/>
  <c r="H639" i="1"/>
  <c r="G639" i="1"/>
  <c r="F639" i="1"/>
  <c r="E639" i="1"/>
  <c r="D639" i="1"/>
  <c r="B639" i="1"/>
  <c r="A639" i="1"/>
  <c r="AA638" i="1"/>
  <c r="Z638" i="1"/>
  <c r="Y638" i="1"/>
  <c r="X638" i="1"/>
  <c r="W638" i="1"/>
  <c r="U638" i="1"/>
  <c r="V638" i="1" s="1"/>
  <c r="T638" i="1"/>
  <c r="R638" i="1"/>
  <c r="S638" i="1" s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Z637" i="1"/>
  <c r="Y637" i="1"/>
  <c r="X637" i="1"/>
  <c r="W637" i="1"/>
  <c r="U637" i="1"/>
  <c r="V637" i="1" s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S635" i="1"/>
  <c r="R635" i="1"/>
  <c r="Q635" i="1"/>
  <c r="P635" i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Y634" i="1"/>
  <c r="Z634" i="1" s="1"/>
  <c r="X634" i="1"/>
  <c r="W634" i="1"/>
  <c r="V634" i="1"/>
  <c r="U634" i="1"/>
  <c r="T634" i="1"/>
  <c r="S634" i="1"/>
  <c r="R634" i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Y633" i="1"/>
  <c r="Z633" i="1" s="1"/>
  <c r="X633" i="1"/>
  <c r="W633" i="1"/>
  <c r="V633" i="1"/>
  <c r="U633" i="1"/>
  <c r="T633" i="1"/>
  <c r="R633" i="1"/>
  <c r="Q633" i="1"/>
  <c r="S633" i="1" s="1"/>
  <c r="O633" i="1"/>
  <c r="N633" i="1"/>
  <c r="P633" i="1" s="1"/>
  <c r="L633" i="1"/>
  <c r="M633" i="1" s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P632" i="1" s="1"/>
  <c r="N632" i="1"/>
  <c r="L632" i="1"/>
  <c r="M632" i="1" s="1"/>
  <c r="K632" i="1"/>
  <c r="J632" i="1"/>
  <c r="I632" i="1"/>
  <c r="AB632" i="1" s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S631" i="1" s="1"/>
  <c r="Q631" i="1"/>
  <c r="O631" i="1"/>
  <c r="P631" i="1" s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Z630" i="1"/>
  <c r="Y630" i="1"/>
  <c r="X630" i="1"/>
  <c r="W630" i="1"/>
  <c r="U630" i="1"/>
  <c r="V630" i="1" s="1"/>
  <c r="T630" i="1"/>
  <c r="R630" i="1"/>
  <c r="S630" i="1" s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Z629" i="1"/>
  <c r="Y629" i="1"/>
  <c r="X629" i="1"/>
  <c r="W629" i="1"/>
  <c r="U629" i="1"/>
  <c r="V629" i="1" s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S627" i="1"/>
  <c r="R627" i="1"/>
  <c r="Q627" i="1"/>
  <c r="P627" i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Y626" i="1"/>
  <c r="Z626" i="1" s="1"/>
  <c r="X626" i="1"/>
  <c r="W626" i="1"/>
  <c r="V626" i="1"/>
  <c r="U626" i="1"/>
  <c r="T626" i="1"/>
  <c r="S626" i="1"/>
  <c r="R626" i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Y625" i="1"/>
  <c r="Z625" i="1" s="1"/>
  <c r="X625" i="1"/>
  <c r="W625" i="1"/>
  <c r="V625" i="1"/>
  <c r="U625" i="1"/>
  <c r="T625" i="1"/>
  <c r="R625" i="1"/>
  <c r="Q625" i="1"/>
  <c r="S625" i="1" s="1"/>
  <c r="O625" i="1"/>
  <c r="N625" i="1"/>
  <c r="P625" i="1" s="1"/>
  <c r="L625" i="1"/>
  <c r="M625" i="1" s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P624" i="1" s="1"/>
  <c r="N624" i="1"/>
  <c r="L624" i="1"/>
  <c r="M624" i="1" s="1"/>
  <c r="K624" i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S623" i="1" s="1"/>
  <c r="Q623" i="1"/>
  <c r="O623" i="1"/>
  <c r="P623" i="1" s="1"/>
  <c r="N623" i="1"/>
  <c r="L623" i="1"/>
  <c r="K623" i="1"/>
  <c r="M623" i="1" s="1"/>
  <c r="AB623" i="1" s="1"/>
  <c r="J623" i="1"/>
  <c r="I623" i="1"/>
  <c r="H623" i="1"/>
  <c r="G623" i="1"/>
  <c r="F623" i="1"/>
  <c r="E623" i="1"/>
  <c r="D623" i="1"/>
  <c r="B623" i="1"/>
  <c r="A623" i="1"/>
  <c r="AA622" i="1"/>
  <c r="Z622" i="1"/>
  <c r="Y622" i="1"/>
  <c r="X622" i="1"/>
  <c r="W622" i="1"/>
  <c r="U622" i="1"/>
  <c r="V622" i="1" s="1"/>
  <c r="T622" i="1"/>
  <c r="R622" i="1"/>
  <c r="S622" i="1" s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Z621" i="1"/>
  <c r="Y621" i="1"/>
  <c r="X621" i="1"/>
  <c r="W621" i="1"/>
  <c r="U621" i="1"/>
  <c r="V621" i="1" s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AB621" i="1" s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S619" i="1"/>
  <c r="R619" i="1"/>
  <c r="Q619" i="1"/>
  <c r="P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Y618" i="1"/>
  <c r="Z618" i="1" s="1"/>
  <c r="X618" i="1"/>
  <c r="W618" i="1"/>
  <c r="V618" i="1"/>
  <c r="U618" i="1"/>
  <c r="T618" i="1"/>
  <c r="S618" i="1"/>
  <c r="R618" i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Y617" i="1"/>
  <c r="Z617" i="1" s="1"/>
  <c r="X617" i="1"/>
  <c r="W617" i="1"/>
  <c r="V617" i="1"/>
  <c r="U617" i="1"/>
  <c r="T617" i="1"/>
  <c r="R617" i="1"/>
  <c r="Q617" i="1"/>
  <c r="S617" i="1" s="1"/>
  <c r="O617" i="1"/>
  <c r="N617" i="1"/>
  <c r="P617" i="1" s="1"/>
  <c r="L617" i="1"/>
  <c r="M617" i="1" s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P616" i="1" s="1"/>
  <c r="N616" i="1"/>
  <c r="L616" i="1"/>
  <c r="M616" i="1" s="1"/>
  <c r="K616" i="1"/>
  <c r="J616" i="1"/>
  <c r="I616" i="1"/>
  <c r="AB616" i="1" s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S615" i="1" s="1"/>
  <c r="Q615" i="1"/>
  <c r="O615" i="1"/>
  <c r="P615" i="1" s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Z614" i="1"/>
  <c r="Y614" i="1"/>
  <c r="X614" i="1"/>
  <c r="W614" i="1"/>
  <c r="U614" i="1"/>
  <c r="V614" i="1" s="1"/>
  <c r="T614" i="1"/>
  <c r="R614" i="1"/>
  <c r="S614" i="1" s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Z613" i="1"/>
  <c r="Y613" i="1"/>
  <c r="X613" i="1"/>
  <c r="W613" i="1"/>
  <c r="U613" i="1"/>
  <c r="V613" i="1" s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S611" i="1"/>
  <c r="R611" i="1"/>
  <c r="Q611" i="1"/>
  <c r="P611" i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Y610" i="1"/>
  <c r="Z610" i="1" s="1"/>
  <c r="X610" i="1"/>
  <c r="W610" i="1"/>
  <c r="V610" i="1"/>
  <c r="U610" i="1"/>
  <c r="T610" i="1"/>
  <c r="S610" i="1"/>
  <c r="R610" i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Y609" i="1"/>
  <c r="Z609" i="1" s="1"/>
  <c r="X609" i="1"/>
  <c r="W609" i="1"/>
  <c r="V609" i="1"/>
  <c r="U609" i="1"/>
  <c r="T609" i="1"/>
  <c r="R609" i="1"/>
  <c r="Q609" i="1"/>
  <c r="S609" i="1" s="1"/>
  <c r="O609" i="1"/>
  <c r="N609" i="1"/>
  <c r="P609" i="1" s="1"/>
  <c r="L609" i="1"/>
  <c r="M609" i="1" s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P608" i="1" s="1"/>
  <c r="N608" i="1"/>
  <c r="L608" i="1"/>
  <c r="M608" i="1" s="1"/>
  <c r="K608" i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S607" i="1" s="1"/>
  <c r="Q607" i="1"/>
  <c r="O607" i="1"/>
  <c r="P607" i="1" s="1"/>
  <c r="N607" i="1"/>
  <c r="L607" i="1"/>
  <c r="K607" i="1"/>
  <c r="M607" i="1" s="1"/>
  <c r="AB607" i="1" s="1"/>
  <c r="J607" i="1"/>
  <c r="I607" i="1"/>
  <c r="H607" i="1"/>
  <c r="G607" i="1"/>
  <c r="F607" i="1"/>
  <c r="E607" i="1"/>
  <c r="D607" i="1"/>
  <c r="B607" i="1"/>
  <c r="A607" i="1"/>
  <c r="AA606" i="1"/>
  <c r="Z606" i="1"/>
  <c r="Y606" i="1"/>
  <c r="X606" i="1"/>
  <c r="W606" i="1"/>
  <c r="U606" i="1"/>
  <c r="V606" i="1" s="1"/>
  <c r="T606" i="1"/>
  <c r="R606" i="1"/>
  <c r="S606" i="1" s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Z605" i="1"/>
  <c r="Y605" i="1"/>
  <c r="X605" i="1"/>
  <c r="W605" i="1"/>
  <c r="U605" i="1"/>
  <c r="V605" i="1" s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S603" i="1"/>
  <c r="R603" i="1"/>
  <c r="Q603" i="1"/>
  <c r="P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Y602" i="1"/>
  <c r="Z602" i="1" s="1"/>
  <c r="X602" i="1"/>
  <c r="W602" i="1"/>
  <c r="V602" i="1"/>
  <c r="U602" i="1"/>
  <c r="T602" i="1"/>
  <c r="S602" i="1"/>
  <c r="R602" i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Y601" i="1"/>
  <c r="Z601" i="1" s="1"/>
  <c r="X601" i="1"/>
  <c r="W601" i="1"/>
  <c r="V601" i="1"/>
  <c r="U601" i="1"/>
  <c r="T601" i="1"/>
  <c r="R601" i="1"/>
  <c r="Q601" i="1"/>
  <c r="S601" i="1" s="1"/>
  <c r="O601" i="1"/>
  <c r="N601" i="1"/>
  <c r="P601" i="1" s="1"/>
  <c r="L601" i="1"/>
  <c r="M601" i="1" s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P600" i="1" s="1"/>
  <c r="N600" i="1"/>
  <c r="L600" i="1"/>
  <c r="M600" i="1" s="1"/>
  <c r="K600" i="1"/>
  <c r="J600" i="1"/>
  <c r="I600" i="1"/>
  <c r="AB600" i="1" s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S599" i="1" s="1"/>
  <c r="Q599" i="1"/>
  <c r="O599" i="1"/>
  <c r="P599" i="1" s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Z598" i="1"/>
  <c r="Y598" i="1"/>
  <c r="X598" i="1"/>
  <c r="W598" i="1"/>
  <c r="U598" i="1"/>
  <c r="V598" i="1" s="1"/>
  <c r="T598" i="1"/>
  <c r="R598" i="1"/>
  <c r="S598" i="1" s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Z597" i="1"/>
  <c r="Y597" i="1"/>
  <c r="X597" i="1"/>
  <c r="W597" i="1"/>
  <c r="U597" i="1"/>
  <c r="V597" i="1" s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S595" i="1"/>
  <c r="R595" i="1"/>
  <c r="Q595" i="1"/>
  <c r="P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Y594" i="1"/>
  <c r="Z594" i="1" s="1"/>
  <c r="X594" i="1"/>
  <c r="W594" i="1"/>
  <c r="V594" i="1"/>
  <c r="U594" i="1"/>
  <c r="T594" i="1"/>
  <c r="S594" i="1"/>
  <c r="R594" i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Y593" i="1"/>
  <c r="Z593" i="1" s="1"/>
  <c r="X593" i="1"/>
  <c r="W593" i="1"/>
  <c r="V593" i="1"/>
  <c r="U593" i="1"/>
  <c r="T593" i="1"/>
  <c r="R593" i="1"/>
  <c r="Q593" i="1"/>
  <c r="S593" i="1" s="1"/>
  <c r="O593" i="1"/>
  <c r="N593" i="1"/>
  <c r="P593" i="1" s="1"/>
  <c r="L593" i="1"/>
  <c r="M593" i="1" s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P592" i="1" s="1"/>
  <c r="N592" i="1"/>
  <c r="L592" i="1"/>
  <c r="M592" i="1" s="1"/>
  <c r="K592" i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S591" i="1" s="1"/>
  <c r="Q591" i="1"/>
  <c r="O591" i="1"/>
  <c r="P591" i="1" s="1"/>
  <c r="N591" i="1"/>
  <c r="L591" i="1"/>
  <c r="K591" i="1"/>
  <c r="M591" i="1" s="1"/>
  <c r="AB591" i="1" s="1"/>
  <c r="J591" i="1"/>
  <c r="I591" i="1"/>
  <c r="H591" i="1"/>
  <c r="G591" i="1"/>
  <c r="F591" i="1"/>
  <c r="E591" i="1"/>
  <c r="D591" i="1"/>
  <c r="B591" i="1"/>
  <c r="A591" i="1"/>
  <c r="AA590" i="1"/>
  <c r="Z590" i="1"/>
  <c r="Y590" i="1"/>
  <c r="X590" i="1"/>
  <c r="W590" i="1"/>
  <c r="U590" i="1"/>
  <c r="V590" i="1" s="1"/>
  <c r="T590" i="1"/>
  <c r="R590" i="1"/>
  <c r="S590" i="1" s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Z589" i="1"/>
  <c r="Y589" i="1"/>
  <c r="X589" i="1"/>
  <c r="W589" i="1"/>
  <c r="U589" i="1"/>
  <c r="V589" i="1" s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S587" i="1"/>
  <c r="R587" i="1"/>
  <c r="Q587" i="1"/>
  <c r="P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Y586" i="1"/>
  <c r="Z586" i="1" s="1"/>
  <c r="X586" i="1"/>
  <c r="W586" i="1"/>
  <c r="V586" i="1"/>
  <c r="U586" i="1"/>
  <c r="T586" i="1"/>
  <c r="S586" i="1"/>
  <c r="R586" i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Y585" i="1"/>
  <c r="Z585" i="1" s="1"/>
  <c r="X585" i="1"/>
  <c r="W585" i="1"/>
  <c r="V585" i="1"/>
  <c r="U585" i="1"/>
  <c r="T585" i="1"/>
  <c r="R585" i="1"/>
  <c r="Q585" i="1"/>
  <c r="S585" i="1" s="1"/>
  <c r="O585" i="1"/>
  <c r="N585" i="1"/>
  <c r="P585" i="1" s="1"/>
  <c r="L585" i="1"/>
  <c r="M585" i="1" s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P584" i="1" s="1"/>
  <c r="N584" i="1"/>
  <c r="L584" i="1"/>
  <c r="M584" i="1" s="1"/>
  <c r="K584" i="1"/>
  <c r="J584" i="1"/>
  <c r="I584" i="1"/>
  <c r="AB584" i="1" s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S583" i="1" s="1"/>
  <c r="Q583" i="1"/>
  <c r="O583" i="1"/>
  <c r="P583" i="1" s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Z582" i="1"/>
  <c r="Y582" i="1"/>
  <c r="X582" i="1"/>
  <c r="W582" i="1"/>
  <c r="U582" i="1"/>
  <c r="V582" i="1" s="1"/>
  <c r="T582" i="1"/>
  <c r="R582" i="1"/>
  <c r="S582" i="1" s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Z581" i="1"/>
  <c r="Y581" i="1"/>
  <c r="X581" i="1"/>
  <c r="W581" i="1"/>
  <c r="U581" i="1"/>
  <c r="V581" i="1" s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S579" i="1"/>
  <c r="R579" i="1"/>
  <c r="Q579" i="1"/>
  <c r="P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Y578" i="1"/>
  <c r="Z578" i="1" s="1"/>
  <c r="X578" i="1"/>
  <c r="W578" i="1"/>
  <c r="V578" i="1"/>
  <c r="U578" i="1"/>
  <c r="T578" i="1"/>
  <c r="S578" i="1"/>
  <c r="R578" i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Y577" i="1"/>
  <c r="Z577" i="1" s="1"/>
  <c r="X577" i="1"/>
  <c r="W577" i="1"/>
  <c r="V577" i="1"/>
  <c r="U577" i="1"/>
  <c r="T577" i="1"/>
  <c r="R577" i="1"/>
  <c r="Q577" i="1"/>
  <c r="S577" i="1" s="1"/>
  <c r="O577" i="1"/>
  <c r="N577" i="1"/>
  <c r="P577" i="1" s="1"/>
  <c r="L577" i="1"/>
  <c r="M577" i="1" s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P576" i="1" s="1"/>
  <c r="N576" i="1"/>
  <c r="L576" i="1"/>
  <c r="M576" i="1" s="1"/>
  <c r="K576" i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S575" i="1" s="1"/>
  <c r="Q575" i="1"/>
  <c r="O575" i="1"/>
  <c r="P575" i="1" s="1"/>
  <c r="N575" i="1"/>
  <c r="L575" i="1"/>
  <c r="K575" i="1"/>
  <c r="M575" i="1" s="1"/>
  <c r="AB575" i="1" s="1"/>
  <c r="J575" i="1"/>
  <c r="I575" i="1"/>
  <c r="H575" i="1"/>
  <c r="G575" i="1"/>
  <c r="F575" i="1"/>
  <c r="E575" i="1"/>
  <c r="D575" i="1"/>
  <c r="B575" i="1"/>
  <c r="A575" i="1"/>
  <c r="AA574" i="1"/>
  <c r="Z574" i="1"/>
  <c r="Y574" i="1"/>
  <c r="X574" i="1"/>
  <c r="W574" i="1"/>
  <c r="U574" i="1"/>
  <c r="V574" i="1" s="1"/>
  <c r="T574" i="1"/>
  <c r="R574" i="1"/>
  <c r="S574" i="1" s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Z573" i="1"/>
  <c r="Y573" i="1"/>
  <c r="X573" i="1"/>
  <c r="W573" i="1"/>
  <c r="U573" i="1"/>
  <c r="V573" i="1" s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S571" i="1"/>
  <c r="R571" i="1"/>
  <c r="Q571" i="1"/>
  <c r="P571" i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Y570" i="1"/>
  <c r="Z570" i="1" s="1"/>
  <c r="X570" i="1"/>
  <c r="W570" i="1"/>
  <c r="V570" i="1"/>
  <c r="U570" i="1"/>
  <c r="T570" i="1"/>
  <c r="S570" i="1"/>
  <c r="R570" i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Y569" i="1"/>
  <c r="Z569" i="1" s="1"/>
  <c r="X569" i="1"/>
  <c r="W569" i="1"/>
  <c r="V569" i="1"/>
  <c r="U569" i="1"/>
  <c r="T569" i="1"/>
  <c r="R569" i="1"/>
  <c r="Q569" i="1"/>
  <c r="S569" i="1" s="1"/>
  <c r="O569" i="1"/>
  <c r="N569" i="1"/>
  <c r="P569" i="1" s="1"/>
  <c r="L569" i="1"/>
  <c r="M569" i="1" s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P568" i="1" s="1"/>
  <c r="N568" i="1"/>
  <c r="L568" i="1"/>
  <c r="M568" i="1" s="1"/>
  <c r="K568" i="1"/>
  <c r="J568" i="1"/>
  <c r="I568" i="1"/>
  <c r="AB568" i="1" s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S567" i="1" s="1"/>
  <c r="Q567" i="1"/>
  <c r="O567" i="1"/>
  <c r="P567" i="1" s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Z566" i="1"/>
  <c r="Y566" i="1"/>
  <c r="X566" i="1"/>
  <c r="W566" i="1"/>
  <c r="U566" i="1"/>
  <c r="V566" i="1" s="1"/>
  <c r="T566" i="1"/>
  <c r="R566" i="1"/>
  <c r="S566" i="1" s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Z565" i="1"/>
  <c r="Y565" i="1"/>
  <c r="X565" i="1"/>
  <c r="W565" i="1"/>
  <c r="U565" i="1"/>
  <c r="V565" i="1" s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S563" i="1"/>
  <c r="R563" i="1"/>
  <c r="Q563" i="1"/>
  <c r="P563" i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Y562" i="1"/>
  <c r="Z562" i="1" s="1"/>
  <c r="X562" i="1"/>
  <c r="W562" i="1"/>
  <c r="V562" i="1"/>
  <c r="U562" i="1"/>
  <c r="T562" i="1"/>
  <c r="S562" i="1"/>
  <c r="R562" i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Y561" i="1"/>
  <c r="Z561" i="1" s="1"/>
  <c r="X561" i="1"/>
  <c r="W561" i="1"/>
  <c r="V561" i="1"/>
  <c r="U561" i="1"/>
  <c r="T561" i="1"/>
  <c r="R561" i="1"/>
  <c r="Q561" i="1"/>
  <c r="S561" i="1" s="1"/>
  <c r="O561" i="1"/>
  <c r="N561" i="1"/>
  <c r="P561" i="1" s="1"/>
  <c r="L561" i="1"/>
  <c r="M561" i="1" s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P560" i="1" s="1"/>
  <c r="N560" i="1"/>
  <c r="L560" i="1"/>
  <c r="M560" i="1" s="1"/>
  <c r="K560" i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S559" i="1" s="1"/>
  <c r="Q559" i="1"/>
  <c r="O559" i="1"/>
  <c r="P559" i="1" s="1"/>
  <c r="N559" i="1"/>
  <c r="L559" i="1"/>
  <c r="K559" i="1"/>
  <c r="M559" i="1" s="1"/>
  <c r="AB559" i="1" s="1"/>
  <c r="J559" i="1"/>
  <c r="I559" i="1"/>
  <c r="H559" i="1"/>
  <c r="G559" i="1"/>
  <c r="F559" i="1"/>
  <c r="E559" i="1"/>
  <c r="D559" i="1"/>
  <c r="B559" i="1"/>
  <c r="A559" i="1"/>
  <c r="AA558" i="1"/>
  <c r="Z558" i="1"/>
  <c r="Y558" i="1"/>
  <c r="X558" i="1"/>
  <c r="W558" i="1"/>
  <c r="U558" i="1"/>
  <c r="V558" i="1" s="1"/>
  <c r="T558" i="1"/>
  <c r="R558" i="1"/>
  <c r="S558" i="1" s="1"/>
  <c r="Q558" i="1"/>
  <c r="O558" i="1"/>
  <c r="N558" i="1"/>
  <c r="P558" i="1" s="1"/>
  <c r="L558" i="1"/>
  <c r="K558" i="1"/>
  <c r="M558" i="1" s="1"/>
  <c r="J558" i="1"/>
  <c r="I558" i="1"/>
  <c r="AB558" i="1" s="1"/>
  <c r="H558" i="1"/>
  <c r="G558" i="1"/>
  <c r="F558" i="1"/>
  <c r="E558" i="1"/>
  <c r="D558" i="1"/>
  <c r="B558" i="1"/>
  <c r="A558" i="1"/>
  <c r="AA557" i="1"/>
  <c r="Z557" i="1"/>
  <c r="Y557" i="1"/>
  <c r="X557" i="1"/>
  <c r="W557" i="1"/>
  <c r="U557" i="1"/>
  <c r="V557" i="1" s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S555" i="1"/>
  <c r="R555" i="1"/>
  <c r="Q555" i="1"/>
  <c r="P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Y554" i="1"/>
  <c r="Z554" i="1" s="1"/>
  <c r="X554" i="1"/>
  <c r="W554" i="1"/>
  <c r="V554" i="1"/>
  <c r="U554" i="1"/>
  <c r="T554" i="1"/>
  <c r="S554" i="1"/>
  <c r="R554" i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Y553" i="1"/>
  <c r="Z553" i="1" s="1"/>
  <c r="X553" i="1"/>
  <c r="W553" i="1"/>
  <c r="V553" i="1"/>
  <c r="U553" i="1"/>
  <c r="T553" i="1"/>
  <c r="R553" i="1"/>
  <c r="Q553" i="1"/>
  <c r="S553" i="1" s="1"/>
  <c r="O553" i="1"/>
  <c r="N553" i="1"/>
  <c r="P553" i="1" s="1"/>
  <c r="L553" i="1"/>
  <c r="M553" i="1" s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P552" i="1" s="1"/>
  <c r="N552" i="1"/>
  <c r="L552" i="1"/>
  <c r="M552" i="1" s="1"/>
  <c r="K552" i="1"/>
  <c r="J552" i="1"/>
  <c r="I552" i="1"/>
  <c r="AB552" i="1" s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S551" i="1" s="1"/>
  <c r="Q551" i="1"/>
  <c r="O551" i="1"/>
  <c r="P551" i="1" s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Z550" i="1"/>
  <c r="Y550" i="1"/>
  <c r="X550" i="1"/>
  <c r="W550" i="1"/>
  <c r="U550" i="1"/>
  <c r="V550" i="1" s="1"/>
  <c r="T550" i="1"/>
  <c r="R550" i="1"/>
  <c r="S550" i="1" s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Z549" i="1"/>
  <c r="Y549" i="1"/>
  <c r="X549" i="1"/>
  <c r="W549" i="1"/>
  <c r="U549" i="1"/>
  <c r="V549" i="1" s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S547" i="1"/>
  <c r="R547" i="1"/>
  <c r="Q547" i="1"/>
  <c r="P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Y546" i="1"/>
  <c r="Z546" i="1" s="1"/>
  <c r="X546" i="1"/>
  <c r="W546" i="1"/>
  <c r="V546" i="1"/>
  <c r="U546" i="1"/>
  <c r="T546" i="1"/>
  <c r="S546" i="1"/>
  <c r="R546" i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Y545" i="1"/>
  <c r="Z545" i="1" s="1"/>
  <c r="X545" i="1"/>
  <c r="W545" i="1"/>
  <c r="V545" i="1"/>
  <c r="U545" i="1"/>
  <c r="T545" i="1"/>
  <c r="R545" i="1"/>
  <c r="Q545" i="1"/>
  <c r="S545" i="1" s="1"/>
  <c r="O545" i="1"/>
  <c r="N545" i="1"/>
  <c r="P545" i="1" s="1"/>
  <c r="L545" i="1"/>
  <c r="M545" i="1" s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P544" i="1" s="1"/>
  <c r="N544" i="1"/>
  <c r="L544" i="1"/>
  <c r="M544" i="1" s="1"/>
  <c r="K544" i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S543" i="1" s="1"/>
  <c r="Q543" i="1"/>
  <c r="O543" i="1"/>
  <c r="P543" i="1" s="1"/>
  <c r="N543" i="1"/>
  <c r="L543" i="1"/>
  <c r="K543" i="1"/>
  <c r="M543" i="1" s="1"/>
  <c r="AB543" i="1" s="1"/>
  <c r="J543" i="1"/>
  <c r="I543" i="1"/>
  <c r="H543" i="1"/>
  <c r="G543" i="1"/>
  <c r="F543" i="1"/>
  <c r="E543" i="1"/>
  <c r="D543" i="1"/>
  <c r="B543" i="1"/>
  <c r="A543" i="1"/>
  <c r="AA542" i="1"/>
  <c r="Z542" i="1"/>
  <c r="Y542" i="1"/>
  <c r="X542" i="1"/>
  <c r="W542" i="1"/>
  <c r="U542" i="1"/>
  <c r="V542" i="1" s="1"/>
  <c r="T542" i="1"/>
  <c r="R542" i="1"/>
  <c r="S542" i="1" s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Z541" i="1"/>
  <c r="Y541" i="1"/>
  <c r="X541" i="1"/>
  <c r="W541" i="1"/>
  <c r="U541" i="1"/>
  <c r="V541" i="1" s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S539" i="1"/>
  <c r="R539" i="1"/>
  <c r="Q539" i="1"/>
  <c r="P539" i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Y538" i="1"/>
  <c r="Z538" i="1" s="1"/>
  <c r="X538" i="1"/>
  <c r="W538" i="1"/>
  <c r="V538" i="1"/>
  <c r="U538" i="1"/>
  <c r="T538" i="1"/>
  <c r="S538" i="1"/>
  <c r="R538" i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Y537" i="1"/>
  <c r="Z537" i="1" s="1"/>
  <c r="X537" i="1"/>
  <c r="W537" i="1"/>
  <c r="V537" i="1"/>
  <c r="U537" i="1"/>
  <c r="T537" i="1"/>
  <c r="R537" i="1"/>
  <c r="Q537" i="1"/>
  <c r="S537" i="1" s="1"/>
  <c r="O537" i="1"/>
  <c r="N537" i="1"/>
  <c r="P537" i="1" s="1"/>
  <c r="L537" i="1"/>
  <c r="M537" i="1" s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P536" i="1" s="1"/>
  <c r="N536" i="1"/>
  <c r="L536" i="1"/>
  <c r="M536" i="1" s="1"/>
  <c r="K536" i="1"/>
  <c r="J536" i="1"/>
  <c r="I536" i="1"/>
  <c r="AB536" i="1" s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S535" i="1" s="1"/>
  <c r="Q535" i="1"/>
  <c r="O535" i="1"/>
  <c r="P535" i="1" s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Z534" i="1"/>
  <c r="Y534" i="1"/>
  <c r="X534" i="1"/>
  <c r="W534" i="1"/>
  <c r="U534" i="1"/>
  <c r="V534" i="1" s="1"/>
  <c r="T534" i="1"/>
  <c r="R534" i="1"/>
  <c r="S534" i="1" s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Z533" i="1"/>
  <c r="Y533" i="1"/>
  <c r="X533" i="1"/>
  <c r="W533" i="1"/>
  <c r="U533" i="1"/>
  <c r="V533" i="1" s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S531" i="1"/>
  <c r="R531" i="1"/>
  <c r="Q531" i="1"/>
  <c r="P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Y530" i="1"/>
  <c r="Z530" i="1" s="1"/>
  <c r="X530" i="1"/>
  <c r="W530" i="1"/>
  <c r="V530" i="1"/>
  <c r="U530" i="1"/>
  <c r="T530" i="1"/>
  <c r="S530" i="1"/>
  <c r="R530" i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Y529" i="1"/>
  <c r="Z529" i="1" s="1"/>
  <c r="X529" i="1"/>
  <c r="W529" i="1"/>
  <c r="V529" i="1"/>
  <c r="U529" i="1"/>
  <c r="T529" i="1"/>
  <c r="R529" i="1"/>
  <c r="Q529" i="1"/>
  <c r="S529" i="1" s="1"/>
  <c r="O529" i="1"/>
  <c r="N529" i="1"/>
  <c r="P529" i="1" s="1"/>
  <c r="L529" i="1"/>
  <c r="M529" i="1" s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P528" i="1" s="1"/>
  <c r="N528" i="1"/>
  <c r="L528" i="1"/>
  <c r="M528" i="1" s="1"/>
  <c r="K528" i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S527" i="1" s="1"/>
  <c r="Q527" i="1"/>
  <c r="O527" i="1"/>
  <c r="P527" i="1" s="1"/>
  <c r="N527" i="1"/>
  <c r="L527" i="1"/>
  <c r="K527" i="1"/>
  <c r="M527" i="1" s="1"/>
  <c r="AB527" i="1" s="1"/>
  <c r="J527" i="1"/>
  <c r="I527" i="1"/>
  <c r="H527" i="1"/>
  <c r="G527" i="1"/>
  <c r="F527" i="1"/>
  <c r="E527" i="1"/>
  <c r="D527" i="1"/>
  <c r="B527" i="1"/>
  <c r="A527" i="1"/>
  <c r="AA526" i="1"/>
  <c r="Z526" i="1"/>
  <c r="Y526" i="1"/>
  <c r="X526" i="1"/>
  <c r="W526" i="1"/>
  <c r="U526" i="1"/>
  <c r="V526" i="1" s="1"/>
  <c r="T526" i="1"/>
  <c r="R526" i="1"/>
  <c r="S526" i="1" s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Z525" i="1"/>
  <c r="Y525" i="1"/>
  <c r="X525" i="1"/>
  <c r="W525" i="1"/>
  <c r="U525" i="1"/>
  <c r="V525" i="1" s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S523" i="1"/>
  <c r="R523" i="1"/>
  <c r="Q523" i="1"/>
  <c r="P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Y522" i="1"/>
  <c r="Z522" i="1" s="1"/>
  <c r="X522" i="1"/>
  <c r="W522" i="1"/>
  <c r="V522" i="1"/>
  <c r="U522" i="1"/>
  <c r="T522" i="1"/>
  <c r="S522" i="1"/>
  <c r="R522" i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Y521" i="1"/>
  <c r="Z521" i="1" s="1"/>
  <c r="X521" i="1"/>
  <c r="W521" i="1"/>
  <c r="V521" i="1"/>
  <c r="U521" i="1"/>
  <c r="T521" i="1"/>
  <c r="R521" i="1"/>
  <c r="Q521" i="1"/>
  <c r="S521" i="1" s="1"/>
  <c r="O521" i="1"/>
  <c r="N521" i="1"/>
  <c r="P521" i="1" s="1"/>
  <c r="L521" i="1"/>
  <c r="M521" i="1" s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P520" i="1" s="1"/>
  <c r="N520" i="1"/>
  <c r="L520" i="1"/>
  <c r="M520" i="1" s="1"/>
  <c r="K520" i="1"/>
  <c r="J520" i="1"/>
  <c r="I520" i="1"/>
  <c r="AB520" i="1" s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S519" i="1" s="1"/>
  <c r="Q519" i="1"/>
  <c r="O519" i="1"/>
  <c r="P519" i="1" s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Z518" i="1"/>
  <c r="Y518" i="1"/>
  <c r="X518" i="1"/>
  <c r="W518" i="1"/>
  <c r="U518" i="1"/>
  <c r="V518" i="1" s="1"/>
  <c r="T518" i="1"/>
  <c r="R518" i="1"/>
  <c r="S518" i="1" s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Z517" i="1"/>
  <c r="Y517" i="1"/>
  <c r="X517" i="1"/>
  <c r="W517" i="1"/>
  <c r="U517" i="1"/>
  <c r="V517" i="1" s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S515" i="1"/>
  <c r="R515" i="1"/>
  <c r="Q515" i="1"/>
  <c r="P515" i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Y514" i="1"/>
  <c r="Z514" i="1" s="1"/>
  <c r="X514" i="1"/>
  <c r="W514" i="1"/>
  <c r="V514" i="1"/>
  <c r="U514" i="1"/>
  <c r="T514" i="1"/>
  <c r="S514" i="1"/>
  <c r="R514" i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Y513" i="1"/>
  <c r="Z513" i="1" s="1"/>
  <c r="X513" i="1"/>
  <c r="W513" i="1"/>
  <c r="V513" i="1"/>
  <c r="U513" i="1"/>
  <c r="T513" i="1"/>
  <c r="R513" i="1"/>
  <c r="Q513" i="1"/>
  <c r="S513" i="1" s="1"/>
  <c r="O513" i="1"/>
  <c r="N513" i="1"/>
  <c r="P513" i="1" s="1"/>
  <c r="L513" i="1"/>
  <c r="M513" i="1" s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P512" i="1" s="1"/>
  <c r="N512" i="1"/>
  <c r="L512" i="1"/>
  <c r="M512" i="1" s="1"/>
  <c r="K512" i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S511" i="1" s="1"/>
  <c r="Q511" i="1"/>
  <c r="O511" i="1"/>
  <c r="P511" i="1" s="1"/>
  <c r="N511" i="1"/>
  <c r="L511" i="1"/>
  <c r="K511" i="1"/>
  <c r="M511" i="1" s="1"/>
  <c r="AB511" i="1" s="1"/>
  <c r="J511" i="1"/>
  <c r="I511" i="1"/>
  <c r="H511" i="1"/>
  <c r="G511" i="1"/>
  <c r="F511" i="1"/>
  <c r="E511" i="1"/>
  <c r="D511" i="1"/>
  <c r="B511" i="1"/>
  <c r="A511" i="1"/>
  <c r="AA510" i="1"/>
  <c r="Z510" i="1"/>
  <c r="Y510" i="1"/>
  <c r="X510" i="1"/>
  <c r="W510" i="1"/>
  <c r="U510" i="1"/>
  <c r="V510" i="1" s="1"/>
  <c r="T510" i="1"/>
  <c r="R510" i="1"/>
  <c r="S510" i="1" s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Z509" i="1"/>
  <c r="Y509" i="1"/>
  <c r="X509" i="1"/>
  <c r="W509" i="1"/>
  <c r="U509" i="1"/>
  <c r="V509" i="1" s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S507" i="1"/>
  <c r="R507" i="1"/>
  <c r="Q507" i="1"/>
  <c r="P507" i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Y506" i="1"/>
  <c r="Z506" i="1" s="1"/>
  <c r="X506" i="1"/>
  <c r="W506" i="1"/>
  <c r="V506" i="1"/>
  <c r="U506" i="1"/>
  <c r="T506" i="1"/>
  <c r="S506" i="1"/>
  <c r="R506" i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Y505" i="1"/>
  <c r="Z505" i="1" s="1"/>
  <c r="X505" i="1"/>
  <c r="W505" i="1"/>
  <c r="V505" i="1"/>
  <c r="U505" i="1"/>
  <c r="T505" i="1"/>
  <c r="R505" i="1"/>
  <c r="Q505" i="1"/>
  <c r="S505" i="1" s="1"/>
  <c r="O505" i="1"/>
  <c r="N505" i="1"/>
  <c r="P505" i="1" s="1"/>
  <c r="L505" i="1"/>
  <c r="M505" i="1" s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P504" i="1" s="1"/>
  <c r="N504" i="1"/>
  <c r="L504" i="1"/>
  <c r="M504" i="1" s="1"/>
  <c r="K504" i="1"/>
  <c r="J504" i="1"/>
  <c r="I504" i="1"/>
  <c r="AB504" i="1" s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S503" i="1" s="1"/>
  <c r="Q503" i="1"/>
  <c r="O503" i="1"/>
  <c r="P503" i="1" s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Z502" i="1"/>
  <c r="Y502" i="1"/>
  <c r="X502" i="1"/>
  <c r="W502" i="1"/>
  <c r="U502" i="1"/>
  <c r="V502" i="1" s="1"/>
  <c r="T502" i="1"/>
  <c r="R502" i="1"/>
  <c r="S502" i="1" s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Z501" i="1"/>
  <c r="Y501" i="1"/>
  <c r="X501" i="1"/>
  <c r="W501" i="1"/>
  <c r="U501" i="1"/>
  <c r="V501" i="1" s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S499" i="1"/>
  <c r="R499" i="1"/>
  <c r="Q499" i="1"/>
  <c r="P499" i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Y498" i="1"/>
  <c r="Z498" i="1" s="1"/>
  <c r="X498" i="1"/>
  <c r="W498" i="1"/>
  <c r="V498" i="1"/>
  <c r="U498" i="1"/>
  <c r="T498" i="1"/>
  <c r="S498" i="1"/>
  <c r="R498" i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Y497" i="1"/>
  <c r="Z497" i="1" s="1"/>
  <c r="X497" i="1"/>
  <c r="W497" i="1"/>
  <c r="V497" i="1"/>
  <c r="U497" i="1"/>
  <c r="T497" i="1"/>
  <c r="R497" i="1"/>
  <c r="Q497" i="1"/>
  <c r="S497" i="1" s="1"/>
  <c r="O497" i="1"/>
  <c r="N497" i="1"/>
  <c r="P497" i="1" s="1"/>
  <c r="L497" i="1"/>
  <c r="M497" i="1" s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P496" i="1" s="1"/>
  <c r="N496" i="1"/>
  <c r="L496" i="1"/>
  <c r="M496" i="1" s="1"/>
  <c r="K496" i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S495" i="1" s="1"/>
  <c r="Q495" i="1"/>
  <c r="O495" i="1"/>
  <c r="P495" i="1" s="1"/>
  <c r="N495" i="1"/>
  <c r="L495" i="1"/>
  <c r="K495" i="1"/>
  <c r="M495" i="1" s="1"/>
  <c r="AB495" i="1" s="1"/>
  <c r="J495" i="1"/>
  <c r="I495" i="1"/>
  <c r="H495" i="1"/>
  <c r="G495" i="1"/>
  <c r="F495" i="1"/>
  <c r="E495" i="1"/>
  <c r="D495" i="1"/>
  <c r="B495" i="1"/>
  <c r="A495" i="1"/>
  <c r="AA494" i="1"/>
  <c r="Z494" i="1"/>
  <c r="Y494" i="1"/>
  <c r="X494" i="1"/>
  <c r="W494" i="1"/>
  <c r="U494" i="1"/>
  <c r="V494" i="1" s="1"/>
  <c r="T494" i="1"/>
  <c r="R494" i="1"/>
  <c r="S494" i="1" s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Z493" i="1"/>
  <c r="Y493" i="1"/>
  <c r="X493" i="1"/>
  <c r="W493" i="1"/>
  <c r="U493" i="1"/>
  <c r="V493" i="1" s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S491" i="1"/>
  <c r="R491" i="1"/>
  <c r="Q491" i="1"/>
  <c r="P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Y490" i="1"/>
  <c r="Z490" i="1" s="1"/>
  <c r="X490" i="1"/>
  <c r="W490" i="1"/>
  <c r="V490" i="1"/>
  <c r="U490" i="1"/>
  <c r="T490" i="1"/>
  <c r="S490" i="1"/>
  <c r="R490" i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Y489" i="1"/>
  <c r="Z489" i="1" s="1"/>
  <c r="X489" i="1"/>
  <c r="W489" i="1"/>
  <c r="V489" i="1"/>
  <c r="U489" i="1"/>
  <c r="T489" i="1"/>
  <c r="R489" i="1"/>
  <c r="Q489" i="1"/>
  <c r="S489" i="1" s="1"/>
  <c r="O489" i="1"/>
  <c r="N489" i="1"/>
  <c r="P489" i="1" s="1"/>
  <c r="L489" i="1"/>
  <c r="M489" i="1" s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W488" i="1"/>
  <c r="U488" i="1"/>
  <c r="T488" i="1"/>
  <c r="V488" i="1" s="1"/>
  <c r="R488" i="1"/>
  <c r="Q488" i="1"/>
  <c r="S488" i="1" s="1"/>
  <c r="O488" i="1"/>
  <c r="P488" i="1" s="1"/>
  <c r="N488" i="1"/>
  <c r="L488" i="1"/>
  <c r="M488" i="1" s="1"/>
  <c r="K488" i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S487" i="1" s="1"/>
  <c r="Q487" i="1"/>
  <c r="O487" i="1"/>
  <c r="P487" i="1" s="1"/>
  <c r="N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Z486" i="1"/>
  <c r="Y486" i="1"/>
  <c r="X486" i="1"/>
  <c r="W486" i="1"/>
  <c r="U486" i="1"/>
  <c r="V486" i="1" s="1"/>
  <c r="T486" i="1"/>
  <c r="R486" i="1"/>
  <c r="S486" i="1" s="1"/>
  <c r="Q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Z485" i="1"/>
  <c r="Y485" i="1"/>
  <c r="X485" i="1"/>
  <c r="W485" i="1"/>
  <c r="U485" i="1"/>
  <c r="V485" i="1" s="1"/>
  <c r="T485" i="1"/>
  <c r="R485" i="1"/>
  <c r="Q485" i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R484" i="1"/>
  <c r="Q484" i="1"/>
  <c r="S484" i="1" s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S483" i="1"/>
  <c r="R483" i="1"/>
  <c r="Q483" i="1"/>
  <c r="P483" i="1"/>
  <c r="O483" i="1"/>
  <c r="N483" i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 s="1"/>
  <c r="AA482" i="1"/>
  <c r="Y482" i="1"/>
  <c r="Z482" i="1" s="1"/>
  <c r="X482" i="1"/>
  <c r="W482" i="1"/>
  <c r="V482" i="1"/>
  <c r="U482" i="1"/>
  <c r="T482" i="1"/>
  <c r="S482" i="1"/>
  <c r="R482" i="1"/>
  <c r="Q482" i="1"/>
  <c r="O482" i="1"/>
  <c r="N482" i="1"/>
  <c r="P482" i="1" s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 s="1"/>
  <c r="AA481" i="1"/>
  <c r="Y481" i="1"/>
  <c r="Z481" i="1" s="1"/>
  <c r="X481" i="1"/>
  <c r="W481" i="1"/>
  <c r="V481" i="1"/>
  <c r="U481" i="1"/>
  <c r="T481" i="1"/>
  <c r="R481" i="1"/>
  <c r="Q481" i="1"/>
  <c r="S481" i="1" s="1"/>
  <c r="O481" i="1"/>
  <c r="N481" i="1"/>
  <c r="P481" i="1" s="1"/>
  <c r="L481" i="1"/>
  <c r="M481" i="1" s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P480" i="1" s="1"/>
  <c r="N480" i="1"/>
  <c r="L480" i="1"/>
  <c r="M480" i="1" s="1"/>
  <c r="K480" i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AB479" i="1" s="1"/>
  <c r="R479" i="1"/>
  <c r="S479" i="1" s="1"/>
  <c r="Q479" i="1"/>
  <c r="O479" i="1"/>
  <c r="P479" i="1" s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Z478" i="1"/>
  <c r="Y478" i="1"/>
  <c r="X478" i="1"/>
  <c r="W478" i="1"/>
  <c r="U478" i="1"/>
  <c r="V478" i="1" s="1"/>
  <c r="T478" i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Z477" i="1"/>
  <c r="Y477" i="1"/>
  <c r="X477" i="1"/>
  <c r="W477" i="1"/>
  <c r="U477" i="1"/>
  <c r="V477" i="1" s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S475" i="1"/>
  <c r="R475" i="1"/>
  <c r="Q475" i="1"/>
  <c r="P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Z474" i="1" s="1"/>
  <c r="X474" i="1"/>
  <c r="W474" i="1"/>
  <c r="V474" i="1"/>
  <c r="U474" i="1"/>
  <c r="T474" i="1"/>
  <c r="S474" i="1"/>
  <c r="R474" i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Y473" i="1"/>
  <c r="Z473" i="1" s="1"/>
  <c r="X473" i="1"/>
  <c r="W473" i="1"/>
  <c r="V473" i="1"/>
  <c r="U473" i="1"/>
  <c r="T473" i="1"/>
  <c r="R473" i="1"/>
  <c r="Q473" i="1"/>
  <c r="S473" i="1" s="1"/>
  <c r="O473" i="1"/>
  <c r="N473" i="1"/>
  <c r="P473" i="1" s="1"/>
  <c r="L473" i="1"/>
  <c r="M473" i="1" s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W472" i="1"/>
  <c r="U472" i="1"/>
  <c r="T472" i="1"/>
  <c r="V472" i="1" s="1"/>
  <c r="R472" i="1"/>
  <c r="Q472" i="1"/>
  <c r="S472" i="1" s="1"/>
  <c r="O472" i="1"/>
  <c r="P472" i="1" s="1"/>
  <c r="N472" i="1"/>
  <c r="L472" i="1"/>
  <c r="M472" i="1" s="1"/>
  <c r="K472" i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S471" i="1" s="1"/>
  <c r="Q471" i="1"/>
  <c r="O471" i="1"/>
  <c r="P471" i="1" s="1"/>
  <c r="N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Z470" i="1"/>
  <c r="Y470" i="1"/>
  <c r="X470" i="1"/>
  <c r="W470" i="1"/>
  <c r="U470" i="1"/>
  <c r="V470" i="1" s="1"/>
  <c r="T470" i="1"/>
  <c r="R470" i="1"/>
  <c r="S470" i="1" s="1"/>
  <c r="Q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Z469" i="1"/>
  <c r="Y469" i="1"/>
  <c r="X469" i="1"/>
  <c r="W469" i="1"/>
  <c r="U469" i="1"/>
  <c r="V469" i="1" s="1"/>
  <c r="T469" i="1"/>
  <c r="R469" i="1"/>
  <c r="Q469" i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R468" i="1"/>
  <c r="Q468" i="1"/>
  <c r="S468" i="1" s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S467" i="1"/>
  <c r="R467" i="1"/>
  <c r="Q467" i="1"/>
  <c r="P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Y466" i="1"/>
  <c r="Z466" i="1" s="1"/>
  <c r="X466" i="1"/>
  <c r="W466" i="1"/>
  <c r="V466" i="1"/>
  <c r="U466" i="1"/>
  <c r="T466" i="1"/>
  <c r="S466" i="1"/>
  <c r="R466" i="1"/>
  <c r="Q466" i="1"/>
  <c r="O466" i="1"/>
  <c r="N466" i="1"/>
  <c r="P466" i="1" s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 s="1"/>
  <c r="AA465" i="1"/>
  <c r="Y465" i="1"/>
  <c r="Z465" i="1" s="1"/>
  <c r="X465" i="1"/>
  <c r="W465" i="1"/>
  <c r="V465" i="1"/>
  <c r="U465" i="1"/>
  <c r="T465" i="1"/>
  <c r="R465" i="1"/>
  <c r="Q465" i="1"/>
  <c r="S465" i="1" s="1"/>
  <c r="O465" i="1"/>
  <c r="N465" i="1"/>
  <c r="P465" i="1" s="1"/>
  <c r="L465" i="1"/>
  <c r="M465" i="1" s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P464" i="1" s="1"/>
  <c r="N464" i="1"/>
  <c r="L464" i="1"/>
  <c r="M464" i="1" s="1"/>
  <c r="K464" i="1"/>
  <c r="J464" i="1"/>
  <c r="I464" i="1"/>
  <c r="H464" i="1"/>
  <c r="G464" i="1"/>
  <c r="F464" i="1"/>
  <c r="E464" i="1"/>
  <c r="D464" i="1"/>
  <c r="B464" i="1"/>
  <c r="A464" i="1" s="1"/>
  <c r="AB463" i="1"/>
  <c r="AA463" i="1"/>
  <c r="Y463" i="1"/>
  <c r="X463" i="1"/>
  <c r="Z463" i="1" s="1"/>
  <c r="W463" i="1"/>
  <c r="U463" i="1"/>
  <c r="T463" i="1"/>
  <c r="V463" i="1" s="1"/>
  <c r="R463" i="1"/>
  <c r="S463" i="1" s="1"/>
  <c r="Q463" i="1"/>
  <c r="O463" i="1"/>
  <c r="P463" i="1" s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Z462" i="1"/>
  <c r="Y462" i="1"/>
  <c r="X462" i="1"/>
  <c r="W462" i="1"/>
  <c r="U462" i="1"/>
  <c r="V462" i="1" s="1"/>
  <c r="T462" i="1"/>
  <c r="R462" i="1"/>
  <c r="S462" i="1" s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Z461" i="1"/>
  <c r="Y461" i="1"/>
  <c r="X461" i="1"/>
  <c r="W461" i="1"/>
  <c r="U461" i="1"/>
  <c r="V461" i="1" s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S459" i="1"/>
  <c r="R459" i="1"/>
  <c r="Q459" i="1"/>
  <c r="P459" i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Y458" i="1"/>
  <c r="Z458" i="1" s="1"/>
  <c r="X458" i="1"/>
  <c r="W458" i="1"/>
  <c r="V458" i="1"/>
  <c r="U458" i="1"/>
  <c r="T458" i="1"/>
  <c r="S458" i="1"/>
  <c r="R458" i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Y457" i="1"/>
  <c r="Z457" i="1" s="1"/>
  <c r="X457" i="1"/>
  <c r="W457" i="1"/>
  <c r="V457" i="1"/>
  <c r="U457" i="1"/>
  <c r="T457" i="1"/>
  <c r="R457" i="1"/>
  <c r="Q457" i="1"/>
  <c r="S457" i="1" s="1"/>
  <c r="O457" i="1"/>
  <c r="N457" i="1"/>
  <c r="P457" i="1" s="1"/>
  <c r="L457" i="1"/>
  <c r="M457" i="1" s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P456" i="1" s="1"/>
  <c r="N456" i="1"/>
  <c r="L456" i="1"/>
  <c r="M456" i="1" s="1"/>
  <c r="AB456" i="1" s="1"/>
  <c r="K456" i="1"/>
  <c r="J456" i="1"/>
  <c r="I456" i="1"/>
  <c r="H456" i="1"/>
  <c r="G456" i="1"/>
  <c r="F456" i="1"/>
  <c r="E456" i="1"/>
  <c r="D456" i="1"/>
  <c r="B456" i="1"/>
  <c r="A456" i="1" s="1"/>
  <c r="AB455" i="1"/>
  <c r="AA455" i="1"/>
  <c r="Y455" i="1"/>
  <c r="X455" i="1"/>
  <c r="Z455" i="1" s="1"/>
  <c r="W455" i="1"/>
  <c r="U455" i="1"/>
  <c r="T455" i="1"/>
  <c r="V455" i="1" s="1"/>
  <c r="R455" i="1"/>
  <c r="S455" i="1" s="1"/>
  <c r="Q455" i="1"/>
  <c r="O455" i="1"/>
  <c r="P455" i="1" s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Z454" i="1"/>
  <c r="Y454" i="1"/>
  <c r="X454" i="1"/>
  <c r="W454" i="1"/>
  <c r="U454" i="1"/>
  <c r="V454" i="1" s="1"/>
  <c r="T454" i="1"/>
  <c r="R454" i="1"/>
  <c r="S454" i="1" s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Z453" i="1"/>
  <c r="Y453" i="1"/>
  <c r="X453" i="1"/>
  <c r="W453" i="1"/>
  <c r="U453" i="1"/>
  <c r="V453" i="1" s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S451" i="1"/>
  <c r="R451" i="1"/>
  <c r="Q451" i="1"/>
  <c r="P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Z450" i="1" s="1"/>
  <c r="X450" i="1"/>
  <c r="W450" i="1"/>
  <c r="V450" i="1"/>
  <c r="U450" i="1"/>
  <c r="T450" i="1"/>
  <c r="S450" i="1"/>
  <c r="R450" i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Y449" i="1"/>
  <c r="Z449" i="1" s="1"/>
  <c r="X449" i="1"/>
  <c r="W449" i="1"/>
  <c r="V449" i="1"/>
  <c r="U449" i="1"/>
  <c r="T449" i="1"/>
  <c r="R449" i="1"/>
  <c r="Q449" i="1"/>
  <c r="S449" i="1" s="1"/>
  <c r="O449" i="1"/>
  <c r="N449" i="1"/>
  <c r="P449" i="1" s="1"/>
  <c r="L449" i="1"/>
  <c r="M449" i="1" s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P448" i="1" s="1"/>
  <c r="N448" i="1"/>
  <c r="L448" i="1"/>
  <c r="M448" i="1" s="1"/>
  <c r="AB448" i="1" s="1"/>
  <c r="K448" i="1"/>
  <c r="J448" i="1"/>
  <c r="I448" i="1"/>
  <c r="H448" i="1"/>
  <c r="G448" i="1"/>
  <c r="F448" i="1"/>
  <c r="E448" i="1"/>
  <c r="D448" i="1"/>
  <c r="B448" i="1"/>
  <c r="A448" i="1" s="1"/>
  <c r="AB447" i="1"/>
  <c r="AA447" i="1"/>
  <c r="Y447" i="1"/>
  <c r="X447" i="1"/>
  <c r="Z447" i="1" s="1"/>
  <c r="W447" i="1"/>
  <c r="U447" i="1"/>
  <c r="T447" i="1"/>
  <c r="V447" i="1" s="1"/>
  <c r="R447" i="1"/>
  <c r="S447" i="1" s="1"/>
  <c r="Q447" i="1"/>
  <c r="O447" i="1"/>
  <c r="P447" i="1" s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Z446" i="1"/>
  <c r="Y446" i="1"/>
  <c r="X446" i="1"/>
  <c r="W446" i="1"/>
  <c r="U446" i="1"/>
  <c r="V446" i="1" s="1"/>
  <c r="T446" i="1"/>
  <c r="R446" i="1"/>
  <c r="S446" i="1" s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Z445" i="1"/>
  <c r="Y445" i="1"/>
  <c r="X445" i="1"/>
  <c r="W445" i="1"/>
  <c r="U445" i="1"/>
  <c r="V445" i="1" s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S443" i="1"/>
  <c r="R443" i="1"/>
  <c r="Q443" i="1"/>
  <c r="P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Y442" i="1"/>
  <c r="Z442" i="1" s="1"/>
  <c r="X442" i="1"/>
  <c r="W442" i="1"/>
  <c r="V442" i="1"/>
  <c r="U442" i="1"/>
  <c r="T442" i="1"/>
  <c r="S442" i="1"/>
  <c r="R442" i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Y441" i="1"/>
  <c r="Z441" i="1" s="1"/>
  <c r="X441" i="1"/>
  <c r="W441" i="1"/>
  <c r="V441" i="1"/>
  <c r="U441" i="1"/>
  <c r="T441" i="1"/>
  <c r="R441" i="1"/>
  <c r="Q441" i="1"/>
  <c r="S441" i="1" s="1"/>
  <c r="O441" i="1"/>
  <c r="N441" i="1"/>
  <c r="P441" i="1" s="1"/>
  <c r="L441" i="1"/>
  <c r="M441" i="1" s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P440" i="1" s="1"/>
  <c r="N440" i="1"/>
  <c r="L440" i="1"/>
  <c r="M440" i="1" s="1"/>
  <c r="AB440" i="1" s="1"/>
  <c r="K440" i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S439" i="1" s="1"/>
  <c r="Q439" i="1"/>
  <c r="O439" i="1"/>
  <c r="P439" i="1" s="1"/>
  <c r="N439" i="1"/>
  <c r="L439" i="1"/>
  <c r="K439" i="1"/>
  <c r="M439" i="1" s="1"/>
  <c r="AB439" i="1" s="1"/>
  <c r="J439" i="1"/>
  <c r="I439" i="1"/>
  <c r="H439" i="1"/>
  <c r="G439" i="1"/>
  <c r="F439" i="1"/>
  <c r="E439" i="1"/>
  <c r="D439" i="1"/>
  <c r="B439" i="1"/>
  <c r="A439" i="1"/>
  <c r="AA438" i="1"/>
  <c r="Z438" i="1"/>
  <c r="Y438" i="1"/>
  <c r="X438" i="1"/>
  <c r="W438" i="1"/>
  <c r="U438" i="1"/>
  <c r="V438" i="1" s="1"/>
  <c r="T438" i="1"/>
  <c r="R438" i="1"/>
  <c r="S438" i="1" s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U437" i="1"/>
  <c r="V437" i="1" s="1"/>
  <c r="T437" i="1"/>
  <c r="R437" i="1"/>
  <c r="Q437" i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R436" i="1"/>
  <c r="Q436" i="1"/>
  <c r="S436" i="1" s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S435" i="1"/>
  <c r="R435" i="1"/>
  <c r="Q435" i="1"/>
  <c r="P435" i="1"/>
  <c r="O435" i="1"/>
  <c r="N435" i="1"/>
  <c r="L435" i="1"/>
  <c r="K435" i="1"/>
  <c r="M435" i="1" s="1"/>
  <c r="AB435" i="1" s="1"/>
  <c r="J435" i="1"/>
  <c r="I435" i="1"/>
  <c r="H435" i="1"/>
  <c r="G435" i="1"/>
  <c r="F435" i="1"/>
  <c r="E435" i="1"/>
  <c r="D435" i="1"/>
  <c r="B435" i="1"/>
  <c r="A435" i="1" s="1"/>
  <c r="AA434" i="1"/>
  <c r="Y434" i="1"/>
  <c r="Z434" i="1" s="1"/>
  <c r="X434" i="1"/>
  <c r="W434" i="1"/>
  <c r="V434" i="1"/>
  <c r="U434" i="1"/>
  <c r="T434" i="1"/>
  <c r="S434" i="1"/>
  <c r="R434" i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Q433" i="1"/>
  <c r="S433" i="1" s="1"/>
  <c r="O433" i="1"/>
  <c r="N433" i="1"/>
  <c r="P433" i="1" s="1"/>
  <c r="L433" i="1"/>
  <c r="M433" i="1" s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W432" i="1"/>
  <c r="U432" i="1"/>
  <c r="T432" i="1"/>
  <c r="V432" i="1" s="1"/>
  <c r="R432" i="1"/>
  <c r="Q432" i="1"/>
  <c r="S432" i="1" s="1"/>
  <c r="O432" i="1"/>
  <c r="P432" i="1" s="1"/>
  <c r="N432" i="1"/>
  <c r="L432" i="1"/>
  <c r="M432" i="1" s="1"/>
  <c r="K432" i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S431" i="1" s="1"/>
  <c r="Q431" i="1"/>
  <c r="O431" i="1"/>
  <c r="P431" i="1" s="1"/>
  <c r="N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Z430" i="1"/>
  <c r="Y430" i="1"/>
  <c r="X430" i="1"/>
  <c r="W430" i="1"/>
  <c r="U430" i="1"/>
  <c r="V430" i="1" s="1"/>
  <c r="T430" i="1"/>
  <c r="S430" i="1"/>
  <c r="R430" i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U429" i="1"/>
  <c r="V429" i="1" s="1"/>
  <c r="T429" i="1"/>
  <c r="R429" i="1"/>
  <c r="Q429" i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R428" i="1"/>
  <c r="Q428" i="1"/>
  <c r="S428" i="1" s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AB427" i="1"/>
  <c r="AA427" i="1"/>
  <c r="Y427" i="1"/>
  <c r="X427" i="1"/>
  <c r="Z427" i="1" s="1"/>
  <c r="W427" i="1"/>
  <c r="U427" i="1"/>
  <c r="T427" i="1"/>
  <c r="V427" i="1" s="1"/>
  <c r="S427" i="1"/>
  <c r="R427" i="1"/>
  <c r="Q427" i="1"/>
  <c r="P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Z426" i="1" s="1"/>
  <c r="X426" i="1"/>
  <c r="W426" i="1"/>
  <c r="V426" i="1"/>
  <c r="U426" i="1"/>
  <c r="T426" i="1"/>
  <c r="S426" i="1"/>
  <c r="R426" i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Q425" i="1"/>
  <c r="S425" i="1" s="1"/>
  <c r="O425" i="1"/>
  <c r="N425" i="1"/>
  <c r="P425" i="1" s="1"/>
  <c r="L425" i="1"/>
  <c r="M425" i="1" s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W424" i="1"/>
  <c r="U424" i="1"/>
  <c r="T424" i="1"/>
  <c r="V424" i="1" s="1"/>
  <c r="R424" i="1"/>
  <c r="Q424" i="1"/>
  <c r="S424" i="1" s="1"/>
  <c r="O424" i="1"/>
  <c r="P424" i="1" s="1"/>
  <c r="N424" i="1"/>
  <c r="L424" i="1"/>
  <c r="M424" i="1" s="1"/>
  <c r="K424" i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S423" i="1" s="1"/>
  <c r="Q423" i="1"/>
  <c r="O423" i="1"/>
  <c r="P423" i="1" s="1"/>
  <c r="N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Z422" i="1"/>
  <c r="Y422" i="1"/>
  <c r="X422" i="1"/>
  <c r="W422" i="1"/>
  <c r="U422" i="1"/>
  <c r="V422" i="1" s="1"/>
  <c r="T422" i="1"/>
  <c r="S422" i="1"/>
  <c r="R422" i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U421" i="1"/>
  <c r="V421" i="1" s="1"/>
  <c r="T421" i="1"/>
  <c r="R421" i="1"/>
  <c r="Q421" i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R420" i="1"/>
  <c r="Q420" i="1"/>
  <c r="S420" i="1" s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S419" i="1"/>
  <c r="R419" i="1"/>
  <c r="Q419" i="1"/>
  <c r="P419" i="1"/>
  <c r="O419" i="1"/>
  <c r="N419" i="1"/>
  <c r="L419" i="1"/>
  <c r="K419" i="1"/>
  <c r="M419" i="1" s="1"/>
  <c r="AB419" i="1" s="1"/>
  <c r="J419" i="1"/>
  <c r="I419" i="1"/>
  <c r="H419" i="1"/>
  <c r="G419" i="1"/>
  <c r="F419" i="1"/>
  <c r="E419" i="1"/>
  <c r="D419" i="1"/>
  <c r="B419" i="1"/>
  <c r="A419" i="1" s="1"/>
  <c r="AA418" i="1"/>
  <c r="Y418" i="1"/>
  <c r="Z418" i="1" s="1"/>
  <c r="X418" i="1"/>
  <c r="W418" i="1"/>
  <c r="V418" i="1"/>
  <c r="U418" i="1"/>
  <c r="T418" i="1"/>
  <c r="S418" i="1"/>
  <c r="R418" i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Q417" i="1"/>
  <c r="S417" i="1" s="1"/>
  <c r="O417" i="1"/>
  <c r="N417" i="1"/>
  <c r="P417" i="1" s="1"/>
  <c r="L417" i="1"/>
  <c r="M417" i="1" s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W416" i="1"/>
  <c r="U416" i="1"/>
  <c r="T416" i="1"/>
  <c r="V416" i="1" s="1"/>
  <c r="R416" i="1"/>
  <c r="Q416" i="1"/>
  <c r="S416" i="1" s="1"/>
  <c r="O416" i="1"/>
  <c r="P416" i="1" s="1"/>
  <c r="N416" i="1"/>
  <c r="L416" i="1"/>
  <c r="M416" i="1" s="1"/>
  <c r="K416" i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S415" i="1" s="1"/>
  <c r="Q415" i="1"/>
  <c r="O415" i="1"/>
  <c r="P415" i="1" s="1"/>
  <c r="N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Z414" i="1"/>
  <c r="Y414" i="1"/>
  <c r="X414" i="1"/>
  <c r="W414" i="1"/>
  <c r="U414" i="1"/>
  <c r="V414" i="1" s="1"/>
  <c r="T414" i="1"/>
  <c r="S414" i="1"/>
  <c r="R414" i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U413" i="1"/>
  <c r="V413" i="1" s="1"/>
  <c r="T413" i="1"/>
  <c r="R413" i="1"/>
  <c r="Q413" i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R412" i="1"/>
  <c r="Q412" i="1"/>
  <c r="S412" i="1" s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AB411" i="1"/>
  <c r="AA411" i="1"/>
  <c r="Y411" i="1"/>
  <c r="X411" i="1"/>
  <c r="Z411" i="1" s="1"/>
  <c r="W411" i="1"/>
  <c r="U411" i="1"/>
  <c r="T411" i="1"/>
  <c r="V411" i="1" s="1"/>
  <c r="S411" i="1"/>
  <c r="R411" i="1"/>
  <c r="Q411" i="1"/>
  <c r="P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Z410" i="1" s="1"/>
  <c r="X410" i="1"/>
  <c r="W410" i="1"/>
  <c r="V410" i="1"/>
  <c r="U410" i="1"/>
  <c r="T410" i="1"/>
  <c r="S410" i="1"/>
  <c r="R410" i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Q409" i="1"/>
  <c r="S409" i="1" s="1"/>
  <c r="O409" i="1"/>
  <c r="N409" i="1"/>
  <c r="P409" i="1" s="1"/>
  <c r="L409" i="1"/>
  <c r="M409" i="1" s="1"/>
  <c r="K409" i="1"/>
  <c r="J409" i="1"/>
  <c r="I409" i="1"/>
  <c r="AB409" i="1" s="1"/>
  <c r="H409" i="1"/>
  <c r="G409" i="1"/>
  <c r="F409" i="1"/>
  <c r="E409" i="1"/>
  <c r="D409" i="1"/>
  <c r="B409" i="1"/>
  <c r="A409" i="1"/>
  <c r="AA408" i="1"/>
  <c r="Y408" i="1"/>
  <c r="X408" i="1"/>
  <c r="W408" i="1"/>
  <c r="U408" i="1"/>
  <c r="T408" i="1"/>
  <c r="V408" i="1" s="1"/>
  <c r="R408" i="1"/>
  <c r="Q408" i="1"/>
  <c r="S408" i="1" s="1"/>
  <c r="O408" i="1"/>
  <c r="P408" i="1" s="1"/>
  <c r="N408" i="1"/>
  <c r="L408" i="1"/>
  <c r="M408" i="1" s="1"/>
  <c r="K408" i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S407" i="1" s="1"/>
  <c r="Q407" i="1"/>
  <c r="O407" i="1"/>
  <c r="P407" i="1" s="1"/>
  <c r="N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Z406" i="1"/>
  <c r="Y406" i="1"/>
  <c r="X406" i="1"/>
  <c r="W406" i="1"/>
  <c r="U406" i="1"/>
  <c r="V406" i="1" s="1"/>
  <c r="T406" i="1"/>
  <c r="S406" i="1"/>
  <c r="R406" i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U405" i="1"/>
  <c r="V405" i="1" s="1"/>
  <c r="T405" i="1"/>
  <c r="R405" i="1"/>
  <c r="Q405" i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R404" i="1"/>
  <c r="Q404" i="1"/>
  <c r="S404" i="1" s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S403" i="1"/>
  <c r="R403" i="1"/>
  <c r="Q403" i="1"/>
  <c r="P403" i="1"/>
  <c r="O403" i="1"/>
  <c r="N403" i="1"/>
  <c r="L403" i="1"/>
  <c r="K403" i="1"/>
  <c r="M403" i="1" s="1"/>
  <c r="AB403" i="1" s="1"/>
  <c r="J403" i="1"/>
  <c r="I403" i="1"/>
  <c r="H403" i="1"/>
  <c r="G403" i="1"/>
  <c r="F403" i="1"/>
  <c r="E403" i="1"/>
  <c r="D403" i="1"/>
  <c r="B403" i="1"/>
  <c r="A403" i="1" s="1"/>
  <c r="AA402" i="1"/>
  <c r="Y402" i="1"/>
  <c r="Z402" i="1" s="1"/>
  <c r="X402" i="1"/>
  <c r="W402" i="1"/>
  <c r="V402" i="1"/>
  <c r="U402" i="1"/>
  <c r="T402" i="1"/>
  <c r="S402" i="1"/>
  <c r="R402" i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Q401" i="1"/>
  <c r="S401" i="1" s="1"/>
  <c r="O401" i="1"/>
  <c r="N401" i="1"/>
  <c r="P401" i="1" s="1"/>
  <c r="L401" i="1"/>
  <c r="M401" i="1" s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W400" i="1"/>
  <c r="U400" i="1"/>
  <c r="T400" i="1"/>
  <c r="V400" i="1" s="1"/>
  <c r="R400" i="1"/>
  <c r="Q400" i="1"/>
  <c r="S400" i="1" s="1"/>
  <c r="O400" i="1"/>
  <c r="P400" i="1" s="1"/>
  <c r="N400" i="1"/>
  <c r="L400" i="1"/>
  <c r="M400" i="1" s="1"/>
  <c r="K400" i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S399" i="1" s="1"/>
  <c r="Q399" i="1"/>
  <c r="O399" i="1"/>
  <c r="P399" i="1" s="1"/>
  <c r="N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Z398" i="1"/>
  <c r="Y398" i="1"/>
  <c r="X398" i="1"/>
  <c r="W398" i="1"/>
  <c r="U398" i="1"/>
  <c r="V398" i="1" s="1"/>
  <c r="T398" i="1"/>
  <c r="S398" i="1"/>
  <c r="R398" i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U397" i="1"/>
  <c r="V397" i="1" s="1"/>
  <c r="T397" i="1"/>
  <c r="R397" i="1"/>
  <c r="Q397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W396" i="1"/>
  <c r="U396" i="1"/>
  <c r="T396" i="1"/>
  <c r="V396" i="1" s="1"/>
  <c r="R396" i="1"/>
  <c r="Q396" i="1"/>
  <c r="S396" i="1" s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V395" i="1"/>
  <c r="U395" i="1"/>
  <c r="T395" i="1"/>
  <c r="S395" i="1"/>
  <c r="R395" i="1"/>
  <c r="Q395" i="1"/>
  <c r="O395" i="1"/>
  <c r="N395" i="1"/>
  <c r="P395" i="1" s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Z394" i="1" s="1"/>
  <c r="X394" i="1"/>
  <c r="W394" i="1"/>
  <c r="V394" i="1"/>
  <c r="U394" i="1"/>
  <c r="T394" i="1"/>
  <c r="R394" i="1"/>
  <c r="Q394" i="1"/>
  <c r="S394" i="1" s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U393" i="1"/>
  <c r="T393" i="1"/>
  <c r="V393" i="1" s="1"/>
  <c r="R393" i="1"/>
  <c r="Q393" i="1"/>
  <c r="S393" i="1" s="1"/>
  <c r="O393" i="1"/>
  <c r="N393" i="1"/>
  <c r="P393" i="1" s="1"/>
  <c r="L393" i="1"/>
  <c r="M393" i="1" s="1"/>
  <c r="K393" i="1"/>
  <c r="J393" i="1"/>
  <c r="I393" i="1"/>
  <c r="AB393" i="1" s="1"/>
  <c r="H393" i="1"/>
  <c r="G393" i="1"/>
  <c r="F393" i="1"/>
  <c r="E393" i="1"/>
  <c r="D393" i="1"/>
  <c r="B393" i="1"/>
  <c r="A393" i="1"/>
  <c r="AA392" i="1"/>
  <c r="Y392" i="1"/>
  <c r="X392" i="1"/>
  <c r="W392" i="1"/>
  <c r="U392" i="1"/>
  <c r="T392" i="1"/>
  <c r="V392" i="1" s="1"/>
  <c r="R392" i="1"/>
  <c r="Q392" i="1"/>
  <c r="S392" i="1" s="1"/>
  <c r="O392" i="1"/>
  <c r="P392" i="1" s="1"/>
  <c r="N392" i="1"/>
  <c r="L392" i="1"/>
  <c r="M392" i="1" s="1"/>
  <c r="K392" i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N391" i="1"/>
  <c r="P391" i="1" s="1"/>
  <c r="L391" i="1"/>
  <c r="K391" i="1"/>
  <c r="M391" i="1" s="1"/>
  <c r="AB391" i="1" s="1"/>
  <c r="J391" i="1"/>
  <c r="I391" i="1"/>
  <c r="H391" i="1"/>
  <c r="G391" i="1"/>
  <c r="F391" i="1"/>
  <c r="E391" i="1"/>
  <c r="D391" i="1"/>
  <c r="B391" i="1"/>
  <c r="A391" i="1" s="1"/>
  <c r="AA390" i="1"/>
  <c r="Y390" i="1"/>
  <c r="Z390" i="1" s="1"/>
  <c r="X390" i="1"/>
  <c r="W390" i="1"/>
  <c r="U390" i="1"/>
  <c r="V390" i="1" s="1"/>
  <c r="T390" i="1"/>
  <c r="S390" i="1"/>
  <c r="R390" i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P389" i="1"/>
  <c r="O389" i="1"/>
  <c r="N389" i="1"/>
  <c r="L389" i="1"/>
  <c r="M389" i="1" s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R388" i="1"/>
  <c r="Q388" i="1"/>
  <c r="S388" i="1" s="1"/>
  <c r="O388" i="1"/>
  <c r="P388" i="1" s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S387" i="1"/>
  <c r="R387" i="1"/>
  <c r="Q387" i="1"/>
  <c r="O387" i="1"/>
  <c r="P387" i="1" s="1"/>
  <c r="N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Z386" i="1"/>
  <c r="Y386" i="1"/>
  <c r="X386" i="1"/>
  <c r="W386" i="1"/>
  <c r="V386" i="1"/>
  <c r="U386" i="1"/>
  <c r="T386" i="1"/>
  <c r="R386" i="1"/>
  <c r="Q386" i="1"/>
  <c r="S386" i="1" s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W384" i="1"/>
  <c r="U384" i="1"/>
  <c r="T384" i="1"/>
  <c r="V384" i="1" s="1"/>
  <c r="S384" i="1"/>
  <c r="R384" i="1"/>
  <c r="Q384" i="1"/>
  <c r="P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S383" i="1" s="1"/>
  <c r="Q383" i="1"/>
  <c r="P383" i="1"/>
  <c r="O383" i="1"/>
  <c r="N383" i="1"/>
  <c r="L383" i="1"/>
  <c r="K383" i="1"/>
  <c r="M383" i="1" s="1"/>
  <c r="AB383" i="1" s="1"/>
  <c r="J383" i="1"/>
  <c r="I383" i="1"/>
  <c r="H383" i="1"/>
  <c r="G383" i="1"/>
  <c r="F383" i="1"/>
  <c r="E383" i="1"/>
  <c r="D383" i="1"/>
  <c r="B383" i="1"/>
  <c r="A383" i="1" s="1"/>
  <c r="AA382" i="1"/>
  <c r="Y382" i="1"/>
  <c r="Z382" i="1" s="1"/>
  <c r="X382" i="1"/>
  <c r="W382" i="1"/>
  <c r="U382" i="1"/>
  <c r="V382" i="1" s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O381" i="1"/>
  <c r="N381" i="1"/>
  <c r="P381" i="1" s="1"/>
  <c r="L381" i="1"/>
  <c r="M381" i="1" s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S380" i="1"/>
  <c r="R380" i="1"/>
  <c r="Q380" i="1"/>
  <c r="O380" i="1"/>
  <c r="P380" i="1" s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S379" i="1"/>
  <c r="R379" i="1"/>
  <c r="Q379" i="1"/>
  <c r="O379" i="1"/>
  <c r="N379" i="1"/>
  <c r="P379" i="1" s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AB377" i="1" s="1"/>
  <c r="R377" i="1"/>
  <c r="Q377" i="1"/>
  <c r="S377" i="1" s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W376" i="1"/>
  <c r="U376" i="1"/>
  <c r="T376" i="1"/>
  <c r="V376" i="1" s="1"/>
  <c r="R376" i="1"/>
  <c r="Q376" i="1"/>
  <c r="S376" i="1" s="1"/>
  <c r="P376" i="1"/>
  <c r="O376" i="1"/>
  <c r="N376" i="1"/>
  <c r="L376" i="1"/>
  <c r="M376" i="1" s="1"/>
  <c r="K376" i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S375" i="1" s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Y374" i="1"/>
  <c r="Z374" i="1" s="1"/>
  <c r="X374" i="1"/>
  <c r="W374" i="1"/>
  <c r="U374" i="1"/>
  <c r="V374" i="1" s="1"/>
  <c r="T374" i="1"/>
  <c r="S374" i="1"/>
  <c r="R374" i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R373" i="1"/>
  <c r="Q373" i="1"/>
  <c r="P373" i="1"/>
  <c r="O373" i="1"/>
  <c r="N373" i="1"/>
  <c r="L373" i="1"/>
  <c r="M373" i="1" s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R372" i="1"/>
  <c r="Q372" i="1"/>
  <c r="S372" i="1" s="1"/>
  <c r="O372" i="1"/>
  <c r="P372" i="1" s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S371" i="1"/>
  <c r="R371" i="1"/>
  <c r="Q371" i="1"/>
  <c r="O371" i="1"/>
  <c r="P371" i="1" s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O370" i="1"/>
  <c r="N370" i="1"/>
  <c r="P370" i="1" s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Q368" i="1"/>
  <c r="S368" i="1" s="1"/>
  <c r="P368" i="1"/>
  <c r="O368" i="1"/>
  <c r="N368" i="1"/>
  <c r="L368" i="1"/>
  <c r="M368" i="1" s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S367" i="1"/>
  <c r="R367" i="1"/>
  <c r="Q367" i="1"/>
  <c r="O367" i="1"/>
  <c r="P367" i="1" s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P366" i="1" s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Q364" i="1"/>
  <c r="S364" i="1" s="1"/>
  <c r="P364" i="1"/>
  <c r="O364" i="1"/>
  <c r="N364" i="1"/>
  <c r="L364" i="1"/>
  <c r="M364" i="1" s="1"/>
  <c r="K364" i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S363" i="1"/>
  <c r="R363" i="1"/>
  <c r="Q363" i="1"/>
  <c r="O363" i="1"/>
  <c r="P363" i="1" s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O362" i="1"/>
  <c r="N362" i="1"/>
  <c r="P362" i="1" s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O360" i="1"/>
  <c r="N360" i="1"/>
  <c r="L360" i="1"/>
  <c r="M360" i="1" s="1"/>
  <c r="AB360" i="1" s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P359" i="1" s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M358" i="1" s="1"/>
  <c r="J358" i="1"/>
  <c r="AB358" i="1" s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AB357" i="1" s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L356" i="1"/>
  <c r="M356" i="1" s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P355" i="1" s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P354" i="1" s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L352" i="1"/>
  <c r="M352" i="1" s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P351" i="1" s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AB349" i="1" s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L348" i="1"/>
  <c r="M348" i="1" s="1"/>
  <c r="K348" i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S347" i="1"/>
  <c r="R347" i="1"/>
  <c r="Q347" i="1"/>
  <c r="O347" i="1"/>
  <c r="P347" i="1" s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P346" i="1" s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L344" i="1"/>
  <c r="M344" i="1" s="1"/>
  <c r="AB344" i="1" s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P343" i="1" s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Q340" i="1"/>
  <c r="S340" i="1" s="1"/>
  <c r="P340" i="1"/>
  <c r="O340" i="1"/>
  <c r="N340" i="1"/>
  <c r="L340" i="1"/>
  <c r="M340" i="1" s="1"/>
  <c r="K340" i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O339" i="1"/>
  <c r="P339" i="1" s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AB337" i="1" s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Q336" i="1"/>
  <c r="S336" i="1" s="1"/>
  <c r="P336" i="1"/>
  <c r="O336" i="1"/>
  <c r="N336" i="1"/>
  <c r="L336" i="1"/>
  <c r="M336" i="1" s="1"/>
  <c r="AB336" i="1" s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P335" i="1" s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S334" i="1" s="1"/>
  <c r="Q334" i="1"/>
  <c r="O334" i="1"/>
  <c r="N334" i="1"/>
  <c r="P334" i="1" s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Q332" i="1"/>
  <c r="S332" i="1" s="1"/>
  <c r="P332" i="1"/>
  <c r="O332" i="1"/>
  <c r="N332" i="1"/>
  <c r="L332" i="1"/>
  <c r="M332" i="1" s="1"/>
  <c r="K332" i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S331" i="1"/>
  <c r="R331" i="1"/>
  <c r="Q331" i="1"/>
  <c r="O331" i="1"/>
  <c r="P331" i="1" s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Q328" i="1"/>
  <c r="S328" i="1" s="1"/>
  <c r="P328" i="1"/>
  <c r="O328" i="1"/>
  <c r="N328" i="1"/>
  <c r="L328" i="1"/>
  <c r="M328" i="1" s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O327" i="1"/>
  <c r="P327" i="1" s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AB325" i="1" s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Q324" i="1"/>
  <c r="S324" i="1" s="1"/>
  <c r="P324" i="1"/>
  <c r="O324" i="1"/>
  <c r="N324" i="1"/>
  <c r="L324" i="1"/>
  <c r="M324" i="1" s="1"/>
  <c r="K324" i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S323" i="1"/>
  <c r="R323" i="1"/>
  <c r="Q323" i="1"/>
  <c r="O323" i="1"/>
  <c r="P323" i="1" s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P322" i="1" s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Q320" i="1"/>
  <c r="S320" i="1" s="1"/>
  <c r="P320" i="1"/>
  <c r="O320" i="1"/>
  <c r="N320" i="1"/>
  <c r="L320" i="1"/>
  <c r="M320" i="1" s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S319" i="1" s="1"/>
  <c r="Q319" i="1"/>
  <c r="O319" i="1"/>
  <c r="P319" i="1" s="1"/>
  <c r="N319" i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/>
  <c r="AA318" i="1"/>
  <c r="Z318" i="1"/>
  <c r="Y318" i="1"/>
  <c r="X318" i="1"/>
  <c r="W318" i="1"/>
  <c r="U318" i="1"/>
  <c r="V318" i="1" s="1"/>
  <c r="T318" i="1"/>
  <c r="R318" i="1"/>
  <c r="S318" i="1" s="1"/>
  <c r="Q318" i="1"/>
  <c r="O318" i="1"/>
  <c r="N318" i="1"/>
  <c r="P318" i="1" s="1"/>
  <c r="M318" i="1"/>
  <c r="L318" i="1"/>
  <c r="K318" i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V317" i="1" s="1"/>
  <c r="T317" i="1"/>
  <c r="R317" i="1"/>
  <c r="Q317" i="1"/>
  <c r="S317" i="1" s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S316" i="1"/>
  <c r="R316" i="1"/>
  <c r="Q316" i="1"/>
  <c r="P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V315" i="1"/>
  <c r="U315" i="1"/>
  <c r="T315" i="1"/>
  <c r="S315" i="1"/>
  <c r="R315" i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Z314" i="1" s="1"/>
  <c r="X314" i="1"/>
  <c r="W314" i="1"/>
  <c r="V314" i="1"/>
  <c r="U314" i="1"/>
  <c r="T314" i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T313" i="1"/>
  <c r="V313" i="1" s="1"/>
  <c r="R313" i="1"/>
  <c r="Q313" i="1"/>
  <c r="S313" i="1" s="1"/>
  <c r="O313" i="1"/>
  <c r="N313" i="1"/>
  <c r="P313" i="1" s="1"/>
  <c r="L313" i="1"/>
  <c r="M313" i="1" s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P312" i="1" s="1"/>
  <c r="N312" i="1"/>
  <c r="L312" i="1"/>
  <c r="M312" i="1" s="1"/>
  <c r="K312" i="1"/>
  <c r="J312" i="1"/>
  <c r="I312" i="1"/>
  <c r="H312" i="1"/>
  <c r="G312" i="1"/>
  <c r="F312" i="1"/>
  <c r="E312" i="1"/>
  <c r="D312" i="1"/>
  <c r="B312" i="1"/>
  <c r="A312" i="1"/>
  <c r="AA311" i="1"/>
  <c r="Z311" i="1"/>
  <c r="Y311" i="1"/>
  <c r="X311" i="1"/>
  <c r="W311" i="1"/>
  <c r="U311" i="1"/>
  <c r="T311" i="1"/>
  <c r="V311" i="1" s="1"/>
  <c r="R311" i="1"/>
  <c r="S311" i="1" s="1"/>
  <c r="Q311" i="1"/>
  <c r="O311" i="1"/>
  <c r="P311" i="1" s="1"/>
  <c r="N311" i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/>
  <c r="AA310" i="1"/>
  <c r="Z310" i="1"/>
  <c r="Y310" i="1"/>
  <c r="X310" i="1"/>
  <c r="W310" i="1"/>
  <c r="U310" i="1"/>
  <c r="V310" i="1" s="1"/>
  <c r="T310" i="1"/>
  <c r="R310" i="1"/>
  <c r="S310" i="1" s="1"/>
  <c r="Q310" i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V309" i="1" s="1"/>
  <c r="T309" i="1"/>
  <c r="R309" i="1"/>
  <c r="Q309" i="1"/>
  <c r="S309" i="1" s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S308" i="1"/>
  <c r="R308" i="1"/>
  <c r="Q308" i="1"/>
  <c r="P308" i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V307" i="1"/>
  <c r="U307" i="1"/>
  <c r="T307" i="1"/>
  <c r="S307" i="1"/>
  <c r="R307" i="1"/>
  <c r="Q307" i="1"/>
  <c r="O307" i="1"/>
  <c r="N307" i="1"/>
  <c r="P307" i="1" s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 s="1"/>
  <c r="AA306" i="1"/>
  <c r="Y306" i="1"/>
  <c r="Z306" i="1" s="1"/>
  <c r="X306" i="1"/>
  <c r="W306" i="1"/>
  <c r="V306" i="1"/>
  <c r="U306" i="1"/>
  <c r="T306" i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T305" i="1"/>
  <c r="V305" i="1" s="1"/>
  <c r="R305" i="1"/>
  <c r="Q305" i="1"/>
  <c r="S305" i="1" s="1"/>
  <c r="O305" i="1"/>
  <c r="N305" i="1"/>
  <c r="P305" i="1" s="1"/>
  <c r="L305" i="1"/>
  <c r="M305" i="1" s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P304" i="1" s="1"/>
  <c r="N304" i="1"/>
  <c r="L304" i="1"/>
  <c r="M304" i="1" s="1"/>
  <c r="K304" i="1"/>
  <c r="J304" i="1"/>
  <c r="I304" i="1"/>
  <c r="H304" i="1"/>
  <c r="G304" i="1"/>
  <c r="F304" i="1"/>
  <c r="E304" i="1"/>
  <c r="D304" i="1"/>
  <c r="B304" i="1"/>
  <c r="A304" i="1"/>
  <c r="AA303" i="1"/>
  <c r="Z303" i="1"/>
  <c r="Y303" i="1"/>
  <c r="X303" i="1"/>
  <c r="W303" i="1"/>
  <c r="U303" i="1"/>
  <c r="T303" i="1"/>
  <c r="V303" i="1" s="1"/>
  <c r="R303" i="1"/>
  <c r="S303" i="1" s="1"/>
  <c r="Q303" i="1"/>
  <c r="O303" i="1"/>
  <c r="P303" i="1" s="1"/>
  <c r="N303" i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/>
  <c r="AA302" i="1"/>
  <c r="Z302" i="1"/>
  <c r="Y302" i="1"/>
  <c r="X302" i="1"/>
  <c r="W302" i="1"/>
  <c r="U302" i="1"/>
  <c r="V302" i="1" s="1"/>
  <c r="T302" i="1"/>
  <c r="R302" i="1"/>
  <c r="S302" i="1" s="1"/>
  <c r="Q302" i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V301" i="1" s="1"/>
  <c r="T301" i="1"/>
  <c r="R301" i="1"/>
  <c r="Q301" i="1"/>
  <c r="S301" i="1" s="1"/>
  <c r="P301" i="1"/>
  <c r="O301" i="1"/>
  <c r="N301" i="1"/>
  <c r="M301" i="1"/>
  <c r="L301" i="1"/>
  <c r="K301" i="1"/>
  <c r="J301" i="1"/>
  <c r="I301" i="1"/>
  <c r="H301" i="1"/>
  <c r="AB301" i="1" s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S300" i="1"/>
  <c r="R300" i="1"/>
  <c r="Q300" i="1"/>
  <c r="P300" i="1"/>
  <c r="O300" i="1"/>
  <c r="N300" i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 s="1"/>
  <c r="AA299" i="1"/>
  <c r="Y299" i="1"/>
  <c r="X299" i="1"/>
  <c r="Z299" i="1" s="1"/>
  <c r="W299" i="1"/>
  <c r="V299" i="1"/>
  <c r="U299" i="1"/>
  <c r="T299" i="1"/>
  <c r="S299" i="1"/>
  <c r="R299" i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Y298" i="1"/>
  <c r="Z298" i="1" s="1"/>
  <c r="X298" i="1"/>
  <c r="W298" i="1"/>
  <c r="V298" i="1"/>
  <c r="U298" i="1"/>
  <c r="T298" i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T297" i="1"/>
  <c r="V297" i="1" s="1"/>
  <c r="R297" i="1"/>
  <c r="Q297" i="1"/>
  <c r="S297" i="1" s="1"/>
  <c r="O297" i="1"/>
  <c r="N297" i="1"/>
  <c r="P297" i="1" s="1"/>
  <c r="L297" i="1"/>
  <c r="M297" i="1" s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P296" i="1" s="1"/>
  <c r="N296" i="1"/>
  <c r="L296" i="1"/>
  <c r="M296" i="1" s="1"/>
  <c r="K296" i="1"/>
  <c r="J296" i="1"/>
  <c r="I296" i="1"/>
  <c r="H296" i="1"/>
  <c r="G296" i="1"/>
  <c r="F296" i="1"/>
  <c r="E296" i="1"/>
  <c r="D296" i="1"/>
  <c r="B296" i="1"/>
  <c r="A296" i="1"/>
  <c r="AA295" i="1"/>
  <c r="Z295" i="1"/>
  <c r="Y295" i="1"/>
  <c r="X295" i="1"/>
  <c r="W295" i="1"/>
  <c r="U295" i="1"/>
  <c r="T295" i="1"/>
  <c r="V295" i="1" s="1"/>
  <c r="R295" i="1"/>
  <c r="S295" i="1" s="1"/>
  <c r="Q295" i="1"/>
  <c r="O295" i="1"/>
  <c r="P295" i="1" s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Z294" i="1"/>
  <c r="Y294" i="1"/>
  <c r="X294" i="1"/>
  <c r="W294" i="1"/>
  <c r="U294" i="1"/>
  <c r="V294" i="1" s="1"/>
  <c r="T294" i="1"/>
  <c r="R294" i="1"/>
  <c r="S294" i="1" s="1"/>
  <c r="Q294" i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V293" i="1" s="1"/>
  <c r="T293" i="1"/>
  <c r="R293" i="1"/>
  <c r="Q293" i="1"/>
  <c r="S293" i="1" s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S292" i="1"/>
  <c r="R292" i="1"/>
  <c r="Q292" i="1"/>
  <c r="P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V291" i="1"/>
  <c r="U291" i="1"/>
  <c r="T291" i="1"/>
  <c r="S291" i="1"/>
  <c r="R291" i="1"/>
  <c r="Q291" i="1"/>
  <c r="O291" i="1"/>
  <c r="N291" i="1"/>
  <c r="P291" i="1" s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 s="1"/>
  <c r="AA290" i="1"/>
  <c r="Y290" i="1"/>
  <c r="Z290" i="1" s="1"/>
  <c r="X290" i="1"/>
  <c r="W290" i="1"/>
  <c r="V290" i="1"/>
  <c r="U290" i="1"/>
  <c r="T290" i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T289" i="1"/>
  <c r="V289" i="1" s="1"/>
  <c r="R289" i="1"/>
  <c r="Q289" i="1"/>
  <c r="S289" i="1" s="1"/>
  <c r="O289" i="1"/>
  <c r="N289" i="1"/>
  <c r="P289" i="1" s="1"/>
  <c r="L289" i="1"/>
  <c r="M289" i="1" s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P288" i="1" s="1"/>
  <c r="N288" i="1"/>
  <c r="L288" i="1"/>
  <c r="M288" i="1" s="1"/>
  <c r="K288" i="1"/>
  <c r="J288" i="1"/>
  <c r="I288" i="1"/>
  <c r="H288" i="1"/>
  <c r="G288" i="1"/>
  <c r="F288" i="1"/>
  <c r="E288" i="1"/>
  <c r="D288" i="1"/>
  <c r="B288" i="1"/>
  <c r="A288" i="1"/>
  <c r="AA287" i="1"/>
  <c r="Z287" i="1"/>
  <c r="Y287" i="1"/>
  <c r="X287" i="1"/>
  <c r="W287" i="1"/>
  <c r="U287" i="1"/>
  <c r="T287" i="1"/>
  <c r="V287" i="1" s="1"/>
  <c r="R287" i="1"/>
  <c r="S287" i="1" s="1"/>
  <c r="Q287" i="1"/>
  <c r="O287" i="1"/>
  <c r="P287" i="1" s="1"/>
  <c r="N287" i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/>
  <c r="AA286" i="1"/>
  <c r="Z286" i="1"/>
  <c r="Y286" i="1"/>
  <c r="X286" i="1"/>
  <c r="W286" i="1"/>
  <c r="U286" i="1"/>
  <c r="V286" i="1" s="1"/>
  <c r="T286" i="1"/>
  <c r="R286" i="1"/>
  <c r="S286" i="1" s="1"/>
  <c r="Q286" i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V285" i="1" s="1"/>
  <c r="T285" i="1"/>
  <c r="R285" i="1"/>
  <c r="Q285" i="1"/>
  <c r="S285" i="1" s="1"/>
  <c r="P285" i="1"/>
  <c r="O285" i="1"/>
  <c r="N285" i="1"/>
  <c r="M285" i="1"/>
  <c r="L285" i="1"/>
  <c r="K285" i="1"/>
  <c r="J285" i="1"/>
  <c r="I285" i="1"/>
  <c r="H285" i="1"/>
  <c r="AB285" i="1" s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S284" i="1"/>
  <c r="R284" i="1"/>
  <c r="Q284" i="1"/>
  <c r="P284" i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V283" i="1"/>
  <c r="U283" i="1"/>
  <c r="T283" i="1"/>
  <c r="S283" i="1"/>
  <c r="R283" i="1"/>
  <c r="Q283" i="1"/>
  <c r="O283" i="1"/>
  <c r="N283" i="1"/>
  <c r="P283" i="1" s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 s="1"/>
  <c r="AA282" i="1"/>
  <c r="Y282" i="1"/>
  <c r="Z282" i="1" s="1"/>
  <c r="X282" i="1"/>
  <c r="W282" i="1"/>
  <c r="V282" i="1"/>
  <c r="U282" i="1"/>
  <c r="T282" i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T281" i="1"/>
  <c r="V281" i="1" s="1"/>
  <c r="R281" i="1"/>
  <c r="Q281" i="1"/>
  <c r="S281" i="1" s="1"/>
  <c r="O281" i="1"/>
  <c r="N281" i="1"/>
  <c r="P281" i="1" s="1"/>
  <c r="L281" i="1"/>
  <c r="M281" i="1" s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P280" i="1" s="1"/>
  <c r="N280" i="1"/>
  <c r="L280" i="1"/>
  <c r="M280" i="1" s="1"/>
  <c r="K280" i="1"/>
  <c r="J280" i="1"/>
  <c r="I280" i="1"/>
  <c r="H280" i="1"/>
  <c r="G280" i="1"/>
  <c r="F280" i="1"/>
  <c r="E280" i="1"/>
  <c r="D280" i="1"/>
  <c r="B280" i="1"/>
  <c r="A280" i="1"/>
  <c r="AA279" i="1"/>
  <c r="Z279" i="1"/>
  <c r="Y279" i="1"/>
  <c r="X279" i="1"/>
  <c r="W279" i="1"/>
  <c r="U279" i="1"/>
  <c r="T279" i="1"/>
  <c r="V279" i="1" s="1"/>
  <c r="R279" i="1"/>
  <c r="S279" i="1" s="1"/>
  <c r="Q279" i="1"/>
  <c r="O279" i="1"/>
  <c r="P279" i="1" s="1"/>
  <c r="N279" i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/>
  <c r="AA278" i="1"/>
  <c r="Z278" i="1"/>
  <c r="Y278" i="1"/>
  <c r="X278" i="1"/>
  <c r="W278" i="1"/>
  <c r="U278" i="1"/>
  <c r="V278" i="1" s="1"/>
  <c r="T278" i="1"/>
  <c r="R278" i="1"/>
  <c r="S278" i="1" s="1"/>
  <c r="Q278" i="1"/>
  <c r="O278" i="1"/>
  <c r="N278" i="1"/>
  <c r="P278" i="1" s="1"/>
  <c r="M278" i="1"/>
  <c r="L278" i="1"/>
  <c r="K278" i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V277" i="1" s="1"/>
  <c r="T277" i="1"/>
  <c r="R277" i="1"/>
  <c r="Q277" i="1"/>
  <c r="S277" i="1" s="1"/>
  <c r="P277" i="1"/>
  <c r="O277" i="1"/>
  <c r="N277" i="1"/>
  <c r="M277" i="1"/>
  <c r="L277" i="1"/>
  <c r="K277" i="1"/>
  <c r="J277" i="1"/>
  <c r="I277" i="1"/>
  <c r="H277" i="1"/>
  <c r="AB277" i="1" s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S276" i="1"/>
  <c r="R276" i="1"/>
  <c r="Q276" i="1"/>
  <c r="P276" i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V275" i="1"/>
  <c r="U275" i="1"/>
  <c r="T275" i="1"/>
  <c r="S275" i="1"/>
  <c r="R275" i="1"/>
  <c r="Q275" i="1"/>
  <c r="O275" i="1"/>
  <c r="N275" i="1"/>
  <c r="P275" i="1" s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 s="1"/>
  <c r="AA274" i="1"/>
  <c r="Y274" i="1"/>
  <c r="Z274" i="1" s="1"/>
  <c r="X274" i="1"/>
  <c r="W274" i="1"/>
  <c r="V274" i="1"/>
  <c r="U274" i="1"/>
  <c r="T274" i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T273" i="1"/>
  <c r="V273" i="1" s="1"/>
  <c r="R273" i="1"/>
  <c r="Q273" i="1"/>
  <c r="S273" i="1" s="1"/>
  <c r="O273" i="1"/>
  <c r="N273" i="1"/>
  <c r="P273" i="1" s="1"/>
  <c r="L273" i="1"/>
  <c r="M273" i="1" s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P272" i="1" s="1"/>
  <c r="N272" i="1"/>
  <c r="L272" i="1"/>
  <c r="M272" i="1" s="1"/>
  <c r="K272" i="1"/>
  <c r="J272" i="1"/>
  <c r="I272" i="1"/>
  <c r="H272" i="1"/>
  <c r="G272" i="1"/>
  <c r="F272" i="1"/>
  <c r="E272" i="1"/>
  <c r="D272" i="1"/>
  <c r="B272" i="1"/>
  <c r="A272" i="1"/>
  <c r="AA271" i="1"/>
  <c r="Z271" i="1"/>
  <c r="Y271" i="1"/>
  <c r="X271" i="1"/>
  <c r="W271" i="1"/>
  <c r="U271" i="1"/>
  <c r="T271" i="1"/>
  <c r="V271" i="1" s="1"/>
  <c r="R271" i="1"/>
  <c r="S271" i="1" s="1"/>
  <c r="Q271" i="1"/>
  <c r="O271" i="1"/>
  <c r="P271" i="1" s="1"/>
  <c r="N271" i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/>
  <c r="AA270" i="1"/>
  <c r="Z270" i="1"/>
  <c r="Y270" i="1"/>
  <c r="X270" i="1"/>
  <c r="W270" i="1"/>
  <c r="U270" i="1"/>
  <c r="V270" i="1" s="1"/>
  <c r="T270" i="1"/>
  <c r="R270" i="1"/>
  <c r="S270" i="1" s="1"/>
  <c r="Q270" i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V269" i="1" s="1"/>
  <c r="T269" i="1"/>
  <c r="R269" i="1"/>
  <c r="Q269" i="1"/>
  <c r="S269" i="1" s="1"/>
  <c r="P269" i="1"/>
  <c r="O269" i="1"/>
  <c r="N269" i="1"/>
  <c r="M269" i="1"/>
  <c r="L269" i="1"/>
  <c r="K269" i="1"/>
  <c r="J269" i="1"/>
  <c r="I269" i="1"/>
  <c r="H269" i="1"/>
  <c r="AB269" i="1" s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S268" i="1"/>
  <c r="R268" i="1"/>
  <c r="Q268" i="1"/>
  <c r="P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V267" i="1"/>
  <c r="U267" i="1"/>
  <c r="T267" i="1"/>
  <c r="S267" i="1"/>
  <c r="R267" i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Y266" i="1"/>
  <c r="Z266" i="1" s="1"/>
  <c r="X266" i="1"/>
  <c r="W266" i="1"/>
  <c r="V266" i="1"/>
  <c r="U266" i="1"/>
  <c r="T266" i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T265" i="1"/>
  <c r="V265" i="1" s="1"/>
  <c r="R265" i="1"/>
  <c r="Q265" i="1"/>
  <c r="S265" i="1" s="1"/>
  <c r="O265" i="1"/>
  <c r="N265" i="1"/>
  <c r="P265" i="1" s="1"/>
  <c r="L265" i="1"/>
  <c r="M265" i="1" s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P264" i="1" s="1"/>
  <c r="N264" i="1"/>
  <c r="L264" i="1"/>
  <c r="M264" i="1" s="1"/>
  <c r="K264" i="1"/>
  <c r="J264" i="1"/>
  <c r="I264" i="1"/>
  <c r="H264" i="1"/>
  <c r="G264" i="1"/>
  <c r="F264" i="1"/>
  <c r="E264" i="1"/>
  <c r="D264" i="1"/>
  <c r="B264" i="1"/>
  <c r="A264" i="1"/>
  <c r="AA263" i="1"/>
  <c r="Z263" i="1"/>
  <c r="Y263" i="1"/>
  <c r="X263" i="1"/>
  <c r="W263" i="1"/>
  <c r="U263" i="1"/>
  <c r="T263" i="1"/>
  <c r="V263" i="1" s="1"/>
  <c r="R263" i="1"/>
  <c r="S263" i="1" s="1"/>
  <c r="Q263" i="1"/>
  <c r="O263" i="1"/>
  <c r="P263" i="1" s="1"/>
  <c r="N263" i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/>
  <c r="AA262" i="1"/>
  <c r="Z262" i="1"/>
  <c r="Y262" i="1"/>
  <c r="X262" i="1"/>
  <c r="W262" i="1"/>
  <c r="U262" i="1"/>
  <c r="V262" i="1" s="1"/>
  <c r="T262" i="1"/>
  <c r="R262" i="1"/>
  <c r="S262" i="1" s="1"/>
  <c r="Q262" i="1"/>
  <c r="O262" i="1"/>
  <c r="N262" i="1"/>
  <c r="P262" i="1" s="1"/>
  <c r="M262" i="1"/>
  <c r="L262" i="1"/>
  <c r="K262" i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M261" i="1"/>
  <c r="L261" i="1"/>
  <c r="K261" i="1"/>
  <c r="J261" i="1"/>
  <c r="I261" i="1"/>
  <c r="H261" i="1"/>
  <c r="AB261" i="1" s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S260" i="1"/>
  <c r="R260" i="1"/>
  <c r="Q260" i="1"/>
  <c r="P260" i="1"/>
  <c r="O260" i="1"/>
  <c r="N260" i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 s="1"/>
  <c r="AA259" i="1"/>
  <c r="Y259" i="1"/>
  <c r="Z259" i="1" s="1"/>
  <c r="X259" i="1"/>
  <c r="W259" i="1"/>
  <c r="V259" i="1"/>
  <c r="U259" i="1"/>
  <c r="T259" i="1"/>
  <c r="S259" i="1"/>
  <c r="R259" i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Y258" i="1"/>
  <c r="Z258" i="1" s="1"/>
  <c r="X258" i="1"/>
  <c r="W258" i="1"/>
  <c r="V258" i="1"/>
  <c r="U258" i="1"/>
  <c r="T258" i="1"/>
  <c r="R258" i="1"/>
  <c r="Q258" i="1"/>
  <c r="S258" i="1" s="1"/>
  <c r="O258" i="1"/>
  <c r="N258" i="1"/>
  <c r="P258" i="1" s="1"/>
  <c r="L258" i="1"/>
  <c r="M258" i="1" s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P257" i="1" s="1"/>
  <c r="N257" i="1"/>
  <c r="L257" i="1"/>
  <c r="M257" i="1" s="1"/>
  <c r="AB257" i="1" s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S256" i="1" s="1"/>
  <c r="Q256" i="1"/>
  <c r="O256" i="1"/>
  <c r="P256" i="1" s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Z255" i="1"/>
  <c r="Y255" i="1"/>
  <c r="X255" i="1"/>
  <c r="W255" i="1"/>
  <c r="U255" i="1"/>
  <c r="V255" i="1" s="1"/>
  <c r="T255" i="1"/>
  <c r="R255" i="1"/>
  <c r="S255" i="1" s="1"/>
  <c r="Q255" i="1"/>
  <c r="O255" i="1"/>
  <c r="N255" i="1"/>
  <c r="P255" i="1" s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/>
  <c r="AA254" i="1"/>
  <c r="Z254" i="1"/>
  <c r="Y254" i="1"/>
  <c r="X254" i="1"/>
  <c r="W254" i="1"/>
  <c r="U254" i="1"/>
  <c r="V254" i="1" s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S252" i="1"/>
  <c r="R252" i="1"/>
  <c r="Q252" i="1"/>
  <c r="P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Y251" i="1"/>
  <c r="Z251" i="1" s="1"/>
  <c r="X251" i="1"/>
  <c r="W251" i="1"/>
  <c r="V251" i="1"/>
  <c r="U251" i="1"/>
  <c r="T251" i="1"/>
  <c r="S251" i="1"/>
  <c r="R251" i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Y250" i="1"/>
  <c r="Z250" i="1" s="1"/>
  <c r="X250" i="1"/>
  <c r="W250" i="1"/>
  <c r="V250" i="1"/>
  <c r="U250" i="1"/>
  <c r="T250" i="1"/>
  <c r="R250" i="1"/>
  <c r="Q250" i="1"/>
  <c r="S250" i="1" s="1"/>
  <c r="O250" i="1"/>
  <c r="N250" i="1"/>
  <c r="P250" i="1" s="1"/>
  <c r="L250" i="1"/>
  <c r="M250" i="1" s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P249" i="1" s="1"/>
  <c r="N249" i="1"/>
  <c r="L249" i="1"/>
  <c r="M249" i="1" s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S248" i="1" s="1"/>
  <c r="Q248" i="1"/>
  <c r="O248" i="1"/>
  <c r="P248" i="1" s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Z247" i="1"/>
  <c r="Y247" i="1"/>
  <c r="X247" i="1"/>
  <c r="W247" i="1"/>
  <c r="U247" i="1"/>
  <c r="V247" i="1" s="1"/>
  <c r="T247" i="1"/>
  <c r="R247" i="1"/>
  <c r="S247" i="1" s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Z246" i="1"/>
  <c r="Y246" i="1"/>
  <c r="X246" i="1"/>
  <c r="W246" i="1"/>
  <c r="U246" i="1"/>
  <c r="V246" i="1" s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S244" i="1"/>
  <c r="R244" i="1"/>
  <c r="Q244" i="1"/>
  <c r="P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Y243" i="1"/>
  <c r="Z243" i="1" s="1"/>
  <c r="X243" i="1"/>
  <c r="W243" i="1"/>
  <c r="V243" i="1"/>
  <c r="U243" i="1"/>
  <c r="T243" i="1"/>
  <c r="S243" i="1"/>
  <c r="R243" i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Y242" i="1"/>
  <c r="Z242" i="1" s="1"/>
  <c r="X242" i="1"/>
  <c r="W242" i="1"/>
  <c r="V242" i="1"/>
  <c r="U242" i="1"/>
  <c r="T242" i="1"/>
  <c r="R242" i="1"/>
  <c r="Q242" i="1"/>
  <c r="S242" i="1" s="1"/>
  <c r="O242" i="1"/>
  <c r="N242" i="1"/>
  <c r="P242" i="1" s="1"/>
  <c r="L242" i="1"/>
  <c r="M242" i="1" s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P241" i="1" s="1"/>
  <c r="N241" i="1"/>
  <c r="L241" i="1"/>
  <c r="M241" i="1" s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S240" i="1" s="1"/>
  <c r="Q240" i="1"/>
  <c r="O240" i="1"/>
  <c r="P240" i="1" s="1"/>
  <c r="N240" i="1"/>
  <c r="L240" i="1"/>
  <c r="K240" i="1"/>
  <c r="M240" i="1" s="1"/>
  <c r="AB240" i="1" s="1"/>
  <c r="J240" i="1"/>
  <c r="I240" i="1"/>
  <c r="H240" i="1"/>
  <c r="G240" i="1"/>
  <c r="F240" i="1"/>
  <c r="E240" i="1"/>
  <c r="D240" i="1"/>
  <c r="B240" i="1"/>
  <c r="A240" i="1"/>
  <c r="AA239" i="1"/>
  <c r="Z239" i="1"/>
  <c r="Y239" i="1"/>
  <c r="X239" i="1"/>
  <c r="W239" i="1"/>
  <c r="U239" i="1"/>
  <c r="V239" i="1" s="1"/>
  <c r="T239" i="1"/>
  <c r="R239" i="1"/>
  <c r="S239" i="1" s="1"/>
  <c r="Q239" i="1"/>
  <c r="O239" i="1"/>
  <c r="N239" i="1"/>
  <c r="P239" i="1" s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/>
  <c r="AA238" i="1"/>
  <c r="Z238" i="1"/>
  <c r="Y238" i="1"/>
  <c r="X238" i="1"/>
  <c r="W238" i="1"/>
  <c r="U238" i="1"/>
  <c r="V238" i="1" s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P237" i="1"/>
  <c r="O237" i="1"/>
  <c r="N237" i="1"/>
  <c r="M237" i="1"/>
  <c r="L237" i="1"/>
  <c r="K237" i="1"/>
  <c r="J237" i="1"/>
  <c r="I237" i="1"/>
  <c r="H237" i="1"/>
  <c r="AB237" i="1" s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S236" i="1"/>
  <c r="R236" i="1"/>
  <c r="Q236" i="1"/>
  <c r="P236" i="1"/>
  <c r="O236" i="1"/>
  <c r="N236" i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 s="1"/>
  <c r="AA235" i="1"/>
  <c r="Y235" i="1"/>
  <c r="Z235" i="1" s="1"/>
  <c r="X235" i="1"/>
  <c r="W235" i="1"/>
  <c r="V235" i="1"/>
  <c r="U235" i="1"/>
  <c r="T235" i="1"/>
  <c r="S235" i="1"/>
  <c r="R235" i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Y234" i="1"/>
  <c r="Z234" i="1" s="1"/>
  <c r="X234" i="1"/>
  <c r="W234" i="1"/>
  <c r="V234" i="1"/>
  <c r="U234" i="1"/>
  <c r="T234" i="1"/>
  <c r="R234" i="1"/>
  <c r="Q234" i="1"/>
  <c r="S234" i="1" s="1"/>
  <c r="O234" i="1"/>
  <c r="N234" i="1"/>
  <c r="P234" i="1" s="1"/>
  <c r="L234" i="1"/>
  <c r="M234" i="1" s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P233" i="1" s="1"/>
  <c r="N233" i="1"/>
  <c r="L233" i="1"/>
  <c r="M233" i="1" s="1"/>
  <c r="AB233" i="1" s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S232" i="1" s="1"/>
  <c r="Q232" i="1"/>
  <c r="O232" i="1"/>
  <c r="P232" i="1" s="1"/>
  <c r="N232" i="1"/>
  <c r="L232" i="1"/>
  <c r="K232" i="1"/>
  <c r="M232" i="1" s="1"/>
  <c r="AB232" i="1" s="1"/>
  <c r="J232" i="1"/>
  <c r="I232" i="1"/>
  <c r="H232" i="1"/>
  <c r="G232" i="1"/>
  <c r="F232" i="1"/>
  <c r="E232" i="1"/>
  <c r="D232" i="1"/>
  <c r="B232" i="1"/>
  <c r="A232" i="1"/>
  <c r="AA231" i="1"/>
  <c r="Z231" i="1"/>
  <c r="Y231" i="1"/>
  <c r="X231" i="1"/>
  <c r="W231" i="1"/>
  <c r="U231" i="1"/>
  <c r="V231" i="1" s="1"/>
  <c r="T231" i="1"/>
  <c r="R231" i="1"/>
  <c r="S231" i="1" s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Z230" i="1"/>
  <c r="Y230" i="1"/>
  <c r="X230" i="1"/>
  <c r="W230" i="1"/>
  <c r="U230" i="1"/>
  <c r="V230" i="1" s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P229" i="1"/>
  <c r="O229" i="1"/>
  <c r="N229" i="1"/>
  <c r="M229" i="1"/>
  <c r="L229" i="1"/>
  <c r="K229" i="1"/>
  <c r="J229" i="1"/>
  <c r="I229" i="1"/>
  <c r="H229" i="1"/>
  <c r="AB229" i="1" s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S228" i="1"/>
  <c r="R228" i="1"/>
  <c r="Q228" i="1"/>
  <c r="P228" i="1"/>
  <c r="O228" i="1"/>
  <c r="N228" i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 s="1"/>
  <c r="AA227" i="1"/>
  <c r="Y227" i="1"/>
  <c r="Z227" i="1" s="1"/>
  <c r="X227" i="1"/>
  <c r="W227" i="1"/>
  <c r="V227" i="1"/>
  <c r="U227" i="1"/>
  <c r="T227" i="1"/>
  <c r="S227" i="1"/>
  <c r="R227" i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Y226" i="1"/>
  <c r="Z226" i="1" s="1"/>
  <c r="X226" i="1"/>
  <c r="W226" i="1"/>
  <c r="V226" i="1"/>
  <c r="U226" i="1"/>
  <c r="T226" i="1"/>
  <c r="R226" i="1"/>
  <c r="Q226" i="1"/>
  <c r="S226" i="1" s="1"/>
  <c r="O226" i="1"/>
  <c r="N226" i="1"/>
  <c r="P226" i="1" s="1"/>
  <c r="L226" i="1"/>
  <c r="M226" i="1" s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P225" i="1" s="1"/>
  <c r="N225" i="1"/>
  <c r="L225" i="1"/>
  <c r="M225" i="1" s="1"/>
  <c r="AB225" i="1" s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S224" i="1" s="1"/>
  <c r="Q224" i="1"/>
  <c r="O224" i="1"/>
  <c r="P224" i="1" s="1"/>
  <c r="N224" i="1"/>
  <c r="L224" i="1"/>
  <c r="K224" i="1"/>
  <c r="M224" i="1" s="1"/>
  <c r="AB224" i="1" s="1"/>
  <c r="J224" i="1"/>
  <c r="I224" i="1"/>
  <c r="H224" i="1"/>
  <c r="G224" i="1"/>
  <c r="F224" i="1"/>
  <c r="E224" i="1"/>
  <c r="D224" i="1"/>
  <c r="B224" i="1"/>
  <c r="A224" i="1"/>
  <c r="AA223" i="1"/>
  <c r="Z223" i="1"/>
  <c r="Y223" i="1"/>
  <c r="X223" i="1"/>
  <c r="W223" i="1"/>
  <c r="U223" i="1"/>
  <c r="V223" i="1" s="1"/>
  <c r="T223" i="1"/>
  <c r="R223" i="1"/>
  <c r="S223" i="1" s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Z222" i="1"/>
  <c r="Y222" i="1"/>
  <c r="X222" i="1"/>
  <c r="W222" i="1"/>
  <c r="U222" i="1"/>
  <c r="V222" i="1" s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S220" i="1"/>
  <c r="R220" i="1"/>
  <c r="Q220" i="1"/>
  <c r="P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Y219" i="1"/>
  <c r="Z219" i="1" s="1"/>
  <c r="X219" i="1"/>
  <c r="W219" i="1"/>
  <c r="V219" i="1"/>
  <c r="U219" i="1"/>
  <c r="T219" i="1"/>
  <c r="S219" i="1"/>
  <c r="R219" i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Y218" i="1"/>
  <c r="Z218" i="1" s="1"/>
  <c r="X218" i="1"/>
  <c r="W218" i="1"/>
  <c r="V218" i="1"/>
  <c r="U218" i="1"/>
  <c r="T218" i="1"/>
  <c r="R218" i="1"/>
  <c r="Q218" i="1"/>
  <c r="S218" i="1" s="1"/>
  <c r="O218" i="1"/>
  <c r="N218" i="1"/>
  <c r="P218" i="1" s="1"/>
  <c r="L218" i="1"/>
  <c r="M218" i="1" s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P217" i="1" s="1"/>
  <c r="N217" i="1"/>
  <c r="L217" i="1"/>
  <c r="M217" i="1" s="1"/>
  <c r="AB217" i="1" s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S216" i="1" s="1"/>
  <c r="Q216" i="1"/>
  <c r="O216" i="1"/>
  <c r="P216" i="1" s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Z215" i="1"/>
  <c r="Y215" i="1"/>
  <c r="X215" i="1"/>
  <c r="W215" i="1"/>
  <c r="U215" i="1"/>
  <c r="V215" i="1" s="1"/>
  <c r="T215" i="1"/>
  <c r="R215" i="1"/>
  <c r="S215" i="1" s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Z214" i="1"/>
  <c r="Y214" i="1"/>
  <c r="X214" i="1"/>
  <c r="W214" i="1"/>
  <c r="U214" i="1"/>
  <c r="V214" i="1" s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S212" i="1"/>
  <c r="R212" i="1"/>
  <c r="Q212" i="1"/>
  <c r="P212" i="1"/>
  <c r="O212" i="1"/>
  <c r="N212" i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 s="1"/>
  <c r="AA211" i="1"/>
  <c r="Y211" i="1"/>
  <c r="Z211" i="1" s="1"/>
  <c r="X211" i="1"/>
  <c r="W211" i="1"/>
  <c r="V211" i="1"/>
  <c r="U211" i="1"/>
  <c r="T211" i="1"/>
  <c r="S211" i="1"/>
  <c r="R211" i="1"/>
  <c r="Q211" i="1"/>
  <c r="O211" i="1"/>
  <c r="N211" i="1"/>
  <c r="P211" i="1" s="1"/>
  <c r="L211" i="1"/>
  <c r="K211" i="1"/>
  <c r="M211" i="1" s="1"/>
  <c r="J211" i="1"/>
  <c r="I211" i="1"/>
  <c r="AB211" i="1" s="1"/>
  <c r="H211" i="1"/>
  <c r="G211" i="1"/>
  <c r="F211" i="1"/>
  <c r="E211" i="1"/>
  <c r="D211" i="1"/>
  <c r="B211" i="1"/>
  <c r="A211" i="1" s="1"/>
  <c r="AA210" i="1"/>
  <c r="Y210" i="1"/>
  <c r="Z210" i="1" s="1"/>
  <c r="X210" i="1"/>
  <c r="W210" i="1"/>
  <c r="V210" i="1"/>
  <c r="U210" i="1"/>
  <c r="T210" i="1"/>
  <c r="R210" i="1"/>
  <c r="Q210" i="1"/>
  <c r="S210" i="1" s="1"/>
  <c r="O210" i="1"/>
  <c r="N210" i="1"/>
  <c r="P210" i="1" s="1"/>
  <c r="L210" i="1"/>
  <c r="M210" i="1" s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P209" i="1" s="1"/>
  <c r="N209" i="1"/>
  <c r="L209" i="1"/>
  <c r="M209" i="1" s="1"/>
  <c r="AB209" i="1" s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S208" i="1" s="1"/>
  <c r="Q208" i="1"/>
  <c r="O208" i="1"/>
  <c r="P208" i="1" s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Z207" i="1"/>
  <c r="Y207" i="1"/>
  <c r="X207" i="1"/>
  <c r="W207" i="1"/>
  <c r="U207" i="1"/>
  <c r="V207" i="1" s="1"/>
  <c r="T207" i="1"/>
  <c r="R207" i="1"/>
  <c r="S207" i="1" s="1"/>
  <c r="Q207" i="1"/>
  <c r="O207" i="1"/>
  <c r="N207" i="1"/>
  <c r="P207" i="1" s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/>
  <c r="AA206" i="1"/>
  <c r="Z206" i="1"/>
  <c r="Y206" i="1"/>
  <c r="X206" i="1"/>
  <c r="W206" i="1"/>
  <c r="U206" i="1"/>
  <c r="V206" i="1" s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S204" i="1"/>
  <c r="R204" i="1"/>
  <c r="Q204" i="1"/>
  <c r="P204" i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Y203" i="1"/>
  <c r="Z203" i="1" s="1"/>
  <c r="X203" i="1"/>
  <c r="W203" i="1"/>
  <c r="V203" i="1"/>
  <c r="U203" i="1"/>
  <c r="T203" i="1"/>
  <c r="S203" i="1"/>
  <c r="R203" i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Y202" i="1"/>
  <c r="Z202" i="1" s="1"/>
  <c r="X202" i="1"/>
  <c r="W202" i="1"/>
  <c r="V202" i="1"/>
  <c r="U202" i="1"/>
  <c r="T202" i="1"/>
  <c r="R202" i="1"/>
  <c r="Q202" i="1"/>
  <c r="S202" i="1" s="1"/>
  <c r="O202" i="1"/>
  <c r="N202" i="1"/>
  <c r="P202" i="1" s="1"/>
  <c r="L202" i="1"/>
  <c r="M202" i="1" s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P201" i="1" s="1"/>
  <c r="N201" i="1"/>
  <c r="L201" i="1"/>
  <c r="M201" i="1" s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S200" i="1" s="1"/>
  <c r="Q200" i="1"/>
  <c r="O200" i="1"/>
  <c r="P200" i="1" s="1"/>
  <c r="N200" i="1"/>
  <c r="L200" i="1"/>
  <c r="K200" i="1"/>
  <c r="M200" i="1" s="1"/>
  <c r="AB200" i="1" s="1"/>
  <c r="J200" i="1"/>
  <c r="I200" i="1"/>
  <c r="H200" i="1"/>
  <c r="G200" i="1"/>
  <c r="F200" i="1"/>
  <c r="E200" i="1"/>
  <c r="D200" i="1"/>
  <c r="B200" i="1"/>
  <c r="A200" i="1"/>
  <c r="AA199" i="1"/>
  <c r="Z199" i="1"/>
  <c r="Y199" i="1"/>
  <c r="X199" i="1"/>
  <c r="W199" i="1"/>
  <c r="U199" i="1"/>
  <c r="V199" i="1" s="1"/>
  <c r="T199" i="1"/>
  <c r="R199" i="1"/>
  <c r="S199" i="1" s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Z198" i="1"/>
  <c r="Y198" i="1"/>
  <c r="X198" i="1"/>
  <c r="W198" i="1"/>
  <c r="U198" i="1"/>
  <c r="V198" i="1" s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P197" i="1"/>
  <c r="O197" i="1"/>
  <c r="N197" i="1"/>
  <c r="M197" i="1"/>
  <c r="L197" i="1"/>
  <c r="K197" i="1"/>
  <c r="J197" i="1"/>
  <c r="I197" i="1"/>
  <c r="H197" i="1"/>
  <c r="AB197" i="1" s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S196" i="1"/>
  <c r="R196" i="1"/>
  <c r="Q196" i="1"/>
  <c r="P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Z195" i="1" s="1"/>
  <c r="X195" i="1"/>
  <c r="W195" i="1"/>
  <c r="V195" i="1"/>
  <c r="U195" i="1"/>
  <c r="T195" i="1"/>
  <c r="S195" i="1"/>
  <c r="R195" i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Y194" i="1"/>
  <c r="Z194" i="1" s="1"/>
  <c r="X194" i="1"/>
  <c r="W194" i="1"/>
  <c r="V194" i="1"/>
  <c r="U194" i="1"/>
  <c r="T194" i="1"/>
  <c r="R194" i="1"/>
  <c r="Q194" i="1"/>
  <c r="S194" i="1" s="1"/>
  <c r="O194" i="1"/>
  <c r="N194" i="1"/>
  <c r="P194" i="1" s="1"/>
  <c r="L194" i="1"/>
  <c r="M194" i="1" s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P193" i="1" s="1"/>
  <c r="N193" i="1"/>
  <c r="L193" i="1"/>
  <c r="M193" i="1" s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S192" i="1" s="1"/>
  <c r="Q192" i="1"/>
  <c r="O192" i="1"/>
  <c r="P192" i="1" s="1"/>
  <c r="N192" i="1"/>
  <c r="L192" i="1"/>
  <c r="K192" i="1"/>
  <c r="M192" i="1" s="1"/>
  <c r="AB192" i="1" s="1"/>
  <c r="J192" i="1"/>
  <c r="I192" i="1"/>
  <c r="H192" i="1"/>
  <c r="G192" i="1"/>
  <c r="F192" i="1"/>
  <c r="E192" i="1"/>
  <c r="D192" i="1"/>
  <c r="B192" i="1"/>
  <c r="A192" i="1"/>
  <c r="AA191" i="1"/>
  <c r="Z191" i="1"/>
  <c r="Y191" i="1"/>
  <c r="X191" i="1"/>
  <c r="W191" i="1"/>
  <c r="U191" i="1"/>
  <c r="V191" i="1" s="1"/>
  <c r="T191" i="1"/>
  <c r="R191" i="1"/>
  <c r="S191" i="1" s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Z190" i="1"/>
  <c r="Y190" i="1"/>
  <c r="X190" i="1"/>
  <c r="W190" i="1"/>
  <c r="U190" i="1"/>
  <c r="V190" i="1" s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M189" i="1"/>
  <c r="L189" i="1"/>
  <c r="K189" i="1"/>
  <c r="J189" i="1"/>
  <c r="I189" i="1"/>
  <c r="H189" i="1"/>
  <c r="AB189" i="1" s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S188" i="1"/>
  <c r="R188" i="1"/>
  <c r="Q188" i="1"/>
  <c r="P188" i="1"/>
  <c r="O188" i="1"/>
  <c r="N188" i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 s="1"/>
  <c r="AA187" i="1"/>
  <c r="Y187" i="1"/>
  <c r="Z187" i="1" s="1"/>
  <c r="X187" i="1"/>
  <c r="W187" i="1"/>
  <c r="V187" i="1"/>
  <c r="U187" i="1"/>
  <c r="T187" i="1"/>
  <c r="S187" i="1"/>
  <c r="R187" i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Y186" i="1"/>
  <c r="Z186" i="1" s="1"/>
  <c r="X186" i="1"/>
  <c r="W186" i="1"/>
  <c r="V186" i="1"/>
  <c r="U186" i="1"/>
  <c r="T186" i="1"/>
  <c r="R186" i="1"/>
  <c r="Q186" i="1"/>
  <c r="S186" i="1" s="1"/>
  <c r="O186" i="1"/>
  <c r="N186" i="1"/>
  <c r="P186" i="1" s="1"/>
  <c r="L186" i="1"/>
  <c r="M186" i="1" s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P185" i="1" s="1"/>
  <c r="N185" i="1"/>
  <c r="L185" i="1"/>
  <c r="M185" i="1" s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S184" i="1" s="1"/>
  <c r="Q184" i="1"/>
  <c r="O184" i="1"/>
  <c r="P184" i="1" s="1"/>
  <c r="N184" i="1"/>
  <c r="L184" i="1"/>
  <c r="K184" i="1"/>
  <c r="M184" i="1" s="1"/>
  <c r="AB184" i="1" s="1"/>
  <c r="J184" i="1"/>
  <c r="I184" i="1"/>
  <c r="H184" i="1"/>
  <c r="G184" i="1"/>
  <c r="F184" i="1"/>
  <c r="E184" i="1"/>
  <c r="D184" i="1"/>
  <c r="B184" i="1"/>
  <c r="A184" i="1"/>
  <c r="AA183" i="1"/>
  <c r="Z183" i="1"/>
  <c r="Y183" i="1"/>
  <c r="X183" i="1"/>
  <c r="W183" i="1"/>
  <c r="U183" i="1"/>
  <c r="V183" i="1" s="1"/>
  <c r="T183" i="1"/>
  <c r="R183" i="1"/>
  <c r="S183" i="1" s="1"/>
  <c r="Q183" i="1"/>
  <c r="O183" i="1"/>
  <c r="N183" i="1"/>
  <c r="P183" i="1" s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/>
  <c r="AA182" i="1"/>
  <c r="Z182" i="1"/>
  <c r="Y182" i="1"/>
  <c r="X182" i="1"/>
  <c r="W182" i="1"/>
  <c r="U182" i="1"/>
  <c r="V182" i="1" s="1"/>
  <c r="T182" i="1"/>
  <c r="R182" i="1"/>
  <c r="S182" i="1" s="1"/>
  <c r="Q182" i="1"/>
  <c r="O182" i="1"/>
  <c r="N182" i="1"/>
  <c r="P182" i="1" s="1"/>
  <c r="M182" i="1"/>
  <c r="L182" i="1"/>
  <c r="K182" i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V181" i="1" s="1"/>
  <c r="T181" i="1"/>
  <c r="R181" i="1"/>
  <c r="Q181" i="1"/>
  <c r="S181" i="1" s="1"/>
  <c r="P181" i="1"/>
  <c r="O181" i="1"/>
  <c r="N181" i="1"/>
  <c r="M181" i="1"/>
  <c r="L181" i="1"/>
  <c r="K181" i="1"/>
  <c r="J181" i="1"/>
  <c r="I181" i="1"/>
  <c r="H181" i="1"/>
  <c r="AB181" i="1" s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S180" i="1"/>
  <c r="R180" i="1"/>
  <c r="Q180" i="1"/>
  <c r="P180" i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V179" i="1"/>
  <c r="U179" i="1"/>
  <c r="T179" i="1"/>
  <c r="S179" i="1"/>
  <c r="R179" i="1"/>
  <c r="Q179" i="1"/>
  <c r="O179" i="1"/>
  <c r="N179" i="1"/>
  <c r="P179" i="1" s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 s="1"/>
  <c r="AA178" i="1"/>
  <c r="Y178" i="1"/>
  <c r="Z178" i="1" s="1"/>
  <c r="X178" i="1"/>
  <c r="W178" i="1"/>
  <c r="V178" i="1"/>
  <c r="U178" i="1"/>
  <c r="T178" i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T177" i="1"/>
  <c r="V177" i="1" s="1"/>
  <c r="R177" i="1"/>
  <c r="Q177" i="1"/>
  <c r="S177" i="1" s="1"/>
  <c r="O177" i="1"/>
  <c r="N177" i="1"/>
  <c r="P177" i="1" s="1"/>
  <c r="L177" i="1"/>
  <c r="M177" i="1" s="1"/>
  <c r="AB177" i="1" s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P176" i="1" s="1"/>
  <c r="N176" i="1"/>
  <c r="L176" i="1"/>
  <c r="M176" i="1" s="1"/>
  <c r="K176" i="1"/>
  <c r="J176" i="1"/>
  <c r="I176" i="1"/>
  <c r="H176" i="1"/>
  <c r="G176" i="1"/>
  <c r="F176" i="1"/>
  <c r="E176" i="1"/>
  <c r="D176" i="1"/>
  <c r="B176" i="1"/>
  <c r="A176" i="1"/>
  <c r="AA175" i="1"/>
  <c r="Z175" i="1"/>
  <c r="Y175" i="1"/>
  <c r="X175" i="1"/>
  <c r="W175" i="1"/>
  <c r="U175" i="1"/>
  <c r="T175" i="1"/>
  <c r="V175" i="1" s="1"/>
  <c r="R175" i="1"/>
  <c r="S175" i="1" s="1"/>
  <c r="Q175" i="1"/>
  <c r="O175" i="1"/>
  <c r="P175" i="1" s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Z174" i="1"/>
  <c r="Y174" i="1"/>
  <c r="X174" i="1"/>
  <c r="W174" i="1"/>
  <c r="U174" i="1"/>
  <c r="V174" i="1" s="1"/>
  <c r="T174" i="1"/>
  <c r="R174" i="1"/>
  <c r="S174" i="1" s="1"/>
  <c r="Q174" i="1"/>
  <c r="O174" i="1"/>
  <c r="N174" i="1"/>
  <c r="P174" i="1" s="1"/>
  <c r="M174" i="1"/>
  <c r="L174" i="1"/>
  <c r="K174" i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V173" i="1" s="1"/>
  <c r="T173" i="1"/>
  <c r="R173" i="1"/>
  <c r="Q173" i="1"/>
  <c r="S173" i="1" s="1"/>
  <c r="P173" i="1"/>
  <c r="O173" i="1"/>
  <c r="N173" i="1"/>
  <c r="M173" i="1"/>
  <c r="L173" i="1"/>
  <c r="K173" i="1"/>
  <c r="J173" i="1"/>
  <c r="I173" i="1"/>
  <c r="H173" i="1"/>
  <c r="AB173" i="1" s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S172" i="1"/>
  <c r="R172" i="1"/>
  <c r="Q172" i="1"/>
  <c r="P172" i="1"/>
  <c r="O172" i="1"/>
  <c r="N172" i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 s="1"/>
  <c r="AA171" i="1"/>
  <c r="Y171" i="1"/>
  <c r="X171" i="1"/>
  <c r="Z171" i="1" s="1"/>
  <c r="W171" i="1"/>
  <c r="V171" i="1"/>
  <c r="U171" i="1"/>
  <c r="T171" i="1"/>
  <c r="S171" i="1"/>
  <c r="R171" i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Y170" i="1"/>
  <c r="Z170" i="1" s="1"/>
  <c r="X170" i="1"/>
  <c r="W170" i="1"/>
  <c r="V170" i="1"/>
  <c r="U170" i="1"/>
  <c r="T170" i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T169" i="1"/>
  <c r="V169" i="1" s="1"/>
  <c r="R169" i="1"/>
  <c r="Q169" i="1"/>
  <c r="S169" i="1" s="1"/>
  <c r="O169" i="1"/>
  <c r="N169" i="1"/>
  <c r="P169" i="1" s="1"/>
  <c r="L169" i="1"/>
  <c r="M169" i="1" s="1"/>
  <c r="AB169" i="1" s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P168" i="1" s="1"/>
  <c r="N168" i="1"/>
  <c r="L168" i="1"/>
  <c r="M168" i="1" s="1"/>
  <c r="AB168" i="1" s="1"/>
  <c r="K168" i="1"/>
  <c r="J168" i="1"/>
  <c r="I168" i="1"/>
  <c r="H168" i="1"/>
  <c r="G168" i="1"/>
  <c r="F168" i="1"/>
  <c r="E168" i="1"/>
  <c r="D168" i="1"/>
  <c r="B168" i="1"/>
  <c r="A168" i="1"/>
  <c r="AA167" i="1"/>
  <c r="Z167" i="1"/>
  <c r="Y167" i="1"/>
  <c r="X167" i="1"/>
  <c r="W167" i="1"/>
  <c r="U167" i="1"/>
  <c r="V167" i="1" s="1"/>
  <c r="T167" i="1"/>
  <c r="R167" i="1"/>
  <c r="S167" i="1" s="1"/>
  <c r="Q167" i="1"/>
  <c r="O167" i="1"/>
  <c r="P167" i="1" s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Z166" i="1"/>
  <c r="Y166" i="1"/>
  <c r="X166" i="1"/>
  <c r="W166" i="1"/>
  <c r="U166" i="1"/>
  <c r="V166" i="1" s="1"/>
  <c r="T166" i="1"/>
  <c r="R166" i="1"/>
  <c r="S166" i="1" s="1"/>
  <c r="Q166" i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V165" i="1" s="1"/>
  <c r="T165" i="1"/>
  <c r="R165" i="1"/>
  <c r="Q165" i="1"/>
  <c r="S165" i="1" s="1"/>
  <c r="P165" i="1"/>
  <c r="O165" i="1"/>
  <c r="N165" i="1"/>
  <c r="M165" i="1"/>
  <c r="L165" i="1"/>
  <c r="K165" i="1"/>
  <c r="J165" i="1"/>
  <c r="I165" i="1"/>
  <c r="H165" i="1"/>
  <c r="AB165" i="1" s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S164" i="1"/>
  <c r="R164" i="1"/>
  <c r="Q164" i="1"/>
  <c r="P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Y163" i="1"/>
  <c r="Z163" i="1" s="1"/>
  <c r="X163" i="1"/>
  <c r="W163" i="1"/>
  <c r="V163" i="1"/>
  <c r="U163" i="1"/>
  <c r="T163" i="1"/>
  <c r="S163" i="1"/>
  <c r="R163" i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Y162" i="1"/>
  <c r="Z162" i="1" s="1"/>
  <c r="X162" i="1"/>
  <c r="W162" i="1"/>
  <c r="V162" i="1"/>
  <c r="U162" i="1"/>
  <c r="T162" i="1"/>
  <c r="R162" i="1"/>
  <c r="Q162" i="1"/>
  <c r="S162" i="1" s="1"/>
  <c r="O162" i="1"/>
  <c r="N162" i="1"/>
  <c r="P162" i="1" s="1"/>
  <c r="L162" i="1"/>
  <c r="M162" i="1" s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P161" i="1" s="1"/>
  <c r="N161" i="1"/>
  <c r="L161" i="1"/>
  <c r="M161" i="1" s="1"/>
  <c r="AB161" i="1" s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S160" i="1" s="1"/>
  <c r="Q160" i="1"/>
  <c r="O160" i="1"/>
  <c r="P160" i="1" s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Z159" i="1"/>
  <c r="Y159" i="1"/>
  <c r="X159" i="1"/>
  <c r="W159" i="1"/>
  <c r="U159" i="1"/>
  <c r="V159" i="1" s="1"/>
  <c r="T159" i="1"/>
  <c r="R159" i="1"/>
  <c r="S159" i="1" s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Z158" i="1"/>
  <c r="Y158" i="1"/>
  <c r="X158" i="1"/>
  <c r="W158" i="1"/>
  <c r="U158" i="1"/>
  <c r="V158" i="1" s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V157" i="1" s="1"/>
  <c r="T157" i="1"/>
  <c r="R157" i="1"/>
  <c r="Q157" i="1"/>
  <c r="S157" i="1" s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S156" i="1"/>
  <c r="R156" i="1"/>
  <c r="Q156" i="1"/>
  <c r="P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V155" i="1"/>
  <c r="U155" i="1"/>
  <c r="T155" i="1"/>
  <c r="S155" i="1"/>
  <c r="R155" i="1"/>
  <c r="Q155" i="1"/>
  <c r="O155" i="1"/>
  <c r="N155" i="1"/>
  <c r="P155" i="1" s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 s="1"/>
  <c r="AA154" i="1"/>
  <c r="Y154" i="1"/>
  <c r="Z154" i="1" s="1"/>
  <c r="X154" i="1"/>
  <c r="W154" i="1"/>
  <c r="V154" i="1"/>
  <c r="U154" i="1"/>
  <c r="T154" i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T153" i="1"/>
  <c r="V153" i="1" s="1"/>
  <c r="R153" i="1"/>
  <c r="Q153" i="1"/>
  <c r="S153" i="1" s="1"/>
  <c r="O153" i="1"/>
  <c r="P153" i="1" s="1"/>
  <c r="N153" i="1"/>
  <c r="L153" i="1"/>
  <c r="M153" i="1" s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S152" i="1" s="1"/>
  <c r="Q152" i="1"/>
  <c r="O152" i="1"/>
  <c r="P152" i="1" s="1"/>
  <c r="N152" i="1"/>
  <c r="L152" i="1"/>
  <c r="M152" i="1" s="1"/>
  <c r="K152" i="1"/>
  <c r="J152" i="1"/>
  <c r="I152" i="1"/>
  <c r="H152" i="1"/>
  <c r="G152" i="1"/>
  <c r="F152" i="1"/>
  <c r="E152" i="1"/>
  <c r="D152" i="1"/>
  <c r="B152" i="1"/>
  <c r="A152" i="1"/>
  <c r="AA151" i="1"/>
  <c r="Z151" i="1"/>
  <c r="Y151" i="1"/>
  <c r="X151" i="1"/>
  <c r="W151" i="1"/>
  <c r="U151" i="1"/>
  <c r="V151" i="1" s="1"/>
  <c r="T151" i="1"/>
  <c r="R151" i="1"/>
  <c r="S151" i="1" s="1"/>
  <c r="Q151" i="1"/>
  <c r="O151" i="1"/>
  <c r="P151" i="1" s="1"/>
  <c r="N151" i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/>
  <c r="AA150" i="1"/>
  <c r="Z150" i="1"/>
  <c r="Y150" i="1"/>
  <c r="X150" i="1"/>
  <c r="W150" i="1"/>
  <c r="U150" i="1"/>
  <c r="V150" i="1" s="1"/>
  <c r="T150" i="1"/>
  <c r="R150" i="1"/>
  <c r="S150" i="1" s="1"/>
  <c r="Q150" i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V149" i="1" s="1"/>
  <c r="T149" i="1"/>
  <c r="R149" i="1"/>
  <c r="Q149" i="1"/>
  <c r="S149" i="1" s="1"/>
  <c r="P149" i="1"/>
  <c r="O149" i="1"/>
  <c r="N149" i="1"/>
  <c r="M149" i="1"/>
  <c r="L149" i="1"/>
  <c r="K149" i="1"/>
  <c r="J149" i="1"/>
  <c r="I149" i="1"/>
  <c r="H149" i="1"/>
  <c r="AB149" i="1" s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S148" i="1"/>
  <c r="R148" i="1"/>
  <c r="Q148" i="1"/>
  <c r="P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Y147" i="1"/>
  <c r="Z147" i="1" s="1"/>
  <c r="X147" i="1"/>
  <c r="W147" i="1"/>
  <c r="V147" i="1"/>
  <c r="U147" i="1"/>
  <c r="T147" i="1"/>
  <c r="S147" i="1"/>
  <c r="R147" i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Y146" i="1"/>
  <c r="Z146" i="1" s="1"/>
  <c r="X146" i="1"/>
  <c r="W146" i="1"/>
  <c r="V146" i="1"/>
  <c r="U146" i="1"/>
  <c r="T146" i="1"/>
  <c r="R146" i="1"/>
  <c r="Q146" i="1"/>
  <c r="S146" i="1" s="1"/>
  <c r="O146" i="1"/>
  <c r="N146" i="1"/>
  <c r="P146" i="1" s="1"/>
  <c r="L146" i="1"/>
  <c r="M146" i="1" s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T145" i="1"/>
  <c r="V145" i="1" s="1"/>
  <c r="R145" i="1"/>
  <c r="Q145" i="1"/>
  <c r="S145" i="1" s="1"/>
  <c r="P145" i="1"/>
  <c r="O145" i="1"/>
  <c r="N145" i="1"/>
  <c r="L145" i="1"/>
  <c r="M145" i="1" s="1"/>
  <c r="AB145" i="1" s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S144" i="1"/>
  <c r="R144" i="1"/>
  <c r="Q144" i="1"/>
  <c r="O144" i="1"/>
  <c r="P144" i="1" s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S143" i="1" s="1"/>
  <c r="Q143" i="1"/>
  <c r="O143" i="1"/>
  <c r="N143" i="1"/>
  <c r="P143" i="1" s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/>
  <c r="AA142" i="1"/>
  <c r="Z142" i="1"/>
  <c r="Y142" i="1"/>
  <c r="X142" i="1"/>
  <c r="W142" i="1"/>
  <c r="U142" i="1"/>
  <c r="V142" i="1" s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S140" i="1"/>
  <c r="R140" i="1"/>
  <c r="Q140" i="1"/>
  <c r="P140" i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S139" i="1"/>
  <c r="R139" i="1"/>
  <c r="Q139" i="1"/>
  <c r="O139" i="1"/>
  <c r="N139" i="1"/>
  <c r="P139" i="1" s="1"/>
  <c r="L139" i="1"/>
  <c r="K139" i="1"/>
  <c r="M139" i="1" s="1"/>
  <c r="J139" i="1"/>
  <c r="AB139" i="1" s="1"/>
  <c r="I139" i="1"/>
  <c r="H139" i="1"/>
  <c r="G139" i="1"/>
  <c r="F139" i="1"/>
  <c r="E139" i="1"/>
  <c r="D139" i="1"/>
  <c r="B139" i="1"/>
  <c r="A139" i="1" s="1"/>
  <c r="AA138" i="1"/>
  <c r="Y138" i="1"/>
  <c r="Z138" i="1" s="1"/>
  <c r="X138" i="1"/>
  <c r="W138" i="1"/>
  <c r="V138" i="1"/>
  <c r="U138" i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L137" i="1"/>
  <c r="M137" i="1" s="1"/>
  <c r="AB137" i="1" s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S136" i="1"/>
  <c r="R136" i="1"/>
  <c r="Q136" i="1"/>
  <c r="O136" i="1"/>
  <c r="P136" i="1" s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/>
  <c r="AA134" i="1"/>
  <c r="Z134" i="1"/>
  <c r="Y134" i="1"/>
  <c r="X134" i="1"/>
  <c r="W134" i="1"/>
  <c r="U134" i="1"/>
  <c r="V134" i="1" s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S132" i="1"/>
  <c r="R132" i="1"/>
  <c r="Q132" i="1"/>
  <c r="P132" i="1"/>
  <c r="O132" i="1"/>
  <c r="N132" i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S131" i="1"/>
  <c r="R131" i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Y130" i="1"/>
  <c r="Z130" i="1" s="1"/>
  <c r="X130" i="1"/>
  <c r="W130" i="1"/>
  <c r="V130" i="1"/>
  <c r="U130" i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L129" i="1"/>
  <c r="M129" i="1" s="1"/>
  <c r="AB129" i="1" s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P128" i="1" s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P127" i="1" s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/>
  <c r="AA126" i="1"/>
  <c r="Z126" i="1"/>
  <c r="Y126" i="1"/>
  <c r="X126" i="1"/>
  <c r="W126" i="1"/>
  <c r="U126" i="1"/>
  <c r="V126" i="1" s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S124" i="1"/>
  <c r="R124" i="1"/>
  <c r="Q124" i="1"/>
  <c r="P124" i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Y122" i="1"/>
  <c r="Z122" i="1" s="1"/>
  <c r="X122" i="1"/>
  <c r="W122" i="1"/>
  <c r="V122" i="1"/>
  <c r="U122" i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L121" i="1"/>
  <c r="M121" i="1" s="1"/>
  <c r="AB121" i="1" s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S120" i="1"/>
  <c r="R120" i="1"/>
  <c r="Q120" i="1"/>
  <c r="O120" i="1"/>
  <c r="P120" i="1" s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Z118" i="1"/>
  <c r="Y118" i="1"/>
  <c r="X118" i="1"/>
  <c r="W118" i="1"/>
  <c r="U118" i="1"/>
  <c r="V118" i="1" s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S116" i="1"/>
  <c r="R116" i="1"/>
  <c r="Q116" i="1"/>
  <c r="P116" i="1"/>
  <c r="O116" i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S115" i="1"/>
  <c r="R115" i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Y114" i="1"/>
  <c r="Z114" i="1" s="1"/>
  <c r="X114" i="1"/>
  <c r="W114" i="1"/>
  <c r="V114" i="1"/>
  <c r="U114" i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L113" i="1"/>
  <c r="M113" i="1" s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P112" i="1" s="1"/>
  <c r="N112" i="1"/>
  <c r="L112" i="1"/>
  <c r="K112" i="1"/>
  <c r="M112" i="1" s="1"/>
  <c r="AB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Z110" i="1"/>
  <c r="Y110" i="1"/>
  <c r="X110" i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M109" i="1"/>
  <c r="L109" i="1"/>
  <c r="K109" i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S108" i="1"/>
  <c r="R108" i="1"/>
  <c r="Q108" i="1"/>
  <c r="P108" i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Y106" i="1"/>
  <c r="Z106" i="1" s="1"/>
  <c r="X106" i="1"/>
  <c r="W106" i="1"/>
  <c r="V106" i="1"/>
  <c r="U106" i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L105" i="1"/>
  <c r="M105" i="1" s="1"/>
  <c r="AB105" i="1" s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S104" i="1"/>
  <c r="R104" i="1"/>
  <c r="Q104" i="1"/>
  <c r="O104" i="1"/>
  <c r="P104" i="1" s="1"/>
  <c r="N104" i="1"/>
  <c r="L104" i="1"/>
  <c r="K104" i="1"/>
  <c r="M104" i="1" s="1"/>
  <c r="AB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/>
  <c r="AA102" i="1"/>
  <c r="Z102" i="1"/>
  <c r="Y102" i="1"/>
  <c r="X102" i="1"/>
  <c r="W102" i="1"/>
  <c r="U102" i="1"/>
  <c r="V102" i="1" s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S100" i="1"/>
  <c r="R100" i="1"/>
  <c r="Q100" i="1"/>
  <c r="P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S99" i="1"/>
  <c r="R99" i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Y98" i="1"/>
  <c r="Z98" i="1" s="1"/>
  <c r="X98" i="1"/>
  <c r="W98" i="1"/>
  <c r="V98" i="1"/>
  <c r="U98" i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AB98" i="1" s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L97" i="1"/>
  <c r="M97" i="1" s="1"/>
  <c r="AB97" i="1" s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P96" i="1" s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/>
  <c r="AA94" i="1"/>
  <c r="Z94" i="1"/>
  <c r="Y94" i="1"/>
  <c r="X94" i="1"/>
  <c r="W94" i="1"/>
  <c r="U94" i="1"/>
  <c r="V94" i="1" s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AB94" i="1" s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S92" i="1"/>
  <c r="R92" i="1"/>
  <c r="Q92" i="1"/>
  <c r="P92" i="1"/>
  <c r="O92" i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S91" i="1"/>
  <c r="R91" i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Y90" i="1"/>
  <c r="Z90" i="1" s="1"/>
  <c r="X90" i="1"/>
  <c r="W90" i="1"/>
  <c r="V90" i="1"/>
  <c r="U90" i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AB90" i="1" s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L89" i="1"/>
  <c r="M89" i="1" s="1"/>
  <c r="AB89" i="1" s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S88" i="1"/>
  <c r="R88" i="1"/>
  <c r="Q88" i="1"/>
  <c r="O88" i="1"/>
  <c r="P88" i="1" s="1"/>
  <c r="N88" i="1"/>
  <c r="L88" i="1"/>
  <c r="K88" i="1"/>
  <c r="M88" i="1" s="1"/>
  <c r="AB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Z86" i="1"/>
  <c r="Y86" i="1"/>
  <c r="X86" i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AB86" i="1" s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M85" i="1"/>
  <c r="L85" i="1"/>
  <c r="K85" i="1"/>
  <c r="J85" i="1"/>
  <c r="I85" i="1"/>
  <c r="H85" i="1"/>
  <c r="AB85" i="1" s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S84" i="1"/>
  <c r="R84" i="1"/>
  <c r="Q84" i="1"/>
  <c r="P84" i="1"/>
  <c r="O84" i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S83" i="1"/>
  <c r="R83" i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Y82" i="1"/>
  <c r="Z82" i="1" s="1"/>
  <c r="X82" i="1"/>
  <c r="W82" i="1"/>
  <c r="V82" i="1"/>
  <c r="U82" i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AB82" i="1" s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L81" i="1"/>
  <c r="M81" i="1" s="1"/>
  <c r="AB81" i="1" s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P80" i="1" s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Z78" i="1"/>
  <c r="Y78" i="1"/>
  <c r="X78" i="1"/>
  <c r="W78" i="1"/>
  <c r="U78" i="1"/>
  <c r="V78" i="1" s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AB78" i="1" s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M77" i="1"/>
  <c r="L77" i="1"/>
  <c r="K77" i="1"/>
  <c r="J77" i="1"/>
  <c r="I77" i="1"/>
  <c r="H77" i="1"/>
  <c r="AB77" i="1" s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S76" i="1"/>
  <c r="R76" i="1"/>
  <c r="Q76" i="1"/>
  <c r="P76" i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S75" i="1"/>
  <c r="R75" i="1"/>
  <c r="Q75" i="1"/>
  <c r="O75" i="1"/>
  <c r="N75" i="1"/>
  <c r="P75" i="1" s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 s="1"/>
  <c r="AA74" i="1"/>
  <c r="Y74" i="1"/>
  <c r="Z74" i="1" s="1"/>
  <c r="X74" i="1"/>
  <c r="W74" i="1"/>
  <c r="V74" i="1"/>
  <c r="U74" i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AB74" i="1" s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L73" i="1"/>
  <c r="M73" i="1" s="1"/>
  <c r="AB73" i="1" s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S72" i="1"/>
  <c r="R72" i="1"/>
  <c r="Q72" i="1"/>
  <c r="O72" i="1"/>
  <c r="P72" i="1" s="1"/>
  <c r="N72" i="1"/>
  <c r="L72" i="1"/>
  <c r="K72" i="1"/>
  <c r="M72" i="1" s="1"/>
  <c r="AB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/>
  <c r="AA70" i="1"/>
  <c r="Z70" i="1"/>
  <c r="Y70" i="1"/>
  <c r="X70" i="1"/>
  <c r="W70" i="1"/>
  <c r="U70" i="1"/>
  <c r="V70" i="1" s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AB70" i="1" s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S68" i="1"/>
  <c r="R68" i="1"/>
  <c r="Q68" i="1"/>
  <c r="P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S67" i="1"/>
  <c r="R67" i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Y66" i="1"/>
  <c r="Z66" i="1" s="1"/>
  <c r="X66" i="1"/>
  <c r="W66" i="1"/>
  <c r="V66" i="1"/>
  <c r="U66" i="1"/>
  <c r="T66" i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L65" i="1"/>
  <c r="M65" i="1" s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P64" i="1" s="1"/>
  <c r="N64" i="1"/>
  <c r="L64" i="1"/>
  <c r="M64" i="1" s="1"/>
  <c r="K64" i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U63" i="1"/>
  <c r="T63" i="1"/>
  <c r="V63" i="1" s="1"/>
  <c r="R63" i="1"/>
  <c r="S63" i="1" s="1"/>
  <c r="Q63" i="1"/>
  <c r="O63" i="1"/>
  <c r="P63" i="1" s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Z62" i="1"/>
  <c r="Y62" i="1"/>
  <c r="X62" i="1"/>
  <c r="W62" i="1"/>
  <c r="U62" i="1"/>
  <c r="V62" i="1" s="1"/>
  <c r="T62" i="1"/>
  <c r="R62" i="1"/>
  <c r="S62" i="1" s="1"/>
  <c r="Q62" i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V61" i="1" s="1"/>
  <c r="T61" i="1"/>
  <c r="R61" i="1"/>
  <c r="Q61" i="1"/>
  <c r="S61" i="1" s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S60" i="1"/>
  <c r="R60" i="1"/>
  <c r="Q60" i="1"/>
  <c r="P60" i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V59" i="1"/>
  <c r="U59" i="1"/>
  <c r="T59" i="1"/>
  <c r="S59" i="1"/>
  <c r="R59" i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Y58" i="1"/>
  <c r="Z58" i="1" s="1"/>
  <c r="X58" i="1"/>
  <c r="W58" i="1"/>
  <c r="V58" i="1"/>
  <c r="U58" i="1"/>
  <c r="T58" i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T57" i="1"/>
  <c r="V57" i="1" s="1"/>
  <c r="R57" i="1"/>
  <c r="Q57" i="1"/>
  <c r="S57" i="1" s="1"/>
  <c r="O57" i="1"/>
  <c r="N57" i="1"/>
  <c r="P57" i="1" s="1"/>
  <c r="L57" i="1"/>
  <c r="M57" i="1" s="1"/>
  <c r="AB57" i="1" s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P56" i="1" s="1"/>
  <c r="N56" i="1"/>
  <c r="L56" i="1"/>
  <c r="M56" i="1" s="1"/>
  <c r="AB56" i="1" s="1"/>
  <c r="K56" i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U55" i="1"/>
  <c r="T55" i="1"/>
  <c r="V55" i="1" s="1"/>
  <c r="R55" i="1"/>
  <c r="S55" i="1" s="1"/>
  <c r="Q55" i="1"/>
  <c r="O55" i="1"/>
  <c r="P55" i="1" s="1"/>
  <c r="N55" i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/>
  <c r="AA54" i="1"/>
  <c r="Z54" i="1"/>
  <c r="Y54" i="1"/>
  <c r="X54" i="1"/>
  <c r="W54" i="1"/>
  <c r="U54" i="1"/>
  <c r="V54" i="1" s="1"/>
  <c r="T54" i="1"/>
  <c r="R54" i="1"/>
  <c r="S54" i="1" s="1"/>
  <c r="Q54" i="1"/>
  <c r="O54" i="1"/>
  <c r="N54" i="1"/>
  <c r="P54" i="1" s="1"/>
  <c r="M54" i="1"/>
  <c r="L54" i="1"/>
  <c r="K54" i="1"/>
  <c r="J54" i="1"/>
  <c r="I54" i="1"/>
  <c r="H54" i="1"/>
  <c r="AB54" i="1" s="1"/>
  <c r="G54" i="1"/>
  <c r="F54" i="1"/>
  <c r="E54" i="1"/>
  <c r="D54" i="1"/>
  <c r="B54" i="1"/>
  <c r="A54" i="1"/>
  <c r="AA53" i="1"/>
  <c r="Y53" i="1"/>
  <c r="X53" i="1"/>
  <c r="Z53" i="1" s="1"/>
  <c r="W53" i="1"/>
  <c r="U53" i="1"/>
  <c r="V53" i="1" s="1"/>
  <c r="T53" i="1"/>
  <c r="R53" i="1"/>
  <c r="Q53" i="1"/>
  <c r="S53" i="1" s="1"/>
  <c r="P53" i="1"/>
  <c r="O53" i="1"/>
  <c r="N53" i="1"/>
  <c r="M53" i="1"/>
  <c r="L53" i="1"/>
  <c r="K53" i="1"/>
  <c r="J53" i="1"/>
  <c r="I53" i="1"/>
  <c r="H53" i="1"/>
  <c r="AB53" i="1" s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S52" i="1"/>
  <c r="R52" i="1"/>
  <c r="Q52" i="1"/>
  <c r="P52" i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V51" i="1"/>
  <c r="U51" i="1"/>
  <c r="T51" i="1"/>
  <c r="S51" i="1"/>
  <c r="R51" i="1"/>
  <c r="Q51" i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 s="1"/>
  <c r="AA50" i="1"/>
  <c r="Y50" i="1"/>
  <c r="Z50" i="1" s="1"/>
  <c r="X50" i="1"/>
  <c r="W50" i="1"/>
  <c r="V50" i="1"/>
  <c r="U50" i="1"/>
  <c r="T50" i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/>
  <c r="AA49" i="1"/>
  <c r="Y49" i="1"/>
  <c r="Z49" i="1" s="1"/>
  <c r="X49" i="1"/>
  <c r="W49" i="1"/>
  <c r="U49" i="1"/>
  <c r="T49" i="1"/>
  <c r="V49" i="1" s="1"/>
  <c r="R49" i="1"/>
  <c r="Q49" i="1"/>
  <c r="S49" i="1" s="1"/>
  <c r="O49" i="1"/>
  <c r="N49" i="1"/>
  <c r="P49" i="1" s="1"/>
  <c r="L49" i="1"/>
  <c r="M49" i="1" s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P48" i="1" s="1"/>
  <c r="N48" i="1"/>
  <c r="L48" i="1"/>
  <c r="M48" i="1" s="1"/>
  <c r="AB48" i="1" s="1"/>
  <c r="K48" i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U47" i="1"/>
  <c r="T47" i="1"/>
  <c r="V47" i="1" s="1"/>
  <c r="R47" i="1"/>
  <c r="S47" i="1" s="1"/>
  <c r="Q47" i="1"/>
  <c r="O47" i="1"/>
  <c r="P47" i="1" s="1"/>
  <c r="N47" i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/>
  <c r="AA46" i="1"/>
  <c r="Z46" i="1"/>
  <c r="Y46" i="1"/>
  <c r="X46" i="1"/>
  <c r="W46" i="1"/>
  <c r="U46" i="1"/>
  <c r="V46" i="1" s="1"/>
  <c r="T46" i="1"/>
  <c r="R46" i="1"/>
  <c r="S46" i="1" s="1"/>
  <c r="Q46" i="1"/>
  <c r="O46" i="1"/>
  <c r="N46" i="1"/>
  <c r="P46" i="1" s="1"/>
  <c r="M46" i="1"/>
  <c r="L46" i="1"/>
  <c r="K46" i="1"/>
  <c r="J46" i="1"/>
  <c r="I46" i="1"/>
  <c r="H46" i="1"/>
  <c r="AB46" i="1" s="1"/>
  <c r="G46" i="1"/>
  <c r="F46" i="1"/>
  <c r="E46" i="1"/>
  <c r="D46" i="1"/>
  <c r="B46" i="1"/>
  <c r="A46" i="1"/>
  <c r="AA45" i="1"/>
  <c r="Y45" i="1"/>
  <c r="X45" i="1"/>
  <c r="Z45" i="1" s="1"/>
  <c r="W45" i="1"/>
  <c r="U45" i="1"/>
  <c r="V45" i="1" s="1"/>
  <c r="T45" i="1"/>
  <c r="R45" i="1"/>
  <c r="Q45" i="1"/>
  <c r="S45" i="1" s="1"/>
  <c r="P45" i="1"/>
  <c r="O45" i="1"/>
  <c r="N45" i="1"/>
  <c r="M45" i="1"/>
  <c r="L45" i="1"/>
  <c r="K45" i="1"/>
  <c r="J45" i="1"/>
  <c r="I45" i="1"/>
  <c r="H45" i="1"/>
  <c r="AB45" i="1" s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S44" i="1"/>
  <c r="R44" i="1"/>
  <c r="Q44" i="1"/>
  <c r="P44" i="1"/>
  <c r="O44" i="1"/>
  <c r="N44" i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 s="1"/>
  <c r="AA43" i="1"/>
  <c r="Y43" i="1"/>
  <c r="X43" i="1"/>
  <c r="Z43" i="1" s="1"/>
  <c r="W43" i="1"/>
  <c r="V43" i="1"/>
  <c r="U43" i="1"/>
  <c r="T43" i="1"/>
  <c r="S43" i="1"/>
  <c r="R43" i="1"/>
  <c r="Q43" i="1"/>
  <c r="O43" i="1"/>
  <c r="N43" i="1"/>
  <c r="P43" i="1" s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 s="1"/>
  <c r="AA42" i="1"/>
  <c r="Y42" i="1"/>
  <c r="Z42" i="1" s="1"/>
  <c r="X42" i="1"/>
  <c r="W42" i="1"/>
  <c r="V42" i="1"/>
  <c r="U42" i="1"/>
  <c r="T42" i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/>
  <c r="AA41" i="1"/>
  <c r="Y41" i="1"/>
  <c r="Z41" i="1" s="1"/>
  <c r="X41" i="1"/>
  <c r="W41" i="1"/>
  <c r="U41" i="1"/>
  <c r="T41" i="1"/>
  <c r="V41" i="1" s="1"/>
  <c r="R41" i="1"/>
  <c r="Q41" i="1"/>
  <c r="S41" i="1" s="1"/>
  <c r="O41" i="1"/>
  <c r="N41" i="1"/>
  <c r="P41" i="1" s="1"/>
  <c r="L41" i="1"/>
  <c r="M41" i="1" s="1"/>
  <c r="AB41" i="1" s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P40" i="1" s="1"/>
  <c r="N40" i="1"/>
  <c r="L40" i="1"/>
  <c r="M40" i="1" s="1"/>
  <c r="AB40" i="1" s="1"/>
  <c r="K40" i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U39" i="1"/>
  <c r="T39" i="1"/>
  <c r="V39" i="1" s="1"/>
  <c r="R39" i="1"/>
  <c r="S39" i="1" s="1"/>
  <c r="Q39" i="1"/>
  <c r="O39" i="1"/>
  <c r="P39" i="1" s="1"/>
  <c r="N39" i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/>
  <c r="AA38" i="1"/>
  <c r="Z38" i="1"/>
  <c r="Y38" i="1"/>
  <c r="X38" i="1"/>
  <c r="W38" i="1"/>
  <c r="U38" i="1"/>
  <c r="V38" i="1" s="1"/>
  <c r="T38" i="1"/>
  <c r="R38" i="1"/>
  <c r="S38" i="1" s="1"/>
  <c r="Q38" i="1"/>
  <c r="O38" i="1"/>
  <c r="N38" i="1"/>
  <c r="P38" i="1" s="1"/>
  <c r="M38" i="1"/>
  <c r="L38" i="1"/>
  <c r="K38" i="1"/>
  <c r="J38" i="1"/>
  <c r="I38" i="1"/>
  <c r="H38" i="1"/>
  <c r="AB38" i="1" s="1"/>
  <c r="G38" i="1"/>
  <c r="F38" i="1"/>
  <c r="E38" i="1"/>
  <c r="D38" i="1"/>
  <c r="B38" i="1"/>
  <c r="A38" i="1"/>
  <c r="AA37" i="1"/>
  <c r="Y37" i="1"/>
  <c r="X37" i="1"/>
  <c r="Z37" i="1" s="1"/>
  <c r="W37" i="1"/>
  <c r="U37" i="1"/>
  <c r="V37" i="1" s="1"/>
  <c r="T37" i="1"/>
  <c r="R37" i="1"/>
  <c r="Q37" i="1"/>
  <c r="S37" i="1" s="1"/>
  <c r="P37" i="1"/>
  <c r="O37" i="1"/>
  <c r="N37" i="1"/>
  <c r="M37" i="1"/>
  <c r="L37" i="1"/>
  <c r="K37" i="1"/>
  <c r="J37" i="1"/>
  <c r="I37" i="1"/>
  <c r="H37" i="1"/>
  <c r="AB37" i="1" s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S36" i="1"/>
  <c r="R36" i="1"/>
  <c r="Q36" i="1"/>
  <c r="P36" i="1"/>
  <c r="O36" i="1"/>
  <c r="N36" i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 s="1"/>
  <c r="AA35" i="1"/>
  <c r="Y35" i="1"/>
  <c r="X35" i="1"/>
  <c r="Z35" i="1" s="1"/>
  <c r="W35" i="1"/>
  <c r="V35" i="1"/>
  <c r="U35" i="1"/>
  <c r="T35" i="1"/>
  <c r="S35" i="1"/>
  <c r="R35" i="1"/>
  <c r="Q35" i="1"/>
  <c r="O35" i="1"/>
  <c r="N35" i="1"/>
  <c r="P35" i="1" s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 s="1"/>
  <c r="AA34" i="1"/>
  <c r="Y34" i="1"/>
  <c r="Z34" i="1" s="1"/>
  <c r="X34" i="1"/>
  <c r="W34" i="1"/>
  <c r="V34" i="1"/>
  <c r="U34" i="1"/>
  <c r="T34" i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T33" i="1"/>
  <c r="V33" i="1" s="1"/>
  <c r="R33" i="1"/>
  <c r="Q33" i="1"/>
  <c r="S33" i="1" s="1"/>
  <c r="O33" i="1"/>
  <c r="N33" i="1"/>
  <c r="P33" i="1" s="1"/>
  <c r="L33" i="1"/>
  <c r="M33" i="1" s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P32" i="1" s="1"/>
  <c r="N32" i="1"/>
  <c r="L32" i="1"/>
  <c r="M32" i="1" s="1"/>
  <c r="AB32" i="1" s="1"/>
  <c r="K32" i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U31" i="1"/>
  <c r="T31" i="1"/>
  <c r="V31" i="1" s="1"/>
  <c r="R31" i="1"/>
  <c r="S31" i="1" s="1"/>
  <c r="Q31" i="1"/>
  <c r="O31" i="1"/>
  <c r="P31" i="1" s="1"/>
  <c r="N31" i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/>
  <c r="AA30" i="1"/>
  <c r="Z30" i="1"/>
  <c r="Y30" i="1"/>
  <c r="X30" i="1"/>
  <c r="W30" i="1"/>
  <c r="U30" i="1"/>
  <c r="V30" i="1" s="1"/>
  <c r="T30" i="1"/>
  <c r="R30" i="1"/>
  <c r="S30" i="1" s="1"/>
  <c r="Q30" i="1"/>
  <c r="O30" i="1"/>
  <c r="N30" i="1"/>
  <c r="P30" i="1" s="1"/>
  <c r="M30" i="1"/>
  <c r="L30" i="1"/>
  <c r="K30" i="1"/>
  <c r="J30" i="1"/>
  <c r="I30" i="1"/>
  <c r="H30" i="1"/>
  <c r="AB30" i="1" s="1"/>
  <c r="G30" i="1"/>
  <c r="F30" i="1"/>
  <c r="E30" i="1"/>
  <c r="D30" i="1"/>
  <c r="B30" i="1"/>
  <c r="A30" i="1"/>
  <c r="AA29" i="1"/>
  <c r="Y29" i="1"/>
  <c r="X29" i="1"/>
  <c r="Z29" i="1" s="1"/>
  <c r="W29" i="1"/>
  <c r="U29" i="1"/>
  <c r="V29" i="1" s="1"/>
  <c r="T29" i="1"/>
  <c r="R29" i="1"/>
  <c r="Q29" i="1"/>
  <c r="S29" i="1" s="1"/>
  <c r="P29" i="1"/>
  <c r="O29" i="1"/>
  <c r="N29" i="1"/>
  <c r="M29" i="1"/>
  <c r="L29" i="1"/>
  <c r="K29" i="1"/>
  <c r="J29" i="1"/>
  <c r="I29" i="1"/>
  <c r="H29" i="1"/>
  <c r="AB29" i="1" s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S28" i="1"/>
  <c r="R28" i="1"/>
  <c r="Q28" i="1"/>
  <c r="P28" i="1"/>
  <c r="O28" i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V27" i="1"/>
  <c r="U27" i="1"/>
  <c r="T27" i="1"/>
  <c r="S27" i="1"/>
  <c r="R27" i="1"/>
  <c r="Q27" i="1"/>
  <c r="O27" i="1"/>
  <c r="N27" i="1"/>
  <c r="P27" i="1" s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 s="1"/>
  <c r="AA26" i="1"/>
  <c r="Y26" i="1"/>
  <c r="Z26" i="1" s="1"/>
  <c r="X26" i="1"/>
  <c r="W26" i="1"/>
  <c r="V26" i="1"/>
  <c r="U26" i="1"/>
  <c r="T26" i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/>
  <c r="AA25" i="1"/>
  <c r="Y25" i="1"/>
  <c r="Z25" i="1" s="1"/>
  <c r="X25" i="1"/>
  <c r="W25" i="1"/>
  <c r="U25" i="1"/>
  <c r="T25" i="1"/>
  <c r="V25" i="1" s="1"/>
  <c r="R25" i="1"/>
  <c r="Q25" i="1"/>
  <c r="S25" i="1" s="1"/>
  <c r="O25" i="1"/>
  <c r="N25" i="1"/>
  <c r="P25" i="1" s="1"/>
  <c r="L25" i="1"/>
  <c r="M25" i="1" s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P24" i="1" s="1"/>
  <c r="N24" i="1"/>
  <c r="L24" i="1"/>
  <c r="M24" i="1" s="1"/>
  <c r="AB24" i="1" s="1"/>
  <c r="K24" i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U23" i="1"/>
  <c r="T23" i="1"/>
  <c r="V23" i="1" s="1"/>
  <c r="R23" i="1"/>
  <c r="S23" i="1" s="1"/>
  <c r="Q23" i="1"/>
  <c r="O23" i="1"/>
  <c r="P23" i="1" s="1"/>
  <c r="N23" i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/>
  <c r="AA22" i="1"/>
  <c r="Z22" i="1"/>
  <c r="Y22" i="1"/>
  <c r="X22" i="1"/>
  <c r="W22" i="1"/>
  <c r="U22" i="1"/>
  <c r="V22" i="1" s="1"/>
  <c r="T22" i="1"/>
  <c r="R22" i="1"/>
  <c r="S22" i="1" s="1"/>
  <c r="Q22" i="1"/>
  <c r="O22" i="1"/>
  <c r="N22" i="1"/>
  <c r="P22" i="1" s="1"/>
  <c r="M22" i="1"/>
  <c r="L22" i="1"/>
  <c r="K22" i="1"/>
  <c r="J22" i="1"/>
  <c r="I22" i="1"/>
  <c r="H22" i="1"/>
  <c r="AB22" i="1" s="1"/>
  <c r="G22" i="1"/>
  <c r="F22" i="1"/>
  <c r="E22" i="1"/>
  <c r="D22" i="1"/>
  <c r="B22" i="1"/>
  <c r="A22" i="1"/>
  <c r="AA21" i="1"/>
  <c r="Y21" i="1"/>
  <c r="X21" i="1"/>
  <c r="Z21" i="1" s="1"/>
  <c r="W21" i="1"/>
  <c r="U21" i="1"/>
  <c r="V21" i="1" s="1"/>
  <c r="T21" i="1"/>
  <c r="R21" i="1"/>
  <c r="Q21" i="1"/>
  <c r="S21" i="1" s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S20" i="1"/>
  <c r="R20" i="1"/>
  <c r="Q20" i="1"/>
  <c r="P20" i="1"/>
  <c r="O20" i="1"/>
  <c r="N20" i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 s="1"/>
  <c r="AA19" i="1"/>
  <c r="Y19" i="1"/>
  <c r="X19" i="1"/>
  <c r="Z19" i="1" s="1"/>
  <c r="W19" i="1"/>
  <c r="V19" i="1"/>
  <c r="U19" i="1"/>
  <c r="T19" i="1"/>
  <c r="S19" i="1"/>
  <c r="R19" i="1"/>
  <c r="Q19" i="1"/>
  <c r="O19" i="1"/>
  <c r="N19" i="1"/>
  <c r="P19" i="1" s="1"/>
  <c r="L19" i="1"/>
  <c r="K19" i="1"/>
  <c r="M19" i="1" s="1"/>
  <c r="AB19" i="1" s="1"/>
  <c r="J19" i="1"/>
  <c r="I19" i="1"/>
  <c r="H19" i="1"/>
  <c r="G19" i="1"/>
  <c r="F19" i="1"/>
  <c r="E19" i="1"/>
  <c r="D19" i="1"/>
  <c r="B19" i="1"/>
  <c r="A19" i="1" s="1"/>
  <c r="AA18" i="1"/>
  <c r="Y18" i="1"/>
  <c r="Z18" i="1" s="1"/>
  <c r="X18" i="1"/>
  <c r="W18" i="1"/>
  <c r="V18" i="1"/>
  <c r="U18" i="1"/>
  <c r="T18" i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/>
  <c r="AA17" i="1"/>
  <c r="Y17" i="1"/>
  <c r="Z17" i="1" s="1"/>
  <c r="X17" i="1"/>
  <c r="W17" i="1"/>
  <c r="U17" i="1"/>
  <c r="T17" i="1"/>
  <c r="V17" i="1" s="1"/>
  <c r="R17" i="1"/>
  <c r="Q17" i="1"/>
  <c r="S17" i="1" s="1"/>
  <c r="O17" i="1"/>
  <c r="N17" i="1"/>
  <c r="P17" i="1" s="1"/>
  <c r="L17" i="1"/>
  <c r="M17" i="1" s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P16" i="1" s="1"/>
  <c r="N16" i="1"/>
  <c r="L16" i="1"/>
  <c r="M16" i="1" s="1"/>
  <c r="K16" i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U15" i="1"/>
  <c r="T15" i="1"/>
  <c r="V15" i="1" s="1"/>
  <c r="R15" i="1"/>
  <c r="S15" i="1" s="1"/>
  <c r="Q15" i="1"/>
  <c r="O15" i="1"/>
  <c r="P15" i="1" s="1"/>
  <c r="N15" i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/>
  <c r="AA14" i="1"/>
  <c r="Z14" i="1"/>
  <c r="Y14" i="1"/>
  <c r="X14" i="1"/>
  <c r="W14" i="1"/>
  <c r="U14" i="1"/>
  <c r="V14" i="1" s="1"/>
  <c r="T14" i="1"/>
  <c r="R14" i="1"/>
  <c r="S14" i="1" s="1"/>
  <c r="Q14" i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V13" i="1" s="1"/>
  <c r="T13" i="1"/>
  <c r="R13" i="1"/>
  <c r="Q13" i="1"/>
  <c r="S13" i="1" s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P12" i="1"/>
  <c r="O12" i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V11" i="1"/>
  <c r="U11" i="1"/>
  <c r="T11" i="1"/>
  <c r="S11" i="1"/>
  <c r="R11" i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Y10" i="1"/>
  <c r="Z10" i="1" s="1"/>
  <c r="X10" i="1"/>
  <c r="W10" i="1"/>
  <c r="V10" i="1"/>
  <c r="U10" i="1"/>
  <c r="T10" i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/>
  <c r="AA9" i="1"/>
  <c r="Y9" i="1"/>
  <c r="Z9" i="1" s="1"/>
  <c r="X9" i="1"/>
  <c r="W9" i="1"/>
  <c r="U9" i="1"/>
  <c r="T9" i="1"/>
  <c r="V9" i="1" s="1"/>
  <c r="R9" i="1"/>
  <c r="Q9" i="1"/>
  <c r="S9" i="1" s="1"/>
  <c r="O9" i="1"/>
  <c r="N9" i="1"/>
  <c r="P9" i="1" s="1"/>
  <c r="L9" i="1"/>
  <c r="M9" i="1" s="1"/>
  <c r="AB9" i="1" s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O8" i="1"/>
  <c r="P8" i="1" s="1"/>
  <c r="N8" i="1"/>
  <c r="L8" i="1"/>
  <c r="M8" i="1" s="1"/>
  <c r="AB8" i="1" s="1"/>
  <c r="K8" i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U7" i="1"/>
  <c r="T7" i="1"/>
  <c r="V7" i="1" s="1"/>
  <c r="R7" i="1"/>
  <c r="S7" i="1" s="1"/>
  <c r="Q7" i="1"/>
  <c r="O7" i="1"/>
  <c r="P7" i="1" s="1"/>
  <c r="N7" i="1"/>
  <c r="L7" i="1"/>
  <c r="K7" i="1"/>
  <c r="M7" i="1" s="1"/>
  <c r="J7" i="1"/>
  <c r="I7" i="1"/>
  <c r="H7" i="1"/>
  <c r="AB7" i="1" s="1"/>
  <c r="G7" i="1"/>
  <c r="F7" i="1"/>
  <c r="E7" i="1"/>
  <c r="D7" i="1"/>
  <c r="B7" i="1"/>
  <c r="A7" i="1"/>
  <c r="AA6" i="1"/>
  <c r="Z6" i="1"/>
  <c r="Y6" i="1"/>
  <c r="X6" i="1"/>
  <c r="W6" i="1"/>
  <c r="U6" i="1"/>
  <c r="V6" i="1" s="1"/>
  <c r="T6" i="1"/>
  <c r="R6" i="1"/>
  <c r="S6" i="1" s="1"/>
  <c r="Q6" i="1"/>
  <c r="O6" i="1"/>
  <c r="N6" i="1"/>
  <c r="P6" i="1" s="1"/>
  <c r="M6" i="1"/>
  <c r="L6" i="1"/>
  <c r="K6" i="1"/>
  <c r="J6" i="1"/>
  <c r="I6" i="1"/>
  <c r="H6" i="1"/>
  <c r="AB6" i="1" s="1"/>
  <c r="G6" i="1"/>
  <c r="F6" i="1"/>
  <c r="E6" i="1"/>
  <c r="D6" i="1"/>
  <c r="B6" i="1"/>
  <c r="A6" i="1"/>
  <c r="AA5" i="1"/>
  <c r="Y5" i="1"/>
  <c r="X5" i="1"/>
  <c r="Z5" i="1" s="1"/>
  <c r="W5" i="1"/>
  <c r="U5" i="1"/>
  <c r="V5" i="1" s="1"/>
  <c r="T5" i="1"/>
  <c r="R5" i="1"/>
  <c r="Q5" i="1"/>
  <c r="S5" i="1" s="1"/>
  <c r="P5" i="1"/>
  <c r="O5" i="1"/>
  <c r="N5" i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S4" i="1"/>
  <c r="R4" i="1"/>
  <c r="Q4" i="1"/>
  <c r="P4" i="1"/>
  <c r="O4" i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V3" i="1"/>
  <c r="U3" i="1"/>
  <c r="T3" i="1"/>
  <c r="S3" i="1"/>
  <c r="R3" i="1"/>
  <c r="Q3" i="1"/>
  <c r="O3" i="1"/>
  <c r="N3" i="1"/>
  <c r="P3" i="1" s="1"/>
  <c r="L3" i="1"/>
  <c r="K3" i="1"/>
  <c r="M3" i="1" s="1"/>
  <c r="AB3" i="1" s="1"/>
  <c r="J3" i="1"/>
  <c r="I3" i="1"/>
  <c r="H3" i="1"/>
  <c r="G3" i="1"/>
  <c r="F3" i="1"/>
  <c r="E3" i="1"/>
  <c r="D3" i="1"/>
  <c r="B3" i="1"/>
  <c r="A3" i="1" s="1"/>
  <c r="AB14" i="1" l="1"/>
  <c r="AB16" i="1"/>
  <c r="AB21" i="1"/>
  <c r="AB28" i="1"/>
  <c r="AB76" i="1"/>
  <c r="AB92" i="1"/>
  <c r="AB108" i="1"/>
  <c r="AB124" i="1"/>
  <c r="AB140" i="1"/>
  <c r="AB208" i="1"/>
  <c r="AB270" i="1"/>
  <c r="AB302" i="1"/>
  <c r="AB327" i="1"/>
  <c r="AB331" i="1"/>
  <c r="AB341" i="1"/>
  <c r="AB359" i="1"/>
  <c r="AB368" i="1"/>
  <c r="AB13" i="1"/>
  <c r="AB49" i="1"/>
  <c r="AB58" i="1"/>
  <c r="AB63" i="1"/>
  <c r="AB87" i="1"/>
  <c r="AB91" i="1"/>
  <c r="AB107" i="1"/>
  <c r="AB119" i="1"/>
  <c r="AB123" i="1"/>
  <c r="AB148" i="1"/>
  <c r="AB167" i="1"/>
  <c r="AB170" i="1"/>
  <c r="AB176" i="1"/>
  <c r="AB180" i="1"/>
  <c r="AB187" i="1"/>
  <c r="AB193" i="1"/>
  <c r="AB199" i="1"/>
  <c r="AB202" i="1"/>
  <c r="AB205" i="1"/>
  <c r="AB231" i="1"/>
  <c r="AB234" i="1"/>
  <c r="AB244" i="1"/>
  <c r="AB251" i="1"/>
  <c r="AB266" i="1"/>
  <c r="AB272" i="1"/>
  <c r="AB276" i="1"/>
  <c r="AB289" i="1"/>
  <c r="AB295" i="1"/>
  <c r="AB298" i="1"/>
  <c r="AB304" i="1"/>
  <c r="AB308" i="1"/>
  <c r="AB315" i="1"/>
  <c r="AB330" i="1"/>
  <c r="AB355" i="1"/>
  <c r="AB369" i="1"/>
  <c r="AB385" i="1"/>
  <c r="AB5" i="1"/>
  <c r="AB12" i="1"/>
  <c r="AB62" i="1"/>
  <c r="AB64" i="1"/>
  <c r="AB120" i="1"/>
  <c r="AB136" i="1"/>
  <c r="AB166" i="1"/>
  <c r="AB219" i="1"/>
  <c r="AB294" i="1"/>
  <c r="AB323" i="1"/>
  <c r="AB328" i="1"/>
  <c r="AB333" i="1"/>
  <c r="AB351" i="1"/>
  <c r="AB365" i="1"/>
  <c r="AB424" i="1"/>
  <c r="AB4" i="1"/>
  <c r="AB33" i="1"/>
  <c r="AB61" i="1"/>
  <c r="AB69" i="1"/>
  <c r="AB101" i="1"/>
  <c r="AB117" i="1"/>
  <c r="AB133" i="1"/>
  <c r="AB138" i="1"/>
  <c r="AB153" i="1"/>
  <c r="AB159" i="1"/>
  <c r="AB162" i="1"/>
  <c r="AB185" i="1"/>
  <c r="AB191" i="1"/>
  <c r="AB194" i="1"/>
  <c r="AB204" i="1"/>
  <c r="AB223" i="1"/>
  <c r="AB226" i="1"/>
  <c r="AB243" i="1"/>
  <c r="AB249" i="1"/>
  <c r="AB258" i="1"/>
  <c r="AB264" i="1"/>
  <c r="AB268" i="1"/>
  <c r="AB281" i="1"/>
  <c r="AB290" i="1"/>
  <c r="AB293" i="1"/>
  <c r="AB296" i="1"/>
  <c r="AB313" i="1"/>
  <c r="AB329" i="1"/>
  <c r="AB361" i="1"/>
  <c r="AB11" i="1"/>
  <c r="AB25" i="1"/>
  <c r="AB34" i="1"/>
  <c r="AB60" i="1"/>
  <c r="AB68" i="1"/>
  <c r="AB84" i="1"/>
  <c r="AB100" i="1"/>
  <c r="AB116" i="1"/>
  <c r="AB147" i="1"/>
  <c r="AB160" i="1"/>
  <c r="AB254" i="1"/>
  <c r="AB256" i="1"/>
  <c r="AB286" i="1"/>
  <c r="AB320" i="1"/>
  <c r="AB343" i="1"/>
  <c r="AB347" i="1"/>
  <c r="AB352" i="1"/>
  <c r="AB17" i="1"/>
  <c r="AB52" i="1"/>
  <c r="AB67" i="1"/>
  <c r="AB79" i="1"/>
  <c r="AB83" i="1"/>
  <c r="AB99" i="1"/>
  <c r="AB111" i="1"/>
  <c r="AB113" i="1"/>
  <c r="AB115" i="1"/>
  <c r="AB131" i="1"/>
  <c r="AB144" i="1"/>
  <c r="AB157" i="1"/>
  <c r="AB164" i="1"/>
  <c r="AB171" i="1"/>
  <c r="AB186" i="1"/>
  <c r="AB196" i="1"/>
  <c r="AB215" i="1"/>
  <c r="AB218" i="1"/>
  <c r="AB221" i="1"/>
  <c r="AB235" i="1"/>
  <c r="AB241" i="1"/>
  <c r="AB247" i="1"/>
  <c r="AB250" i="1"/>
  <c r="AB253" i="1"/>
  <c r="AB267" i="1"/>
  <c r="AB273" i="1"/>
  <c r="AB282" i="1"/>
  <c r="AB288" i="1"/>
  <c r="AB292" i="1"/>
  <c r="AB299" i="1"/>
  <c r="AB305" i="1"/>
  <c r="AB317" i="1"/>
  <c r="AB321" i="1"/>
  <c r="AB353" i="1"/>
  <c r="AB59" i="1"/>
  <c r="AB80" i="1"/>
  <c r="AB96" i="1"/>
  <c r="AB128" i="1"/>
  <c r="AB141" i="1"/>
  <c r="AB146" i="1"/>
  <c r="AB150" i="1"/>
  <c r="AB203" i="1"/>
  <c r="AB216" i="1"/>
  <c r="AB248" i="1"/>
  <c r="AB306" i="1"/>
  <c r="AB310" i="1"/>
  <c r="AB335" i="1"/>
  <c r="AB339" i="1"/>
  <c r="AB367" i="1"/>
  <c r="AB371" i="1"/>
  <c r="AB375" i="1"/>
  <c r="AB65" i="1"/>
  <c r="AB93" i="1"/>
  <c r="AB125" i="1"/>
  <c r="AB152" i="1"/>
  <c r="AB156" i="1"/>
  <c r="AB163" i="1"/>
  <c r="AB175" i="1"/>
  <c r="AB178" i="1"/>
  <c r="AB195" i="1"/>
  <c r="AB201" i="1"/>
  <c r="AB210" i="1"/>
  <c r="AB213" i="1"/>
  <c r="AB220" i="1"/>
  <c r="AB227" i="1"/>
  <c r="AB242" i="1"/>
  <c r="AB245" i="1"/>
  <c r="AB252" i="1"/>
  <c r="AB259" i="1"/>
  <c r="AB265" i="1"/>
  <c r="AB274" i="1"/>
  <c r="AB280" i="1"/>
  <c r="AB284" i="1"/>
  <c r="AB297" i="1"/>
  <c r="AB309" i="1"/>
  <c r="AB312" i="1"/>
  <c r="AB316" i="1"/>
  <c r="AB338" i="1"/>
  <c r="AB345" i="1"/>
  <c r="AB356" i="1"/>
  <c r="AB363" i="1"/>
  <c r="AB973" i="1"/>
  <c r="AB975" i="1"/>
  <c r="AB984" i="1"/>
  <c r="AB1005" i="1"/>
  <c r="AB1007" i="1"/>
  <c r="AB1012" i="1"/>
  <c r="AB1014" i="1"/>
  <c r="AB1017" i="1"/>
  <c r="AB1035" i="1"/>
  <c r="S373" i="1"/>
  <c r="AB373" i="1" s="1"/>
  <c r="S413" i="1"/>
  <c r="AB413" i="1" s="1"/>
  <c r="AB414" i="1"/>
  <c r="M423" i="1"/>
  <c r="AB423" i="1" s="1"/>
  <c r="Z424" i="1"/>
  <c r="AB426" i="1"/>
  <c r="V428" i="1"/>
  <c r="AB442" i="1"/>
  <c r="AB450" i="1"/>
  <c r="AB458" i="1"/>
  <c r="Z472" i="1"/>
  <c r="AB478" i="1"/>
  <c r="S485" i="1"/>
  <c r="AB485" i="1" s="1"/>
  <c r="M487" i="1"/>
  <c r="AB487" i="1" s="1"/>
  <c r="AB489" i="1"/>
  <c r="AB492" i="1"/>
  <c r="AB499" i="1"/>
  <c r="AB506" i="1"/>
  <c r="AB518" i="1"/>
  <c r="AB521" i="1"/>
  <c r="AB524" i="1"/>
  <c r="AB531" i="1"/>
  <c r="AB538" i="1"/>
  <c r="AB550" i="1"/>
  <c r="AB553" i="1"/>
  <c r="AB556" i="1"/>
  <c r="AB563" i="1"/>
  <c r="AB570" i="1"/>
  <c r="AB582" i="1"/>
  <c r="AB585" i="1"/>
  <c r="AB588" i="1"/>
  <c r="AB595" i="1"/>
  <c r="AB602" i="1"/>
  <c r="AB614" i="1"/>
  <c r="AB617" i="1"/>
  <c r="AB620" i="1"/>
  <c r="AB627" i="1"/>
  <c r="AB634" i="1"/>
  <c r="AB646" i="1"/>
  <c r="AB649" i="1"/>
  <c r="AB652" i="1"/>
  <c r="AB659" i="1"/>
  <c r="AB666" i="1"/>
  <c r="AB678" i="1"/>
  <c r="AB681" i="1"/>
  <c r="AB684" i="1"/>
  <c r="AB691" i="1"/>
  <c r="AB698" i="1"/>
  <c r="AB710" i="1"/>
  <c r="AB713" i="1"/>
  <c r="AB716" i="1"/>
  <c r="AB723" i="1"/>
  <c r="AB730" i="1"/>
  <c r="AB742" i="1"/>
  <c r="AB745" i="1"/>
  <c r="AB748" i="1"/>
  <c r="AB755" i="1"/>
  <c r="AB762" i="1"/>
  <c r="AB774" i="1"/>
  <c r="AB777" i="1"/>
  <c r="AB780" i="1"/>
  <c r="AB787" i="1"/>
  <c r="AB794" i="1"/>
  <c r="AB806" i="1"/>
  <c r="AB809" i="1"/>
  <c r="AB812" i="1"/>
  <c r="AB819" i="1"/>
  <c r="AB826" i="1"/>
  <c r="AB838" i="1"/>
  <c r="AB841" i="1"/>
  <c r="AB844" i="1"/>
  <c r="AB851" i="1"/>
  <c r="AB858" i="1"/>
  <c r="AB870" i="1"/>
  <c r="AB873" i="1"/>
  <c r="AB876" i="1"/>
  <c r="AB883" i="1"/>
  <c r="AB890" i="1"/>
  <c r="AB902" i="1"/>
  <c r="AB905" i="1"/>
  <c r="AB908" i="1"/>
  <c r="AB915" i="1"/>
  <c r="AB922" i="1"/>
  <c r="AB934" i="1"/>
  <c r="AB937" i="1"/>
  <c r="AB940" i="1"/>
  <c r="AB947" i="1"/>
  <c r="AB954" i="1"/>
  <c r="AB966" i="1"/>
  <c r="AB969" i="1"/>
  <c r="AB972" i="1"/>
  <c r="AB979" i="1"/>
  <c r="AB986" i="1"/>
  <c r="AB998" i="1"/>
  <c r="AB1001" i="1"/>
  <c r="AB1004" i="1"/>
  <c r="AB1011" i="1"/>
  <c r="AB1015" i="1"/>
  <c r="AB1020" i="1"/>
  <c r="AB1021" i="1"/>
  <c r="AB1022" i="1"/>
  <c r="AB1032" i="1"/>
  <c r="AB1039" i="1"/>
  <c r="AB1097" i="1"/>
  <c r="AB374" i="1"/>
  <c r="AB401" i="1"/>
  <c r="AB433" i="1"/>
  <c r="AB477" i="1"/>
  <c r="AB481" i="1"/>
  <c r="AB496" i="1"/>
  <c r="AB517" i="1"/>
  <c r="AB519" i="1"/>
  <c r="AB528" i="1"/>
  <c r="AB549" i="1"/>
  <c r="AB551" i="1"/>
  <c r="AB560" i="1"/>
  <c r="AB581" i="1"/>
  <c r="AB583" i="1"/>
  <c r="AB592" i="1"/>
  <c r="AB613" i="1"/>
  <c r="AB615" i="1"/>
  <c r="AB624" i="1"/>
  <c r="AB645" i="1"/>
  <c r="AB647" i="1"/>
  <c r="AB656" i="1"/>
  <c r="AB677" i="1"/>
  <c r="AB679" i="1"/>
  <c r="AB688" i="1"/>
  <c r="AB709" i="1"/>
  <c r="AB711" i="1"/>
  <c r="AB720" i="1"/>
  <c r="AB741" i="1"/>
  <c r="AB743" i="1"/>
  <c r="AB752" i="1"/>
  <c r="AB773" i="1"/>
  <c r="AB775" i="1"/>
  <c r="AB784" i="1"/>
  <c r="AB805" i="1"/>
  <c r="AB807" i="1"/>
  <c r="AB816" i="1"/>
  <c r="AB837" i="1"/>
  <c r="AB839" i="1"/>
  <c r="AB848" i="1"/>
  <c r="AB869" i="1"/>
  <c r="AB871" i="1"/>
  <c r="AB880" i="1"/>
  <c r="AB901" i="1"/>
  <c r="AB903" i="1"/>
  <c r="AB912" i="1"/>
  <c r="AB933" i="1"/>
  <c r="AB935" i="1"/>
  <c r="AB944" i="1"/>
  <c r="AB965" i="1"/>
  <c r="AB967" i="1"/>
  <c r="AB976" i="1"/>
  <c r="AB997" i="1"/>
  <c r="AB999" i="1"/>
  <c r="AB1008" i="1"/>
  <c r="AB1034" i="1"/>
  <c r="V372" i="1"/>
  <c r="AB372" i="1" s="1"/>
  <c r="Z376" i="1"/>
  <c r="AB376" i="1" s="1"/>
  <c r="M379" i="1"/>
  <c r="AB379" i="1" s="1"/>
  <c r="S381" i="1"/>
  <c r="AB381" i="1" s="1"/>
  <c r="P394" i="1"/>
  <c r="Z396" i="1"/>
  <c r="AB405" i="1"/>
  <c r="S405" i="1"/>
  <c r="AB406" i="1"/>
  <c r="M415" i="1"/>
  <c r="AB415" i="1" s="1"/>
  <c r="Z416" i="1"/>
  <c r="AB416" i="1" s="1"/>
  <c r="AB418" i="1"/>
  <c r="V420" i="1"/>
  <c r="AB420" i="1" s="1"/>
  <c r="S437" i="1"/>
  <c r="AB437" i="1" s="1"/>
  <c r="AB438" i="1"/>
  <c r="AB446" i="1"/>
  <c r="AB454" i="1"/>
  <c r="AB462" i="1"/>
  <c r="AB469" i="1"/>
  <c r="S469" i="1"/>
  <c r="M471" i="1"/>
  <c r="AB471" i="1" s="1"/>
  <c r="AB473" i="1"/>
  <c r="AB476" i="1"/>
  <c r="AB491" i="1"/>
  <c r="AB498" i="1"/>
  <c r="AB510" i="1"/>
  <c r="AB513" i="1"/>
  <c r="AB516" i="1"/>
  <c r="AB523" i="1"/>
  <c r="AB530" i="1"/>
  <c r="AB542" i="1"/>
  <c r="AB545" i="1"/>
  <c r="AB548" i="1"/>
  <c r="AB555" i="1"/>
  <c r="AB562" i="1"/>
  <c r="AB577" i="1"/>
  <c r="AB580" i="1"/>
  <c r="AB587" i="1"/>
  <c r="AB594" i="1"/>
  <c r="AB606" i="1"/>
  <c r="AB609" i="1"/>
  <c r="AB612" i="1"/>
  <c r="AB619" i="1"/>
  <c r="AB626" i="1"/>
  <c r="AB638" i="1"/>
  <c r="AB641" i="1"/>
  <c r="AB644" i="1"/>
  <c r="AB651" i="1"/>
  <c r="AB658" i="1"/>
  <c r="AB670" i="1"/>
  <c r="AB673" i="1"/>
  <c r="AB676" i="1"/>
  <c r="AB683" i="1"/>
  <c r="AB690" i="1"/>
  <c r="AB702" i="1"/>
  <c r="AB705" i="1"/>
  <c r="AB708" i="1"/>
  <c r="AB715" i="1"/>
  <c r="AB722" i="1"/>
  <c r="AB734" i="1"/>
  <c r="AB737" i="1"/>
  <c r="AB740" i="1"/>
  <c r="AB747" i="1"/>
  <c r="AB754" i="1"/>
  <c r="AB766" i="1"/>
  <c r="AB769" i="1"/>
  <c r="AB772" i="1"/>
  <c r="AB779" i="1"/>
  <c r="AB786" i="1"/>
  <c r="AB798" i="1"/>
  <c r="AB801" i="1"/>
  <c r="AB804" i="1"/>
  <c r="AB811" i="1"/>
  <c r="AB818" i="1"/>
  <c r="AB830" i="1"/>
  <c r="AB833" i="1"/>
  <c r="AB836" i="1"/>
  <c r="AB843" i="1"/>
  <c r="AB850" i="1"/>
  <c r="AB862" i="1"/>
  <c r="AB865" i="1"/>
  <c r="AB868" i="1"/>
  <c r="AB875" i="1"/>
  <c r="AB882" i="1"/>
  <c r="AB897" i="1"/>
  <c r="AB900" i="1"/>
  <c r="AB907" i="1"/>
  <c r="AB914" i="1"/>
  <c r="AB926" i="1"/>
  <c r="AB929" i="1"/>
  <c r="AB932" i="1"/>
  <c r="AB939" i="1"/>
  <c r="AB946" i="1"/>
  <c r="AB958" i="1"/>
  <c r="AB961" i="1"/>
  <c r="AB382" i="1"/>
  <c r="AB396" i="1"/>
  <c r="AB425" i="1"/>
  <c r="AB465" i="1"/>
  <c r="AB488" i="1"/>
  <c r="AB574" i="1"/>
  <c r="AB894" i="1"/>
  <c r="AB957" i="1"/>
  <c r="AB959" i="1"/>
  <c r="AB968" i="1"/>
  <c r="AB989" i="1"/>
  <c r="AB991" i="1"/>
  <c r="AB1000" i="1"/>
  <c r="AB1018" i="1"/>
  <c r="AB1028" i="1"/>
  <c r="AB1029" i="1"/>
  <c r="AB1030" i="1"/>
  <c r="AB1040" i="1"/>
  <c r="AB1075" i="1"/>
  <c r="AB1091" i="1"/>
  <c r="P378" i="1"/>
  <c r="V380" i="1"/>
  <c r="AB380" i="1" s="1"/>
  <c r="Z384" i="1"/>
  <c r="AB384" i="1" s="1"/>
  <c r="M387" i="1"/>
  <c r="AB387" i="1" s="1"/>
  <c r="S389" i="1"/>
  <c r="AB389" i="1" s="1"/>
  <c r="Z392" i="1"/>
  <c r="AB392" i="1" s="1"/>
  <c r="S397" i="1"/>
  <c r="AB397" i="1" s="1"/>
  <c r="AB398" i="1"/>
  <c r="M407" i="1"/>
  <c r="AB407" i="1" s="1"/>
  <c r="Z408" i="1"/>
  <c r="AB408" i="1" s="1"/>
  <c r="AB410" i="1"/>
  <c r="V412" i="1"/>
  <c r="AB412" i="1" s="1"/>
  <c r="AB429" i="1"/>
  <c r="S429" i="1"/>
  <c r="AB430" i="1"/>
  <c r="AB441" i="1"/>
  <c r="AB444" i="1"/>
  <c r="AB449" i="1"/>
  <c r="AB452" i="1"/>
  <c r="AB457" i="1"/>
  <c r="AB460" i="1"/>
  <c r="AB475" i="1"/>
  <c r="AB480" i="1"/>
  <c r="V484" i="1"/>
  <c r="AB484" i="1" s="1"/>
  <c r="P486" i="1"/>
  <c r="AB486" i="1" s="1"/>
  <c r="AB490" i="1"/>
  <c r="AB502" i="1"/>
  <c r="AB505" i="1"/>
  <c r="AB508" i="1"/>
  <c r="AB515" i="1"/>
  <c r="AB522" i="1"/>
  <c r="AB534" i="1"/>
  <c r="AB537" i="1"/>
  <c r="AB540" i="1"/>
  <c r="AB547" i="1"/>
  <c r="AB554" i="1"/>
  <c r="AB569" i="1"/>
  <c r="AB572" i="1"/>
  <c r="AB579" i="1"/>
  <c r="AB586" i="1"/>
  <c r="AB598" i="1"/>
  <c r="AB601" i="1"/>
  <c r="AB604" i="1"/>
  <c r="AB611" i="1"/>
  <c r="AB618" i="1"/>
  <c r="AB630" i="1"/>
  <c r="AB633" i="1"/>
  <c r="AB636" i="1"/>
  <c r="AB643" i="1"/>
  <c r="AB650" i="1"/>
  <c r="AB662" i="1"/>
  <c r="AB665" i="1"/>
  <c r="AB668" i="1"/>
  <c r="AB675" i="1"/>
  <c r="AB682" i="1"/>
  <c r="AB694" i="1"/>
  <c r="AB697" i="1"/>
  <c r="AB700" i="1"/>
  <c r="AB707" i="1"/>
  <c r="AB714" i="1"/>
  <c r="AB726" i="1"/>
  <c r="AB729" i="1"/>
  <c r="AB732" i="1"/>
  <c r="AB739" i="1"/>
  <c r="AB746" i="1"/>
  <c r="AB758" i="1"/>
  <c r="AB761" i="1"/>
  <c r="AB764" i="1"/>
  <c r="AB771" i="1"/>
  <c r="AB778" i="1"/>
  <c r="AB790" i="1"/>
  <c r="AB793" i="1"/>
  <c r="AB796" i="1"/>
  <c r="AB803" i="1"/>
  <c r="AB810" i="1"/>
  <c r="AB822" i="1"/>
  <c r="AB825" i="1"/>
  <c r="AB828" i="1"/>
  <c r="AB835" i="1"/>
  <c r="AB842" i="1"/>
  <c r="AB854" i="1"/>
  <c r="AB857" i="1"/>
  <c r="AB860" i="1"/>
  <c r="AB867" i="1"/>
  <c r="AB874" i="1"/>
  <c r="AB886" i="1"/>
  <c r="AB889" i="1"/>
  <c r="AB892" i="1"/>
  <c r="AB899" i="1"/>
  <c r="AB906" i="1"/>
  <c r="AB918" i="1"/>
  <c r="AB921" i="1"/>
  <c r="AB924" i="1"/>
  <c r="AB931" i="1"/>
  <c r="AB938" i="1"/>
  <c r="AB950" i="1"/>
  <c r="AB953" i="1"/>
  <c r="AB956" i="1"/>
  <c r="AB963" i="1"/>
  <c r="AB970" i="1"/>
  <c r="AB982" i="1"/>
  <c r="AB985" i="1"/>
  <c r="AB988" i="1"/>
  <c r="AB995" i="1"/>
  <c r="AB1002" i="1"/>
  <c r="AB1088" i="1"/>
  <c r="AB1248" i="1"/>
  <c r="AB390" i="1"/>
  <c r="AB394" i="1"/>
  <c r="AB417" i="1"/>
  <c r="AB428" i="1"/>
  <c r="AB467" i="1"/>
  <c r="AB472" i="1"/>
  <c r="AB501" i="1"/>
  <c r="AB503" i="1"/>
  <c r="AB512" i="1"/>
  <c r="AB533" i="1"/>
  <c r="AB535" i="1"/>
  <c r="AB544" i="1"/>
  <c r="AB565" i="1"/>
  <c r="AB566" i="1"/>
  <c r="AB567" i="1"/>
  <c r="AB576" i="1"/>
  <c r="AB597" i="1"/>
  <c r="AB599" i="1"/>
  <c r="AB608" i="1"/>
  <c r="AB629" i="1"/>
  <c r="AB631" i="1"/>
  <c r="AB640" i="1"/>
  <c r="AB661" i="1"/>
  <c r="AB663" i="1"/>
  <c r="AB672" i="1"/>
  <c r="AB693" i="1"/>
  <c r="AB695" i="1"/>
  <c r="AB704" i="1"/>
  <c r="AB725" i="1"/>
  <c r="AB727" i="1"/>
  <c r="AB736" i="1"/>
  <c r="AB757" i="1"/>
  <c r="AB759" i="1"/>
  <c r="AB768" i="1"/>
  <c r="AB789" i="1"/>
  <c r="AB791" i="1"/>
  <c r="AB800" i="1"/>
  <c r="AB821" i="1"/>
  <c r="AB823" i="1"/>
  <c r="AB832" i="1"/>
  <c r="AB853" i="1"/>
  <c r="AB855" i="1"/>
  <c r="AB864" i="1"/>
  <c r="AB885" i="1"/>
  <c r="AB887" i="1"/>
  <c r="AB896" i="1"/>
  <c r="AB917" i="1"/>
  <c r="AB919" i="1"/>
  <c r="AB928" i="1"/>
  <c r="AB949" i="1"/>
  <c r="AB951" i="1"/>
  <c r="AB960" i="1"/>
  <c r="AB981" i="1"/>
  <c r="AB983" i="1"/>
  <c r="AB992" i="1"/>
  <c r="AB1024" i="1"/>
  <c r="AB1031" i="1"/>
  <c r="AB378" i="1"/>
  <c r="P386" i="1"/>
  <c r="AB386" i="1" s="1"/>
  <c r="V388" i="1"/>
  <c r="AB388" i="1" s="1"/>
  <c r="M395" i="1"/>
  <c r="AB395" i="1" s="1"/>
  <c r="M399" i="1"/>
  <c r="AB399" i="1" s="1"/>
  <c r="Z400" i="1"/>
  <c r="AB400" i="1" s="1"/>
  <c r="AB402" i="1"/>
  <c r="V404" i="1"/>
  <c r="AB404" i="1" s="1"/>
  <c r="AB421" i="1"/>
  <c r="S421" i="1"/>
  <c r="AB422" i="1"/>
  <c r="M431" i="1"/>
  <c r="AB431" i="1" s="1"/>
  <c r="Z432" i="1"/>
  <c r="AB432" i="1" s="1"/>
  <c r="AB434" i="1"/>
  <c r="V436" i="1"/>
  <c r="AB436" i="1" s="1"/>
  <c r="AB443" i="1"/>
  <c r="AB451" i="1"/>
  <c r="AB459" i="1"/>
  <c r="AB464" i="1"/>
  <c r="V468" i="1"/>
  <c r="AB468" i="1" s="1"/>
  <c r="P470" i="1"/>
  <c r="AB470" i="1" s="1"/>
  <c r="AB474" i="1"/>
  <c r="Z488" i="1"/>
  <c r="AB494" i="1"/>
  <c r="AB497" i="1"/>
  <c r="AB500" i="1"/>
  <c r="AB507" i="1"/>
  <c r="AB514" i="1"/>
  <c r="AB526" i="1"/>
  <c r="AB529" i="1"/>
  <c r="AB532" i="1"/>
  <c r="AB539" i="1"/>
  <c r="AB546" i="1"/>
  <c r="AB561" i="1"/>
  <c r="AB564" i="1"/>
  <c r="AB571" i="1"/>
  <c r="AB578" i="1"/>
  <c r="AB590" i="1"/>
  <c r="AB593" i="1"/>
  <c r="AB596" i="1"/>
  <c r="AB603" i="1"/>
  <c r="AB610" i="1"/>
  <c r="AB622" i="1"/>
  <c r="AB625" i="1"/>
  <c r="AB628" i="1"/>
  <c r="AB635" i="1"/>
  <c r="AB642" i="1"/>
  <c r="AB654" i="1"/>
  <c r="AB657" i="1"/>
  <c r="AB660" i="1"/>
  <c r="AB667" i="1"/>
  <c r="AB674" i="1"/>
  <c r="AB686" i="1"/>
  <c r="AB689" i="1"/>
  <c r="AB692" i="1"/>
  <c r="AB699" i="1"/>
  <c r="AB706" i="1"/>
  <c r="AB718" i="1"/>
  <c r="AB721" i="1"/>
  <c r="AB724" i="1"/>
  <c r="AB731" i="1"/>
  <c r="AB738" i="1"/>
  <c r="AB750" i="1"/>
  <c r="AB753" i="1"/>
  <c r="AB756" i="1"/>
  <c r="AB763" i="1"/>
  <c r="AB770" i="1"/>
  <c r="AB782" i="1"/>
  <c r="AB785" i="1"/>
  <c r="AB788" i="1"/>
  <c r="AB795" i="1"/>
  <c r="AB802" i="1"/>
  <c r="AB814" i="1"/>
  <c r="AB817" i="1"/>
  <c r="AB820" i="1"/>
  <c r="AB827" i="1"/>
  <c r="AB834" i="1"/>
  <c r="AB846" i="1"/>
  <c r="AB849" i="1"/>
  <c r="AB852" i="1"/>
  <c r="AB859" i="1"/>
  <c r="AB866" i="1"/>
  <c r="AB878" i="1"/>
  <c r="AB881" i="1"/>
  <c r="AB884" i="1"/>
  <c r="AB891" i="1"/>
  <c r="AB898" i="1"/>
  <c r="AB910" i="1"/>
  <c r="AB913" i="1"/>
  <c r="AB916" i="1"/>
  <c r="AB923" i="1"/>
  <c r="AB930" i="1"/>
  <c r="AB942" i="1"/>
  <c r="AB945" i="1"/>
  <c r="AB948" i="1"/>
  <c r="AB977" i="1"/>
  <c r="AB1009" i="1"/>
  <c r="AB1036" i="1"/>
  <c r="AB1062" i="1"/>
  <c r="AB1158" i="1"/>
  <c r="AB1161" i="1"/>
  <c r="Z1220" i="1"/>
  <c r="AB1221" i="1"/>
  <c r="AB1222" i="1"/>
  <c r="AB1223" i="1"/>
  <c r="S1241" i="1"/>
  <c r="V1248" i="1"/>
  <c r="P1250" i="1"/>
  <c r="M1259" i="1"/>
  <c r="AB1259" i="1" s="1"/>
  <c r="AB1268" i="1"/>
  <c r="Z1284" i="1"/>
  <c r="AB1285" i="1"/>
  <c r="AB1286" i="1"/>
  <c r="AB1287" i="1"/>
  <c r="S1305" i="1"/>
  <c r="P1314" i="1"/>
  <c r="AB1314" i="1" s="1"/>
  <c r="AB1327" i="1"/>
  <c r="AB1334" i="1"/>
  <c r="AB1339" i="1"/>
  <c r="AB1341" i="1"/>
  <c r="AB1346" i="1"/>
  <c r="AB1356" i="1"/>
  <c r="AB1377" i="1"/>
  <c r="AB1391" i="1"/>
  <c r="AB1410" i="1"/>
  <c r="AB1465" i="1"/>
  <c r="AB1468" i="1"/>
  <c r="AB1482" i="1"/>
  <c r="S1041" i="1"/>
  <c r="V1048" i="1"/>
  <c r="AB1048" i="1" s="1"/>
  <c r="M1050" i="1"/>
  <c r="AB1050" i="1" s="1"/>
  <c r="P1057" i="1"/>
  <c r="AB1057" i="1" s="1"/>
  <c r="AB1063" i="1"/>
  <c r="M1067" i="1"/>
  <c r="AB1067" i="1" s="1"/>
  <c r="V1071" i="1"/>
  <c r="Z1075" i="1"/>
  <c r="Z1076" i="1"/>
  <c r="AB1077" i="1"/>
  <c r="P1098" i="1"/>
  <c r="P1106" i="1"/>
  <c r="S1121" i="1"/>
  <c r="AB1122" i="1"/>
  <c r="Z1124" i="1"/>
  <c r="AB1125" i="1"/>
  <c r="AB1126" i="1"/>
  <c r="AB1127" i="1"/>
  <c r="AB1194" i="1"/>
  <c r="AB1197" i="1"/>
  <c r="AB1198" i="1"/>
  <c r="AB1199" i="1"/>
  <c r="AB1201" i="1"/>
  <c r="AB1258" i="1"/>
  <c r="AB1261" i="1"/>
  <c r="AB1262" i="1"/>
  <c r="AB1263" i="1"/>
  <c r="AB1265" i="1"/>
  <c r="S1281" i="1"/>
  <c r="P1290" i="1"/>
  <c r="AB1319" i="1"/>
  <c r="AB1331" i="1"/>
  <c r="AB1338" i="1"/>
  <c r="AB1383" i="1"/>
  <c r="AB1395" i="1"/>
  <c r="AB1402" i="1"/>
  <c r="AB1412" i="1"/>
  <c r="AB1443" i="1"/>
  <c r="AB1445" i="1"/>
  <c r="M1043" i="1"/>
  <c r="AB1043" i="1" s="1"/>
  <c r="AB1053" i="1"/>
  <c r="AB1076" i="1"/>
  <c r="AB1078" i="1"/>
  <c r="M1115" i="1"/>
  <c r="AB1115" i="1" s="1"/>
  <c r="M1147" i="1"/>
  <c r="AB1147" i="1" s="1"/>
  <c r="AB1156" i="1"/>
  <c r="AB1170" i="1"/>
  <c r="Z1172" i="1"/>
  <c r="AB1173" i="1"/>
  <c r="AB1174" i="1"/>
  <c r="AB1175" i="1"/>
  <c r="AB1177" i="1"/>
  <c r="S1193" i="1"/>
  <c r="V1200" i="1"/>
  <c r="AB1200" i="1" s="1"/>
  <c r="P1202" i="1"/>
  <c r="AB1202" i="1" s="1"/>
  <c r="M1211" i="1"/>
  <c r="AB1211" i="1" s="1"/>
  <c r="AB1220" i="1"/>
  <c r="Z1236" i="1"/>
  <c r="AB1236" i="1" s="1"/>
  <c r="AB1237" i="1"/>
  <c r="AB1238" i="1"/>
  <c r="AB1239" i="1"/>
  <c r="AB1241" i="1"/>
  <c r="S1257" i="1"/>
  <c r="V1264" i="1"/>
  <c r="AB1264" i="1" s="1"/>
  <c r="P1266" i="1"/>
  <c r="M1275" i="1"/>
  <c r="AB1275" i="1" s="1"/>
  <c r="AB1284" i="1"/>
  <c r="Z1300" i="1"/>
  <c r="AB1301" i="1"/>
  <c r="AB1302" i="1"/>
  <c r="AB1303" i="1"/>
  <c r="AB1305" i="1"/>
  <c r="AB1318" i="1"/>
  <c r="AB1323" i="1"/>
  <c r="AB1325" i="1"/>
  <c r="AB1330" i="1"/>
  <c r="AB1340" i="1"/>
  <c r="AB1361" i="1"/>
  <c r="AB1375" i="1"/>
  <c r="AB1382" i="1"/>
  <c r="AB1387" i="1"/>
  <c r="AB1389" i="1"/>
  <c r="AB1394" i="1"/>
  <c r="AB1404" i="1"/>
  <c r="AB1425" i="1"/>
  <c r="AB1442" i="1"/>
  <c r="AB1457" i="1"/>
  <c r="AB1513" i="1"/>
  <c r="AB1052" i="1"/>
  <c r="AB1054" i="1"/>
  <c r="V1064" i="1"/>
  <c r="AB1064" i="1" s="1"/>
  <c r="M1066" i="1"/>
  <c r="P1073" i="1"/>
  <c r="AB1073" i="1" s="1"/>
  <c r="M1083" i="1"/>
  <c r="AB1083" i="1" s="1"/>
  <c r="AB1093" i="1"/>
  <c r="AB1117" i="1"/>
  <c r="AB1118" i="1"/>
  <c r="AB1121" i="1"/>
  <c r="AB1124" i="1"/>
  <c r="AB1149" i="1"/>
  <c r="AB1153" i="1"/>
  <c r="AB1213" i="1"/>
  <c r="AB1217" i="1"/>
  <c r="AB1277" i="1"/>
  <c r="AB1281" i="1"/>
  <c r="AB1386" i="1"/>
  <c r="AB1417" i="1"/>
  <c r="AB1431" i="1"/>
  <c r="AB1435" i="1"/>
  <c r="AB1437" i="1"/>
  <c r="AB1440" i="1"/>
  <c r="AB1444" i="1"/>
  <c r="AB1463" i="1"/>
  <c r="AB1055" i="1"/>
  <c r="AB1069" i="1"/>
  <c r="AB1092" i="1"/>
  <c r="AB1094" i="1"/>
  <c r="M1139" i="1"/>
  <c r="AB1139" i="1" s="1"/>
  <c r="V1152" i="1"/>
  <c r="AB1152" i="1" s="1"/>
  <c r="P1154" i="1"/>
  <c r="AB1154" i="1" s="1"/>
  <c r="M1163" i="1"/>
  <c r="AB1163" i="1" s="1"/>
  <c r="AB1172" i="1"/>
  <c r="AB1186" i="1"/>
  <c r="Z1188" i="1"/>
  <c r="AB1189" i="1"/>
  <c r="AB1190" i="1"/>
  <c r="AB1191" i="1"/>
  <c r="AB1193" i="1"/>
  <c r="S1209" i="1"/>
  <c r="V1216" i="1"/>
  <c r="AB1216" i="1" s="1"/>
  <c r="P1218" i="1"/>
  <c r="AB1218" i="1" s="1"/>
  <c r="M1227" i="1"/>
  <c r="AB1227" i="1" s="1"/>
  <c r="AB1250" i="1"/>
  <c r="Z1252" i="1"/>
  <c r="AB1252" i="1" s="1"/>
  <c r="AB1253" i="1"/>
  <c r="AB1254" i="1"/>
  <c r="AB1255" i="1"/>
  <c r="AB1257" i="1"/>
  <c r="S1273" i="1"/>
  <c r="V1280" i="1"/>
  <c r="AB1280" i="1" s="1"/>
  <c r="P1282" i="1"/>
  <c r="AB1282" i="1" s="1"/>
  <c r="M1291" i="1"/>
  <c r="AB1291" i="1" s="1"/>
  <c r="AB1300" i="1"/>
  <c r="AB1324" i="1"/>
  <c r="AB1345" i="1"/>
  <c r="AB1359" i="1"/>
  <c r="AB1366" i="1"/>
  <c r="AB1371" i="1"/>
  <c r="AB1373" i="1"/>
  <c r="AB1378" i="1"/>
  <c r="AB1388" i="1"/>
  <c r="AB1409" i="1"/>
  <c r="AB1423" i="1"/>
  <c r="AB1430" i="1"/>
  <c r="AB1434" i="1"/>
  <c r="AB1449" i="1"/>
  <c r="AB1462" i="1"/>
  <c r="AB1466" i="1"/>
  <c r="AB1505" i="1"/>
  <c r="Z1043" i="1"/>
  <c r="Z1044" i="1"/>
  <c r="AB1045" i="1"/>
  <c r="P1066" i="1"/>
  <c r="AB1068" i="1"/>
  <c r="AB1070" i="1"/>
  <c r="S1073" i="1"/>
  <c r="V1080" i="1"/>
  <c r="AB1080" i="1" s="1"/>
  <c r="M1082" i="1"/>
  <c r="P1089" i="1"/>
  <c r="AB1095" i="1"/>
  <c r="AB1098" i="1"/>
  <c r="S1105" i="1"/>
  <c r="AB1106" i="1"/>
  <c r="Z1108" i="1"/>
  <c r="AB1109" i="1"/>
  <c r="AB1110" i="1"/>
  <c r="AB1111" i="1"/>
  <c r="AB1113" i="1"/>
  <c r="AB1116" i="1"/>
  <c r="P1122" i="1"/>
  <c r="AB1138" i="1"/>
  <c r="AB1141" i="1"/>
  <c r="AB1142" i="1"/>
  <c r="AB1143" i="1"/>
  <c r="AB1145" i="1"/>
  <c r="AB1148" i="1"/>
  <c r="AB1162" i="1"/>
  <c r="AB1165" i="1"/>
  <c r="AB1166" i="1"/>
  <c r="AB1167" i="1"/>
  <c r="AB1169" i="1"/>
  <c r="AB1212" i="1"/>
  <c r="AB1226" i="1"/>
  <c r="AB1229" i="1"/>
  <c r="AB1230" i="1"/>
  <c r="AB1231" i="1"/>
  <c r="AB1233" i="1"/>
  <c r="AB1276" i="1"/>
  <c r="AB1290" i="1"/>
  <c r="AB1293" i="1"/>
  <c r="AB1294" i="1"/>
  <c r="AB1295" i="1"/>
  <c r="AB1297" i="1"/>
  <c r="S1313" i="1"/>
  <c r="AB1316" i="1"/>
  <c r="AB1337" i="1"/>
  <c r="AB1351" i="1"/>
  <c r="AB1358" i="1"/>
  <c r="AB1363" i="1"/>
  <c r="AB1365" i="1"/>
  <c r="AB1370" i="1"/>
  <c r="AB1380" i="1"/>
  <c r="AB1401" i="1"/>
  <c r="AB1415" i="1"/>
  <c r="AB1422" i="1"/>
  <c r="AB1427" i="1"/>
  <c r="AB1429" i="1"/>
  <c r="AB1432" i="1"/>
  <c r="AB1436" i="1"/>
  <c r="AB1459" i="1"/>
  <c r="AB1461" i="1"/>
  <c r="AB1464" i="1"/>
  <c r="AB1476" i="1"/>
  <c r="AB1044" i="1"/>
  <c r="AB1046" i="1"/>
  <c r="V1056" i="1"/>
  <c r="AB1056" i="1" s="1"/>
  <c r="M1058" i="1"/>
  <c r="AB1058" i="1" s="1"/>
  <c r="P1065" i="1"/>
  <c r="AB1065" i="1" s="1"/>
  <c r="AB1071" i="1"/>
  <c r="S1072" i="1"/>
  <c r="AB1072" i="1" s="1"/>
  <c r="M1075" i="1"/>
  <c r="V1079" i="1"/>
  <c r="AB1079" i="1" s="1"/>
  <c r="Z1083" i="1"/>
  <c r="Z1084" i="1"/>
  <c r="AB1084" i="1" s="1"/>
  <c r="AB1085" i="1"/>
  <c r="M1131" i="1"/>
  <c r="AB1131" i="1" s="1"/>
  <c r="V1144" i="1"/>
  <c r="AB1144" i="1" s="1"/>
  <c r="S1161" i="1"/>
  <c r="V1168" i="1"/>
  <c r="AB1168" i="1" s="1"/>
  <c r="P1170" i="1"/>
  <c r="M1179" i="1"/>
  <c r="AB1179" i="1" s="1"/>
  <c r="AB1188" i="1"/>
  <c r="Z1204" i="1"/>
  <c r="AB1204" i="1" s="1"/>
  <c r="AB1205" i="1"/>
  <c r="AB1206" i="1"/>
  <c r="AB1207" i="1"/>
  <c r="AB1209" i="1"/>
  <c r="S1225" i="1"/>
  <c r="AB1225" i="1" s="1"/>
  <c r="V1232" i="1"/>
  <c r="AB1232" i="1" s="1"/>
  <c r="P1234" i="1"/>
  <c r="AB1234" i="1" s="1"/>
  <c r="M1243" i="1"/>
  <c r="AB1243" i="1" s="1"/>
  <c r="AB1266" i="1"/>
  <c r="Z1268" i="1"/>
  <c r="AB1269" i="1"/>
  <c r="AB1270" i="1"/>
  <c r="AB1271" i="1"/>
  <c r="AB1273" i="1"/>
  <c r="S1289" i="1"/>
  <c r="AB1289" i="1" s="1"/>
  <c r="V1296" i="1"/>
  <c r="AB1296" i="1" s="1"/>
  <c r="P1298" i="1"/>
  <c r="AB1298" i="1" s="1"/>
  <c r="M1307" i="1"/>
  <c r="AB1307" i="1" s="1"/>
  <c r="AB1329" i="1"/>
  <c r="AB1343" i="1"/>
  <c r="AB1357" i="1"/>
  <c r="AB1362" i="1"/>
  <c r="AB1393" i="1"/>
  <c r="AB1407" i="1"/>
  <c r="AB1419" i="1"/>
  <c r="AB1426" i="1"/>
  <c r="AB1441" i="1"/>
  <c r="AB1454" i="1"/>
  <c r="AB1458" i="1"/>
  <c r="AB1480" i="1"/>
  <c r="P1041" i="1"/>
  <c r="AB1041" i="1" s="1"/>
  <c r="AB1047" i="1"/>
  <c r="M1051" i="1"/>
  <c r="AB1051" i="1" s="1"/>
  <c r="Z1059" i="1"/>
  <c r="AB1059" i="1" s="1"/>
  <c r="Z1060" i="1"/>
  <c r="AB1060" i="1" s="1"/>
  <c r="AB1061" i="1"/>
  <c r="P1082" i="1"/>
  <c r="AB1086" i="1"/>
  <c r="S1089" i="1"/>
  <c r="V1096" i="1"/>
  <c r="AB1096" i="1" s="1"/>
  <c r="Z1100" i="1"/>
  <c r="AB1100" i="1" s="1"/>
  <c r="AB1101" i="1"/>
  <c r="AB1102" i="1"/>
  <c r="AB1103" i="1"/>
  <c r="AB1105" i="1"/>
  <c r="AB1108" i="1"/>
  <c r="P1114" i="1"/>
  <c r="AB1114" i="1" s="1"/>
  <c r="S1129" i="1"/>
  <c r="AB1129" i="1" s="1"/>
  <c r="AB1130" i="1"/>
  <c r="Z1132" i="1"/>
  <c r="AB1132" i="1" s="1"/>
  <c r="AB1133" i="1"/>
  <c r="AB1134" i="1"/>
  <c r="AB1137" i="1"/>
  <c r="AB1140" i="1"/>
  <c r="P1146" i="1"/>
  <c r="AB1146" i="1" s="1"/>
  <c r="M1155" i="1"/>
  <c r="AB1155" i="1" s="1"/>
  <c r="AB1164" i="1"/>
  <c r="AB1178" i="1"/>
  <c r="Z1180" i="1"/>
  <c r="AB1180" i="1" s="1"/>
  <c r="AB1181" i="1"/>
  <c r="AB1182" i="1"/>
  <c r="AB1183" i="1"/>
  <c r="AB1185" i="1"/>
  <c r="S1201" i="1"/>
  <c r="V1208" i="1"/>
  <c r="AB1208" i="1" s="1"/>
  <c r="P1210" i="1"/>
  <c r="AB1210" i="1" s="1"/>
  <c r="AB1242" i="1"/>
  <c r="AB1245" i="1"/>
  <c r="AB1246" i="1"/>
  <c r="AB1249" i="1"/>
  <c r="AB1306" i="1"/>
  <c r="AB1309" i="1"/>
  <c r="AB1310" i="1"/>
  <c r="AB1313" i="1"/>
  <c r="AB1321" i="1"/>
  <c r="AB1335" i="1"/>
  <c r="AB1347" i="1"/>
  <c r="AB1349" i="1"/>
  <c r="AB1354" i="1"/>
  <c r="AB1364" i="1"/>
  <c r="AB1385" i="1"/>
  <c r="AB1399" i="1"/>
  <c r="AB1406" i="1"/>
  <c r="AB1411" i="1"/>
  <c r="AB1413" i="1"/>
  <c r="AB1418" i="1"/>
  <c r="AB1428" i="1"/>
  <c r="AB1451" i="1"/>
  <c r="AB1453" i="1"/>
  <c r="AB1456" i="1"/>
  <c r="AB1489" i="1"/>
  <c r="AB1775" i="1"/>
  <c r="AB1683" i="1"/>
  <c r="AB1688" i="1"/>
  <c r="AB1695" i="1"/>
  <c r="AB1709" i="1"/>
  <c r="AB1747" i="1"/>
  <c r="AB1752" i="1"/>
  <c r="AB1843" i="1"/>
  <c r="V1469" i="1"/>
  <c r="AB1469" i="1" s="1"/>
  <c r="V1471" i="1"/>
  <c r="M1472" i="1"/>
  <c r="Z1475" i="1"/>
  <c r="AB1477" i="1"/>
  <c r="AB1478" i="1"/>
  <c r="V1485" i="1"/>
  <c r="V1487" i="1"/>
  <c r="M1488" i="1"/>
  <c r="AB1488" i="1" s="1"/>
  <c r="S1496" i="1"/>
  <c r="AB1496" i="1" s="1"/>
  <c r="S1504" i="1"/>
  <c r="S1512" i="1"/>
  <c r="S1520" i="1"/>
  <c r="AB1520" i="1" s="1"/>
  <c r="S1528" i="1"/>
  <c r="AB1528" i="1" s="1"/>
  <c r="S1536" i="1"/>
  <c r="S1544" i="1"/>
  <c r="S1552" i="1"/>
  <c r="AB1552" i="1" s="1"/>
  <c r="S1560" i="1"/>
  <c r="AB1560" i="1" s="1"/>
  <c r="S1568" i="1"/>
  <c r="S1576" i="1"/>
  <c r="S1584" i="1"/>
  <c r="AB1584" i="1" s="1"/>
  <c r="S1592" i="1"/>
  <c r="AB1592" i="1" s="1"/>
  <c r="S1600" i="1"/>
  <c r="S1608" i="1"/>
  <c r="S1616" i="1"/>
  <c r="AB1616" i="1" s="1"/>
  <c r="S1624" i="1"/>
  <c r="S1632" i="1"/>
  <c r="S1640" i="1"/>
  <c r="S1648" i="1"/>
  <c r="AB1648" i="1" s="1"/>
  <c r="S1656" i="1"/>
  <c r="S1664" i="1"/>
  <c r="AB1675" i="1"/>
  <c r="AB1680" i="1"/>
  <c r="AB1694" i="1"/>
  <c r="AB1701" i="1"/>
  <c r="AB1714" i="1"/>
  <c r="AB1716" i="1"/>
  <c r="AB1739" i="1"/>
  <c r="AB1744" i="1"/>
  <c r="AB1758" i="1"/>
  <c r="AB1759" i="1"/>
  <c r="AB1765" i="1"/>
  <c r="AB2090" i="1"/>
  <c r="AB1491" i="1"/>
  <c r="AB1499" i="1"/>
  <c r="AB1504" i="1"/>
  <c r="AB1507" i="1"/>
  <c r="AB1512" i="1"/>
  <c r="AB1515" i="1"/>
  <c r="AB1523" i="1"/>
  <c r="AB1531" i="1"/>
  <c r="AB1536" i="1"/>
  <c r="AB1539" i="1"/>
  <c r="AB1544" i="1"/>
  <c r="AB1547" i="1"/>
  <c r="AB1555" i="1"/>
  <c r="AB1563" i="1"/>
  <c r="AB1568" i="1"/>
  <c r="AB1571" i="1"/>
  <c r="AB1579" i="1"/>
  <c r="AB1587" i="1"/>
  <c r="AB1595" i="1"/>
  <c r="AB1603" i="1"/>
  <c r="AB1611" i="1"/>
  <c r="AB1619" i="1"/>
  <c r="AB1624" i="1"/>
  <c r="AB1627" i="1"/>
  <c r="AB1632" i="1"/>
  <c r="AB1635" i="1"/>
  <c r="AB1640" i="1"/>
  <c r="AB1643" i="1"/>
  <c r="AB1651" i="1"/>
  <c r="AB1656" i="1"/>
  <c r="AB1659" i="1"/>
  <c r="AB1664" i="1"/>
  <c r="AB1667" i="1"/>
  <c r="AB1672" i="1"/>
  <c r="AB1686" i="1"/>
  <c r="AB1687" i="1"/>
  <c r="AB1693" i="1"/>
  <c r="AB1706" i="1"/>
  <c r="AB1708" i="1"/>
  <c r="AB1731" i="1"/>
  <c r="AB1736" i="1"/>
  <c r="AB1750" i="1"/>
  <c r="AB1751" i="1"/>
  <c r="AB1757" i="1"/>
  <c r="AB1834" i="1"/>
  <c r="AB1867" i="1"/>
  <c r="Z1467" i="1"/>
  <c r="AB1467" i="1" s="1"/>
  <c r="P1473" i="1"/>
  <c r="AB1473" i="1" s="1"/>
  <c r="S1474" i="1"/>
  <c r="AB1474" i="1" s="1"/>
  <c r="AB1475" i="1"/>
  <c r="AB1479" i="1"/>
  <c r="V1481" i="1"/>
  <c r="AB1481" i="1" s="1"/>
  <c r="M1482" i="1"/>
  <c r="P1489" i="1"/>
  <c r="AB1647" i="1"/>
  <c r="AB1655" i="1"/>
  <c r="AB1678" i="1"/>
  <c r="AB1679" i="1"/>
  <c r="AB1685" i="1"/>
  <c r="AB1698" i="1"/>
  <c r="AB1700" i="1"/>
  <c r="AB1723" i="1"/>
  <c r="AB1728" i="1"/>
  <c r="AB1742" i="1"/>
  <c r="AB1743" i="1"/>
  <c r="AB1749" i="1"/>
  <c r="AB1762" i="1"/>
  <c r="AB1875" i="1"/>
  <c r="AB1915" i="1"/>
  <c r="AB2010" i="1"/>
  <c r="Z1469" i="1"/>
  <c r="P1471" i="1"/>
  <c r="AB1471" i="1" s="1"/>
  <c r="M1476" i="1"/>
  <c r="P1483" i="1"/>
  <c r="AB1483" i="1" s="1"/>
  <c r="Z1485" i="1"/>
  <c r="AB1485" i="1" s="1"/>
  <c r="P1487" i="1"/>
  <c r="AB1487" i="1" s="1"/>
  <c r="AB1494" i="1"/>
  <c r="AB1495" i="1"/>
  <c r="P1497" i="1"/>
  <c r="AB1497" i="1" s="1"/>
  <c r="AB1502" i="1"/>
  <c r="AB1503" i="1"/>
  <c r="P1505" i="1"/>
  <c r="AB1510" i="1"/>
  <c r="AB1511" i="1"/>
  <c r="P1513" i="1"/>
  <c r="AB1518" i="1"/>
  <c r="AB1519" i="1"/>
  <c r="P1521" i="1"/>
  <c r="AB1521" i="1" s="1"/>
  <c r="AB1526" i="1"/>
  <c r="AB1527" i="1"/>
  <c r="P1529" i="1"/>
  <c r="AB1529" i="1" s="1"/>
  <c r="AB1534" i="1"/>
  <c r="AB1535" i="1"/>
  <c r="P1537" i="1"/>
  <c r="AB1537" i="1" s="1"/>
  <c r="AB1542" i="1"/>
  <c r="AB1543" i="1"/>
  <c r="P1545" i="1"/>
  <c r="AB1545" i="1" s="1"/>
  <c r="AB1550" i="1"/>
  <c r="AB1551" i="1"/>
  <c r="P1553" i="1"/>
  <c r="AB1553" i="1" s="1"/>
  <c r="AB1558" i="1"/>
  <c r="AB1559" i="1"/>
  <c r="P1561" i="1"/>
  <c r="AB1561" i="1" s="1"/>
  <c r="AB1566" i="1"/>
  <c r="AB1567" i="1"/>
  <c r="P1569" i="1"/>
  <c r="AB1569" i="1" s="1"/>
  <c r="AB1574" i="1"/>
  <c r="AB1575" i="1"/>
  <c r="AB1576" i="1"/>
  <c r="P1577" i="1"/>
  <c r="AB1577" i="1" s="1"/>
  <c r="AB1582" i="1"/>
  <c r="AB1583" i="1"/>
  <c r="P1585" i="1"/>
  <c r="AB1585" i="1" s="1"/>
  <c r="AB1590" i="1"/>
  <c r="AB1591" i="1"/>
  <c r="P1593" i="1"/>
  <c r="AB1593" i="1" s="1"/>
  <c r="AB1598" i="1"/>
  <c r="AB1599" i="1"/>
  <c r="AB1600" i="1"/>
  <c r="P1601" i="1"/>
  <c r="AB1601" i="1" s="1"/>
  <c r="AB1606" i="1"/>
  <c r="AB1607" i="1"/>
  <c r="AB1608" i="1"/>
  <c r="P1609" i="1"/>
  <c r="AB1609" i="1" s="1"/>
  <c r="AB1614" i="1"/>
  <c r="AB1615" i="1"/>
  <c r="P1617" i="1"/>
  <c r="AB1617" i="1" s="1"/>
  <c r="AB1622" i="1"/>
  <c r="AB1623" i="1"/>
  <c r="P1625" i="1"/>
  <c r="AB1625" i="1" s="1"/>
  <c r="AB1630" i="1"/>
  <c r="AB1631" i="1"/>
  <c r="P1633" i="1"/>
  <c r="AB1633" i="1" s="1"/>
  <c r="AB1638" i="1"/>
  <c r="AB1639" i="1"/>
  <c r="P1641" i="1"/>
  <c r="AB1641" i="1" s="1"/>
  <c r="AB1646" i="1"/>
  <c r="P1649" i="1"/>
  <c r="AB1649" i="1" s="1"/>
  <c r="AB1654" i="1"/>
  <c r="AB1662" i="1"/>
  <c r="AB1663" i="1"/>
  <c r="AB1670" i="1"/>
  <c r="AB1677" i="1"/>
  <c r="AB1690" i="1"/>
  <c r="AB1692" i="1"/>
  <c r="AB1715" i="1"/>
  <c r="AB1720" i="1"/>
  <c r="AB1734" i="1"/>
  <c r="AB1741" i="1"/>
  <c r="AB1754" i="1"/>
  <c r="AB1756" i="1"/>
  <c r="AB1828" i="1"/>
  <c r="AB1971" i="1"/>
  <c r="AB1486" i="1"/>
  <c r="AB1493" i="1"/>
  <c r="AB1501" i="1"/>
  <c r="AB1509" i="1"/>
  <c r="AB1517" i="1"/>
  <c r="AB1525" i="1"/>
  <c r="AB1533" i="1"/>
  <c r="AB1541" i="1"/>
  <c r="AB1549" i="1"/>
  <c r="AB1557" i="1"/>
  <c r="AB1565" i="1"/>
  <c r="AB1573" i="1"/>
  <c r="AB1581" i="1"/>
  <c r="AB1589" i="1"/>
  <c r="AB1597" i="1"/>
  <c r="AB1605" i="1"/>
  <c r="AB1613" i="1"/>
  <c r="AB1621" i="1"/>
  <c r="AB1629" i="1"/>
  <c r="AB1637" i="1"/>
  <c r="AB1645" i="1"/>
  <c r="AB1653" i="1"/>
  <c r="AB1661" i="1"/>
  <c r="AB1669" i="1"/>
  <c r="V1671" i="1"/>
  <c r="AB1671" i="1" s="1"/>
  <c r="AB1682" i="1"/>
  <c r="AB1684" i="1"/>
  <c r="AB1707" i="1"/>
  <c r="AB1712" i="1"/>
  <c r="AB1726" i="1"/>
  <c r="AB1727" i="1"/>
  <c r="AB1733" i="1"/>
  <c r="AB1746" i="1"/>
  <c r="AB1748" i="1"/>
  <c r="S1470" i="1"/>
  <c r="AB1470" i="1" s="1"/>
  <c r="S1472" i="1"/>
  <c r="Z1481" i="1"/>
  <c r="S1486" i="1"/>
  <c r="S1488" i="1"/>
  <c r="AB1674" i="1"/>
  <c r="AB1676" i="1"/>
  <c r="AB1699" i="1"/>
  <c r="AB1704" i="1"/>
  <c r="AB1711" i="1"/>
  <c r="AB1718" i="1"/>
  <c r="AB1719" i="1"/>
  <c r="AB1725" i="1"/>
  <c r="AB1738" i="1"/>
  <c r="AB1740" i="1"/>
  <c r="AB1763" i="1"/>
  <c r="AB1764" i="1"/>
  <c r="AB1768" i="1"/>
  <c r="AB1947" i="1"/>
  <c r="AB1979" i="1"/>
  <c r="AB1784" i="1"/>
  <c r="Z1795" i="1"/>
  <c r="AB1795" i="1" s="1"/>
  <c r="AB1797" i="1"/>
  <c r="AB1810" i="1"/>
  <c r="M1822" i="1"/>
  <c r="AB1822" i="1" s="1"/>
  <c r="AB1832" i="1"/>
  <c r="AB1833" i="1"/>
  <c r="V1851" i="1"/>
  <c r="AB1851" i="1" s="1"/>
  <c r="P1853" i="1"/>
  <c r="AB1853" i="1" s="1"/>
  <c r="Z1871" i="1"/>
  <c r="AB1874" i="1"/>
  <c r="S1884" i="1"/>
  <c r="M1886" i="1"/>
  <c r="AB1886" i="1" s="1"/>
  <c r="AB1896" i="1"/>
  <c r="AB1897" i="1"/>
  <c r="AB1914" i="1"/>
  <c r="AB1932" i="1"/>
  <c r="AB1964" i="1"/>
  <c r="AB1994" i="1"/>
  <c r="Z1997" i="1"/>
  <c r="AB2128" i="1"/>
  <c r="AB2155" i="1"/>
  <c r="AB2202" i="1"/>
  <c r="M1770" i="1"/>
  <c r="AB1770" i="1" s="1"/>
  <c r="S1772" i="1"/>
  <c r="AB1772" i="1" s="1"/>
  <c r="M1778" i="1"/>
  <c r="AB1778" i="1" s="1"/>
  <c r="AB1783" i="1"/>
  <c r="S1796" i="1"/>
  <c r="M1798" i="1"/>
  <c r="AB1798" i="1" s="1"/>
  <c r="AB1808" i="1"/>
  <c r="AB1809" i="1"/>
  <c r="V1827" i="1"/>
  <c r="AB1827" i="1" s="1"/>
  <c r="P1829" i="1"/>
  <c r="AB1831" i="1"/>
  <c r="AB1844" i="1"/>
  <c r="Z1847" i="1"/>
  <c r="AB1850" i="1"/>
  <c r="S1860" i="1"/>
  <c r="M1862" i="1"/>
  <c r="AB1862" i="1" s="1"/>
  <c r="AB1872" i="1"/>
  <c r="AB1873" i="1"/>
  <c r="V1891" i="1"/>
  <c r="AB1891" i="1" s="1"/>
  <c r="P1893" i="1"/>
  <c r="AB1895" i="1"/>
  <c r="AB1908" i="1"/>
  <c r="Z1911" i="1"/>
  <c r="AB1913" i="1"/>
  <c r="P1925" i="1"/>
  <c r="AB1925" i="1" s="1"/>
  <c r="P1933" i="1"/>
  <c r="P1941" i="1"/>
  <c r="P1949" i="1"/>
  <c r="P1957" i="1"/>
  <c r="AB1957" i="1" s="1"/>
  <c r="P1965" i="1"/>
  <c r="P1973" i="1"/>
  <c r="P1981" i="1"/>
  <c r="AB1981" i="1" s="1"/>
  <c r="P1989" i="1"/>
  <c r="AB1989" i="1" s="1"/>
  <c r="AB2018" i="1"/>
  <c r="AB2026" i="1"/>
  <c r="Z2062" i="1"/>
  <c r="AB2062" i="1" s="1"/>
  <c r="AB2063" i="1"/>
  <c r="P2067" i="1"/>
  <c r="V2138" i="1"/>
  <c r="AB2138" i="1" s="1"/>
  <c r="Z2191" i="1"/>
  <c r="AB2192" i="1"/>
  <c r="AB2245" i="1"/>
  <c r="AB1773" i="1"/>
  <c r="AB1789" i="1"/>
  <c r="AB1813" i="1"/>
  <c r="AB1820" i="1"/>
  <c r="AB1826" i="1"/>
  <c r="AB1848" i="1"/>
  <c r="AB1849" i="1"/>
  <c r="AB1871" i="1"/>
  <c r="AB1877" i="1"/>
  <c r="AB1884" i="1"/>
  <c r="AB1890" i="1"/>
  <c r="AB1912" i="1"/>
  <c r="AB1917" i="1"/>
  <c r="AB2135" i="1"/>
  <c r="V1771" i="1"/>
  <c r="AB1771" i="1" s="1"/>
  <c r="Z1775" i="1"/>
  <c r="S1780" i="1"/>
  <c r="AB1780" i="1" s="1"/>
  <c r="AB1781" i="1"/>
  <c r="S1788" i="1"/>
  <c r="M1790" i="1"/>
  <c r="AB1790" i="1" s="1"/>
  <c r="P1793" i="1"/>
  <c r="AB1796" i="1"/>
  <c r="Z1799" i="1"/>
  <c r="AB1799" i="1" s="1"/>
  <c r="AB1802" i="1"/>
  <c r="S1812" i="1"/>
  <c r="M1814" i="1"/>
  <c r="AB1814" i="1" s="1"/>
  <c r="AB1824" i="1"/>
  <c r="AB1825" i="1"/>
  <c r="V1843" i="1"/>
  <c r="P1845" i="1"/>
  <c r="AB1847" i="1"/>
  <c r="AB1860" i="1"/>
  <c r="Z1863" i="1"/>
  <c r="AB1866" i="1"/>
  <c r="S1876" i="1"/>
  <c r="M1878" i="1"/>
  <c r="AB1878" i="1" s="1"/>
  <c r="AB1888" i="1"/>
  <c r="AB1889" i="1"/>
  <c r="V1907" i="1"/>
  <c r="AB1907" i="1" s="1"/>
  <c r="P1909" i="1"/>
  <c r="AB1911" i="1"/>
  <c r="S1916" i="1"/>
  <c r="AB1916" i="1" s="1"/>
  <c r="M1918" i="1"/>
  <c r="AB1918" i="1" s="1"/>
  <c r="AB1922" i="1"/>
  <c r="AB1930" i="1"/>
  <c r="AB1938" i="1"/>
  <c r="AB1946" i="1"/>
  <c r="AB1954" i="1"/>
  <c r="AB1962" i="1"/>
  <c r="AB1970" i="1"/>
  <c r="AB1978" i="1"/>
  <c r="AB1986" i="1"/>
  <c r="AB2000" i="1"/>
  <c r="M2013" i="1"/>
  <c r="AB2013" i="1" s="1"/>
  <c r="AB2024" i="1"/>
  <c r="V2034" i="1"/>
  <c r="Z2061" i="1"/>
  <c r="M2093" i="1"/>
  <c r="AB2123" i="1"/>
  <c r="AB2125" i="1"/>
  <c r="AB2312" i="1"/>
  <c r="AB2314" i="1"/>
  <c r="AB1800" i="1"/>
  <c r="AB1801" i="1"/>
  <c r="AB1823" i="1"/>
  <c r="AB1829" i="1"/>
  <c r="AB1836" i="1"/>
  <c r="AB1842" i="1"/>
  <c r="AB1864" i="1"/>
  <c r="AB1865" i="1"/>
  <c r="AB1887" i="1"/>
  <c r="AB1893" i="1"/>
  <c r="AB1900" i="1"/>
  <c r="AB1906" i="1"/>
  <c r="AB1921" i="1"/>
  <c r="AB1929" i="1"/>
  <c r="AB1933" i="1"/>
  <c r="AB1937" i="1"/>
  <c r="AB1941" i="1"/>
  <c r="AB1945" i="1"/>
  <c r="AB1949" i="1"/>
  <c r="AB1953" i="1"/>
  <c r="AB1961" i="1"/>
  <c r="AB1965" i="1"/>
  <c r="AB1969" i="1"/>
  <c r="AB1973" i="1"/>
  <c r="AB1977" i="1"/>
  <c r="AB1985" i="1"/>
  <c r="AB2030" i="1"/>
  <c r="AB2068" i="1"/>
  <c r="AB2118" i="1"/>
  <c r="AB2132" i="1"/>
  <c r="AB2146" i="1"/>
  <c r="Z2159" i="1"/>
  <c r="AB2317" i="1"/>
  <c r="P1785" i="1"/>
  <c r="AB1785" i="1" s="1"/>
  <c r="AB1788" i="1"/>
  <c r="Z1791" i="1"/>
  <c r="AB1791" i="1" s="1"/>
  <c r="AB1805" i="1"/>
  <c r="AB1812" i="1"/>
  <c r="AB1818" i="1"/>
  <c r="AB1840" i="1"/>
  <c r="AB1841" i="1"/>
  <c r="V1859" i="1"/>
  <c r="AB1859" i="1" s="1"/>
  <c r="P1861" i="1"/>
  <c r="AB1861" i="1" s="1"/>
  <c r="AB1863" i="1"/>
  <c r="AB1869" i="1"/>
  <c r="AB1876" i="1"/>
  <c r="Z1879" i="1"/>
  <c r="AB1879" i="1" s="1"/>
  <c r="AB1882" i="1"/>
  <c r="M1894" i="1"/>
  <c r="AB1894" i="1" s="1"/>
  <c r="AB1904" i="1"/>
  <c r="AB1905" i="1"/>
  <c r="AB1920" i="1"/>
  <c r="AB1928" i="1"/>
  <c r="AB1936" i="1"/>
  <c r="AB1944" i="1"/>
  <c r="AB1952" i="1"/>
  <c r="AB1960" i="1"/>
  <c r="AB1968" i="1"/>
  <c r="AB1976" i="1"/>
  <c r="AB1984" i="1"/>
  <c r="AB2053" i="1"/>
  <c r="AB2065" i="1"/>
  <c r="AB2126" i="1"/>
  <c r="AB2189" i="1"/>
  <c r="AB2248" i="1"/>
  <c r="AB2274" i="1"/>
  <c r="AB2285" i="1"/>
  <c r="Z1771" i="1"/>
  <c r="M1774" i="1"/>
  <c r="AB1774" i="1" s="1"/>
  <c r="S1776" i="1"/>
  <c r="AB1776" i="1" s="1"/>
  <c r="AB1777" i="1"/>
  <c r="AB1792" i="1"/>
  <c r="S1792" i="1"/>
  <c r="AB1793" i="1"/>
  <c r="S1804" i="1"/>
  <c r="AB1804" i="1" s="1"/>
  <c r="M1806" i="1"/>
  <c r="AB1806" i="1" s="1"/>
  <c r="AB1816" i="1"/>
  <c r="AB1817" i="1"/>
  <c r="V1835" i="1"/>
  <c r="AB1835" i="1" s="1"/>
  <c r="P1837" i="1"/>
  <c r="AB1837" i="1" s="1"/>
  <c r="AB1839" i="1"/>
  <c r="AB1845" i="1"/>
  <c r="AB1852" i="1"/>
  <c r="Z1855" i="1"/>
  <c r="AB1855" i="1" s="1"/>
  <c r="AB1858" i="1"/>
  <c r="S1868" i="1"/>
  <c r="AB1868" i="1" s="1"/>
  <c r="M1870" i="1"/>
  <c r="AB1870" i="1" s="1"/>
  <c r="AB1880" i="1"/>
  <c r="AB1881" i="1"/>
  <c r="V1899" i="1"/>
  <c r="AB1899" i="1" s="1"/>
  <c r="P1901" i="1"/>
  <c r="AB1901" i="1" s="1"/>
  <c r="AB1903" i="1"/>
  <c r="AB1909" i="1"/>
  <c r="S1924" i="1"/>
  <c r="AB1924" i="1" s="1"/>
  <c r="S1932" i="1"/>
  <c r="S1940" i="1"/>
  <c r="AB1940" i="1" s="1"/>
  <c r="S1948" i="1"/>
  <c r="AB1948" i="1" s="1"/>
  <c r="S1956" i="1"/>
  <c r="AB1956" i="1" s="1"/>
  <c r="S1964" i="1"/>
  <c r="S1972" i="1"/>
  <c r="AB1972" i="1" s="1"/>
  <c r="S1980" i="1"/>
  <c r="AB1980" i="1" s="1"/>
  <c r="S1988" i="1"/>
  <c r="AB1988" i="1" s="1"/>
  <c r="AB1992" i="1"/>
  <c r="Z1998" i="1"/>
  <c r="AB1998" i="1" s="1"/>
  <c r="P2003" i="1"/>
  <c r="AB2003" i="1" s="1"/>
  <c r="AB2023" i="1"/>
  <c r="V2057" i="1"/>
  <c r="M2077" i="1"/>
  <c r="V2106" i="1"/>
  <c r="AB2106" i="1" s="1"/>
  <c r="V2170" i="1"/>
  <c r="AB2170" i="1" s="1"/>
  <c r="AB2292" i="1"/>
  <c r="AB2224" i="1"/>
  <c r="AB2243" i="1"/>
  <c r="AB2247" i="1"/>
  <c r="AB2265" i="1"/>
  <c r="AB2288" i="1"/>
  <c r="AB2311" i="1"/>
  <c r="AB2318" i="1"/>
  <c r="Z1993" i="1"/>
  <c r="S2002" i="1"/>
  <c r="AB2002" i="1" s="1"/>
  <c r="S2003" i="1"/>
  <c r="V2009" i="1"/>
  <c r="AB2009" i="1" s="1"/>
  <c r="Z2013" i="1"/>
  <c r="Z2014" i="1"/>
  <c r="AB2014" i="1" s="1"/>
  <c r="P2019" i="1"/>
  <c r="M2029" i="1"/>
  <c r="AB2029" i="1" s="1"/>
  <c r="P2036" i="1"/>
  <c r="AB2036" i="1" s="1"/>
  <c r="AB2039" i="1"/>
  <c r="AB2040" i="1"/>
  <c r="V2050" i="1"/>
  <c r="AB2050" i="1" s="1"/>
  <c r="M2052" i="1"/>
  <c r="AB2052" i="1" s="1"/>
  <c r="S2066" i="1"/>
  <c r="AB2066" i="1" s="1"/>
  <c r="AB2067" i="1"/>
  <c r="S2067" i="1"/>
  <c r="V2073" i="1"/>
  <c r="Z2077" i="1"/>
  <c r="AB2079" i="1"/>
  <c r="AB2080" i="1"/>
  <c r="M2086" i="1"/>
  <c r="AB2086" i="1" s="1"/>
  <c r="P2093" i="1"/>
  <c r="AB2095" i="1"/>
  <c r="V2098" i="1"/>
  <c r="AB2098" i="1" s="1"/>
  <c r="Z2119" i="1"/>
  <c r="AB2121" i="1"/>
  <c r="AB2127" i="1"/>
  <c r="V2130" i="1"/>
  <c r="AB2130" i="1" s="1"/>
  <c r="Z2151" i="1"/>
  <c r="AB2153" i="1"/>
  <c r="AB2159" i="1"/>
  <c r="V2162" i="1"/>
  <c r="AB2162" i="1" s="1"/>
  <c r="AB2185" i="1"/>
  <c r="AB2191" i="1"/>
  <c r="AB2217" i="1"/>
  <c r="AB2223" i="1"/>
  <c r="AB2241" i="1"/>
  <c r="AB2244" i="1"/>
  <c r="P2252" i="1"/>
  <c r="AB2264" i="1"/>
  <c r="AB2283" i="1"/>
  <c r="AB2287" i="1"/>
  <c r="AB2305" i="1"/>
  <c r="AB2307" i="1"/>
  <c r="AB2308" i="1"/>
  <c r="AB2323" i="1"/>
  <c r="AB2326" i="1"/>
  <c r="AB2369" i="1"/>
  <c r="AB2382" i="1"/>
  <c r="AB2410" i="1"/>
  <c r="AB2412" i="1"/>
  <c r="AB2015" i="1"/>
  <c r="AB2016" i="1"/>
  <c r="AB2017" i="1"/>
  <c r="S2042" i="1"/>
  <c r="AB2042" i="1" s="1"/>
  <c r="AB2043" i="1"/>
  <c r="S2043" i="1"/>
  <c r="AB2083" i="1"/>
  <c r="AB2115" i="1"/>
  <c r="AB2120" i="1"/>
  <c r="S2140" i="1"/>
  <c r="M2142" i="1"/>
  <c r="AB2142" i="1" s="1"/>
  <c r="AB2147" i="1"/>
  <c r="S2147" i="1"/>
  <c r="M2149" i="1"/>
  <c r="AB2149" i="1" s="1"/>
  <c r="Z2150" i="1"/>
  <c r="AB2150" i="1" s="1"/>
  <c r="AB2152" i="1"/>
  <c r="P2157" i="1"/>
  <c r="AB2157" i="1" s="1"/>
  <c r="P2164" i="1"/>
  <c r="AB2164" i="1" s="1"/>
  <c r="S2172" i="1"/>
  <c r="AB2172" i="1" s="1"/>
  <c r="M2174" i="1"/>
  <c r="AB2174" i="1" s="1"/>
  <c r="S2179" i="1"/>
  <c r="AB2179" i="1" s="1"/>
  <c r="M2181" i="1"/>
  <c r="AB2181" i="1" s="1"/>
  <c r="Z2182" i="1"/>
  <c r="AB2182" i="1" s="1"/>
  <c r="AB2184" i="1"/>
  <c r="P2189" i="1"/>
  <c r="P2196" i="1"/>
  <c r="AB2196" i="1" s="1"/>
  <c r="S2204" i="1"/>
  <c r="AB2204" i="1" s="1"/>
  <c r="M2206" i="1"/>
  <c r="AB2206" i="1" s="1"/>
  <c r="S2211" i="1"/>
  <c r="AB2211" i="1" s="1"/>
  <c r="M2213" i="1"/>
  <c r="AB2213" i="1" s="1"/>
  <c r="Z2214" i="1"/>
  <c r="AB2214" i="1" s="1"/>
  <c r="AB2216" i="1"/>
  <c r="V2219" i="1"/>
  <c r="AB2219" i="1" s="1"/>
  <c r="P2221" i="1"/>
  <c r="AB2221" i="1" s="1"/>
  <c r="P2228" i="1"/>
  <c r="AB2228" i="1" s="1"/>
  <c r="AB2240" i="1"/>
  <c r="AB2259" i="1"/>
  <c r="S2259" i="1"/>
  <c r="M2261" i="1"/>
  <c r="AB2261" i="1" s="1"/>
  <c r="Z2262" i="1"/>
  <c r="AB2263" i="1"/>
  <c r="V2266" i="1"/>
  <c r="AB2266" i="1" s="1"/>
  <c r="AB2270" i="1"/>
  <c r="AB2281" i="1"/>
  <c r="AB2284" i="1"/>
  <c r="P2292" i="1"/>
  <c r="AB2304" i="1"/>
  <c r="P2319" i="1"/>
  <c r="AB2320" i="1"/>
  <c r="M2398" i="1"/>
  <c r="AB2398" i="1" s="1"/>
  <c r="AB2512" i="1"/>
  <c r="AB2573" i="1"/>
  <c r="V2002" i="1"/>
  <c r="M2004" i="1"/>
  <c r="AB2004" i="1" s="1"/>
  <c r="S2018" i="1"/>
  <c r="AB2019" i="1"/>
  <c r="S2019" i="1"/>
  <c r="AB2055" i="1"/>
  <c r="AB2056" i="1"/>
  <c r="AB2057" i="1"/>
  <c r="V2066" i="1"/>
  <c r="M2068" i="1"/>
  <c r="M2085" i="1"/>
  <c r="Z2111" i="1"/>
  <c r="AB2111" i="1" s="1"/>
  <c r="AB2113" i="1"/>
  <c r="AB2119" i="1"/>
  <c r="V2122" i="1"/>
  <c r="AB2122" i="1" s="1"/>
  <c r="Z2143" i="1"/>
  <c r="AB2145" i="1"/>
  <c r="AB2151" i="1"/>
  <c r="V2154" i="1"/>
  <c r="AB2154" i="1" s="1"/>
  <c r="Z2175" i="1"/>
  <c r="AB2177" i="1"/>
  <c r="AB2180" i="1"/>
  <c r="AB2183" i="1"/>
  <c r="V2186" i="1"/>
  <c r="AB2186" i="1" s="1"/>
  <c r="AB2209" i="1"/>
  <c r="AB2215" i="1"/>
  <c r="AB2235" i="1"/>
  <c r="AB2239" i="1"/>
  <c r="AB2246" i="1"/>
  <c r="AB2257" i="1"/>
  <c r="P2268" i="1"/>
  <c r="AB2268" i="1" s="1"/>
  <c r="AB2280" i="1"/>
  <c r="AB2299" i="1"/>
  <c r="AB2303" i="1"/>
  <c r="AB2310" i="1"/>
  <c r="AB2541" i="1"/>
  <c r="AB1995" i="1"/>
  <c r="AB2031" i="1"/>
  <c r="AB2032" i="1"/>
  <c r="AB2033" i="1"/>
  <c r="AB2059" i="1"/>
  <c r="AB2107" i="1"/>
  <c r="AB2112" i="1"/>
  <c r="AB2144" i="1"/>
  <c r="AB2171" i="1"/>
  <c r="AB2176" i="1"/>
  <c r="AB2203" i="1"/>
  <c r="AB2208" i="1"/>
  <c r="AB2233" i="1"/>
  <c r="AB2236" i="1"/>
  <c r="AB2256" i="1"/>
  <c r="AB2279" i="1"/>
  <c r="AB2286" i="1"/>
  <c r="AB2297" i="1"/>
  <c r="AB2300" i="1"/>
  <c r="AB2373" i="1"/>
  <c r="AB2471" i="1"/>
  <c r="AB2497" i="1"/>
  <c r="AB2533" i="1"/>
  <c r="AB2565" i="1"/>
  <c r="M1997" i="1"/>
  <c r="AB1997" i="1" s="1"/>
  <c r="P2004" i="1"/>
  <c r="AB2007" i="1"/>
  <c r="AB2008" i="1"/>
  <c r="V2018" i="1"/>
  <c r="M2020" i="1"/>
  <c r="AB2020" i="1" s="1"/>
  <c r="S2034" i="1"/>
  <c r="AB2034" i="1" s="1"/>
  <c r="AB2035" i="1"/>
  <c r="S2035" i="1"/>
  <c r="V2041" i="1"/>
  <c r="AB2041" i="1" s="1"/>
  <c r="Z2045" i="1"/>
  <c r="AB2045" i="1" s="1"/>
  <c r="Z2046" i="1"/>
  <c r="AB2046" i="1" s="1"/>
  <c r="P2051" i="1"/>
  <c r="AB2051" i="1" s="1"/>
  <c r="M2061" i="1"/>
  <c r="AB2061" i="1" s="1"/>
  <c r="P2068" i="1"/>
  <c r="AB2071" i="1"/>
  <c r="AB2072" i="1"/>
  <c r="AB2073" i="1"/>
  <c r="M2078" i="1"/>
  <c r="AB2078" i="1" s="1"/>
  <c r="V2081" i="1"/>
  <c r="AB2081" i="1" s="1"/>
  <c r="P2085" i="1"/>
  <c r="Z2085" i="1"/>
  <c r="AB2087" i="1"/>
  <c r="AB2088" i="1"/>
  <c r="AB2089" i="1"/>
  <c r="M2094" i="1"/>
  <c r="AB2094" i="1" s="1"/>
  <c r="Z2103" i="1"/>
  <c r="AB2103" i="1" s="1"/>
  <c r="AB2105" i="1"/>
  <c r="AB2108" i="1"/>
  <c r="V2114" i="1"/>
  <c r="AB2114" i="1" s="1"/>
  <c r="Z2135" i="1"/>
  <c r="AB2137" i="1"/>
  <c r="AB2140" i="1"/>
  <c r="AB2143" i="1"/>
  <c r="V2146" i="1"/>
  <c r="Z2167" i="1"/>
  <c r="AB2167" i="1" s="1"/>
  <c r="AB2169" i="1"/>
  <c r="AB2175" i="1"/>
  <c r="V2178" i="1"/>
  <c r="AB2178" i="1" s="1"/>
  <c r="Z2199" i="1"/>
  <c r="AB2199" i="1" s="1"/>
  <c r="AB2201" i="1"/>
  <c r="AB2207" i="1"/>
  <c r="V2210" i="1"/>
  <c r="AB2210" i="1" s="1"/>
  <c r="AB2232" i="1"/>
  <c r="AB2251" i="1"/>
  <c r="S2251" i="1"/>
  <c r="M2253" i="1"/>
  <c r="AB2253" i="1" s="1"/>
  <c r="Z2254" i="1"/>
  <c r="AB2254" i="1" s="1"/>
  <c r="AB2255" i="1"/>
  <c r="AB2262" i="1"/>
  <c r="AB2273" i="1"/>
  <c r="AB2276" i="1"/>
  <c r="P2284" i="1"/>
  <c r="AB2296" i="1"/>
  <c r="AB2319" i="1"/>
  <c r="AB2346" i="1"/>
  <c r="AB2348" i="1"/>
  <c r="AB2383" i="1"/>
  <c r="AB2501" i="1"/>
  <c r="AB2605" i="1"/>
  <c r="V1993" i="1"/>
  <c r="AB1993" i="1" s="1"/>
  <c r="M1996" i="1"/>
  <c r="AB1996" i="1" s="1"/>
  <c r="S2010" i="1"/>
  <c r="S2011" i="1"/>
  <c r="AB2011" i="1" s="1"/>
  <c r="V2017" i="1"/>
  <c r="Z2021" i="1"/>
  <c r="AB2021" i="1" s="1"/>
  <c r="Z2022" i="1"/>
  <c r="AB2022" i="1" s="1"/>
  <c r="P2027" i="1"/>
  <c r="AB2027" i="1" s="1"/>
  <c r="M2037" i="1"/>
  <c r="AB2037" i="1" s="1"/>
  <c r="P2044" i="1"/>
  <c r="AB2044" i="1" s="1"/>
  <c r="AB2047" i="1"/>
  <c r="AB2048" i="1"/>
  <c r="AB2049" i="1"/>
  <c r="V2058" i="1"/>
  <c r="AB2058" i="1" s="1"/>
  <c r="M2060" i="1"/>
  <c r="AB2060" i="1" s="1"/>
  <c r="S2074" i="1"/>
  <c r="AB2074" i="1" s="1"/>
  <c r="AB2075" i="1"/>
  <c r="S2075" i="1"/>
  <c r="P2084" i="1"/>
  <c r="AB2084" i="1" s="1"/>
  <c r="AB2091" i="1"/>
  <c r="S2091" i="1"/>
  <c r="S2099" i="1"/>
  <c r="AB2099" i="1" s="1"/>
  <c r="M2101" i="1"/>
  <c r="AB2101" i="1" s="1"/>
  <c r="Z2102" i="1"/>
  <c r="AB2102" i="1" s="1"/>
  <c r="AB2104" i="1"/>
  <c r="P2109" i="1"/>
  <c r="AB2109" i="1" s="1"/>
  <c r="P2116" i="1"/>
  <c r="AB2116" i="1" s="1"/>
  <c r="S2124" i="1"/>
  <c r="AB2124" i="1" s="1"/>
  <c r="M2126" i="1"/>
  <c r="S2131" i="1"/>
  <c r="AB2131" i="1" s="1"/>
  <c r="M2133" i="1"/>
  <c r="AB2133" i="1" s="1"/>
  <c r="Z2134" i="1"/>
  <c r="AB2134" i="1" s="1"/>
  <c r="AB2136" i="1"/>
  <c r="V2139" i="1"/>
  <c r="AB2139" i="1" s="1"/>
  <c r="P2141" i="1"/>
  <c r="AB2141" i="1" s="1"/>
  <c r="P2148" i="1"/>
  <c r="AB2148" i="1" s="1"/>
  <c r="S2156" i="1"/>
  <c r="AB2156" i="1" s="1"/>
  <c r="M2158" i="1"/>
  <c r="AB2158" i="1" s="1"/>
  <c r="AB2163" i="1"/>
  <c r="S2163" i="1"/>
  <c r="M2165" i="1"/>
  <c r="AB2165" i="1" s="1"/>
  <c r="Z2166" i="1"/>
  <c r="AB2166" i="1" s="1"/>
  <c r="AB2168" i="1"/>
  <c r="P2180" i="1"/>
  <c r="S2188" i="1"/>
  <c r="AB2188" i="1" s="1"/>
  <c r="M2190" i="1"/>
  <c r="AB2190" i="1" s="1"/>
  <c r="AB2195" i="1"/>
  <c r="S2195" i="1"/>
  <c r="M2197" i="1"/>
  <c r="AB2197" i="1" s="1"/>
  <c r="Z2198" i="1"/>
  <c r="AB2198" i="1" s="1"/>
  <c r="AB2200" i="1"/>
  <c r="V2203" i="1"/>
  <c r="P2205" i="1"/>
  <c r="AB2205" i="1" s="1"/>
  <c r="P2212" i="1"/>
  <c r="AB2212" i="1" s="1"/>
  <c r="S2220" i="1"/>
  <c r="AB2220" i="1" s="1"/>
  <c r="M2222" i="1"/>
  <c r="AB2222" i="1" s="1"/>
  <c r="S2227" i="1"/>
  <c r="AB2227" i="1" s="1"/>
  <c r="M2229" i="1"/>
  <c r="AB2229" i="1" s="1"/>
  <c r="Z2230" i="1"/>
  <c r="AB2230" i="1" s="1"/>
  <c r="AB2231" i="1"/>
  <c r="V2234" i="1"/>
  <c r="AB2234" i="1" s="1"/>
  <c r="AB2238" i="1"/>
  <c r="AB2249" i="1"/>
  <c r="AB2252" i="1"/>
  <c r="P2260" i="1"/>
  <c r="AB2260" i="1" s="1"/>
  <c r="AB2272" i="1"/>
  <c r="S2291" i="1"/>
  <c r="AB2291" i="1" s="1"/>
  <c r="M2293" i="1"/>
  <c r="AB2293" i="1" s="1"/>
  <c r="Z2294" i="1"/>
  <c r="AB2294" i="1" s="1"/>
  <c r="AB2295" i="1"/>
  <c r="V2298" i="1"/>
  <c r="AB2298" i="1" s="1"/>
  <c r="AB2302" i="1"/>
  <c r="AB2313" i="1"/>
  <c r="AB2315" i="1"/>
  <c r="AB2316" i="1"/>
  <c r="M2334" i="1"/>
  <c r="AB2334" i="1" s="1"/>
  <c r="AB2374" i="1"/>
  <c r="Z2375" i="1"/>
  <c r="V2379" i="1"/>
  <c r="AB2381" i="1"/>
  <c r="AB2517" i="1"/>
  <c r="AB2556" i="1"/>
  <c r="AB2581" i="1"/>
  <c r="AB2609" i="1"/>
  <c r="AB2843" i="1"/>
  <c r="AB2996" i="1"/>
  <c r="S2324" i="1"/>
  <c r="AB2324" i="1" s="1"/>
  <c r="Z2327" i="1"/>
  <c r="V2331" i="1"/>
  <c r="AB2345" i="1"/>
  <c r="AB2352" i="1"/>
  <c r="AB2359" i="1"/>
  <c r="AB2386" i="1"/>
  <c r="AB2388" i="1"/>
  <c r="AB2400" i="1"/>
  <c r="AB2409" i="1"/>
  <c r="AB2426" i="1"/>
  <c r="AB2427" i="1"/>
  <c r="AB2428" i="1"/>
  <c r="AB2442" i="1"/>
  <c r="AB2443" i="1"/>
  <c r="AB2444" i="1"/>
  <c r="AB2448" i="1"/>
  <c r="AB2458" i="1"/>
  <c r="AB2459" i="1"/>
  <c r="AB2460" i="1"/>
  <c r="AB2480" i="1"/>
  <c r="AB2488" i="1"/>
  <c r="AB2496" i="1"/>
  <c r="AB2519" i="1"/>
  <c r="AB2524" i="1"/>
  <c r="AB2527" i="1"/>
  <c r="AB2535" i="1"/>
  <c r="AB2539" i="1"/>
  <c r="AB2546" i="1"/>
  <c r="AB2548" i="1"/>
  <c r="AB2553" i="1"/>
  <c r="AB2566" i="1"/>
  <c r="AB2568" i="1"/>
  <c r="AB2583" i="1"/>
  <c r="AB2588" i="1"/>
  <c r="AB2805" i="1"/>
  <c r="AB2875" i="1"/>
  <c r="AB2992" i="1"/>
  <c r="M2326" i="1"/>
  <c r="AB2328" i="1"/>
  <c r="P2333" i="1"/>
  <c r="AB2333" i="1" s="1"/>
  <c r="AB2335" i="1"/>
  <c r="AB2362" i="1"/>
  <c r="AB2363" i="1"/>
  <c r="AB2364" i="1"/>
  <c r="S2364" i="1"/>
  <c r="Z2367" i="1"/>
  <c r="V2371" i="1"/>
  <c r="AB2371" i="1" s="1"/>
  <c r="AB2376" i="1"/>
  <c r="AB2385" i="1"/>
  <c r="M2390" i="1"/>
  <c r="AB2390" i="1" s="1"/>
  <c r="P2397" i="1"/>
  <c r="AB2397" i="1" s="1"/>
  <c r="AB2425" i="1"/>
  <c r="AB2441" i="1"/>
  <c r="AB2457" i="1"/>
  <c r="AB2474" i="1"/>
  <c r="AB2475" i="1"/>
  <c r="AB2476" i="1"/>
  <c r="AB2506" i="1"/>
  <c r="AB2507" i="1"/>
  <c r="AB2508" i="1"/>
  <c r="AB2511" i="1"/>
  <c r="AB2516" i="1"/>
  <c r="AB2523" i="1"/>
  <c r="AB2531" i="1"/>
  <c r="S2531" i="1"/>
  <c r="AB2538" i="1"/>
  <c r="AB2540" i="1"/>
  <c r="AB2545" i="1"/>
  <c r="AB2558" i="1"/>
  <c r="AB2560" i="1"/>
  <c r="AB2595" i="1"/>
  <c r="AB2598" i="1"/>
  <c r="AB2603" i="1"/>
  <c r="AB2607" i="1"/>
  <c r="AB2612" i="1"/>
  <c r="AB2617" i="1"/>
  <c r="AB2717" i="1"/>
  <c r="AB2831" i="1"/>
  <c r="AB2907" i="1"/>
  <c r="AB2965" i="1"/>
  <c r="AB2338" i="1"/>
  <c r="AB2339" i="1"/>
  <c r="AB2375" i="1"/>
  <c r="AB2402" i="1"/>
  <c r="AB2403" i="1"/>
  <c r="AB2522" i="1"/>
  <c r="AB2532" i="1"/>
  <c r="AB2537" i="1"/>
  <c r="AB2550" i="1"/>
  <c r="AB2552" i="1"/>
  <c r="AB2575" i="1"/>
  <c r="AB2590" i="1"/>
  <c r="AB2594" i="1"/>
  <c r="AB2602" i="1"/>
  <c r="AB2337" i="1"/>
  <c r="M2342" i="1"/>
  <c r="AB2342" i="1" s="1"/>
  <c r="AB2344" i="1"/>
  <c r="P2349" i="1"/>
  <c r="AB2349" i="1" s="1"/>
  <c r="AB2351" i="1"/>
  <c r="AB2378" i="1"/>
  <c r="AB2379" i="1"/>
  <c r="AB2380" i="1"/>
  <c r="S2380" i="1"/>
  <c r="Z2383" i="1"/>
  <c r="V2387" i="1"/>
  <c r="AB2387" i="1" s="1"/>
  <c r="AB2392" i="1"/>
  <c r="AB2401" i="1"/>
  <c r="M2406" i="1"/>
  <c r="AB2406" i="1" s="1"/>
  <c r="AB2415" i="1"/>
  <c r="AB2422" i="1"/>
  <c r="AB2431" i="1"/>
  <c r="AB2438" i="1"/>
  <c r="AB2447" i="1"/>
  <c r="AB2454" i="1"/>
  <c r="AB2463" i="1"/>
  <c r="AB2470" i="1"/>
  <c r="AB2479" i="1"/>
  <c r="AB2483" i="1"/>
  <c r="AB2491" i="1"/>
  <c r="AB2495" i="1"/>
  <c r="M2509" i="1"/>
  <c r="AB2509" i="1" s="1"/>
  <c r="AB2514" i="1"/>
  <c r="AB2521" i="1"/>
  <c r="AB2529" i="1"/>
  <c r="AB2542" i="1"/>
  <c r="AB2544" i="1"/>
  <c r="AB2567" i="1"/>
  <c r="AB2579" i="1"/>
  <c r="AB2582" i="1"/>
  <c r="AB2587" i="1"/>
  <c r="AB2593" i="1"/>
  <c r="AB2601" i="1"/>
  <c r="AB2606" i="1"/>
  <c r="AB2608" i="1"/>
  <c r="AB2829" i="1"/>
  <c r="AB2976" i="1"/>
  <c r="AB2327" i="1"/>
  <c r="AB2355" i="1"/>
  <c r="AB2356" i="1"/>
  <c r="AB2368" i="1"/>
  <c r="AB2377" i="1"/>
  <c r="AB2391" i="1"/>
  <c r="AB2419" i="1"/>
  <c r="AB2420" i="1"/>
  <c r="AB2435" i="1"/>
  <c r="AB2436" i="1"/>
  <c r="AB2451" i="1"/>
  <c r="AB2452" i="1"/>
  <c r="AB2456" i="1"/>
  <c r="AB2467" i="1"/>
  <c r="AB2468" i="1"/>
  <c r="AB2472" i="1"/>
  <c r="AB2482" i="1"/>
  <c r="AB2487" i="1"/>
  <c r="AB2490" i="1"/>
  <c r="AB2502" i="1"/>
  <c r="AB2504" i="1"/>
  <c r="AB2513" i="1"/>
  <c r="AB2534" i="1"/>
  <c r="AB2536" i="1"/>
  <c r="AB2571" i="1"/>
  <c r="AB2578" i="1"/>
  <c r="AB2586" i="1"/>
  <c r="AB2600" i="1"/>
  <c r="AB2611" i="1"/>
  <c r="Z2320" i="1"/>
  <c r="Z2321" i="1"/>
  <c r="AB2321" i="1" s="1"/>
  <c r="AB2322" i="1"/>
  <c r="AB2330" i="1"/>
  <c r="AB2331" i="1"/>
  <c r="AB2332" i="1"/>
  <c r="S2332" i="1"/>
  <c r="Z2335" i="1"/>
  <c r="V2339" i="1"/>
  <c r="AB2353" i="1"/>
  <c r="M2358" i="1"/>
  <c r="AB2358" i="1" s="1"/>
  <c r="AB2360" i="1"/>
  <c r="P2365" i="1"/>
  <c r="AB2365" i="1" s="1"/>
  <c r="AB2367" i="1"/>
  <c r="AB2394" i="1"/>
  <c r="AB2395" i="1"/>
  <c r="S2396" i="1"/>
  <c r="AB2396" i="1" s="1"/>
  <c r="Z2399" i="1"/>
  <c r="AB2399" i="1" s="1"/>
  <c r="AB2407" i="1"/>
  <c r="AB2408" i="1"/>
  <c r="AB2417" i="1"/>
  <c r="AB2433" i="1"/>
  <c r="AB2449" i="1"/>
  <c r="AB2465" i="1"/>
  <c r="AB2518" i="1"/>
  <c r="AB2520" i="1"/>
  <c r="AB2526" i="1"/>
  <c r="AB2528" i="1"/>
  <c r="V2530" i="1"/>
  <c r="AB2530" i="1" s="1"/>
  <c r="AB2559" i="1"/>
  <c r="AB2563" i="1"/>
  <c r="AB2570" i="1"/>
  <c r="AB2572" i="1"/>
  <c r="AB2577" i="1"/>
  <c r="AB2580" i="1"/>
  <c r="AB2585" i="1"/>
  <c r="AB2592" i="1"/>
  <c r="AB2610" i="1"/>
  <c r="AB2733" i="1"/>
  <c r="AB2779" i="1"/>
  <c r="AB2993" i="1"/>
  <c r="P2620" i="1"/>
  <c r="AB2623" i="1"/>
  <c r="AB2624" i="1"/>
  <c r="Z2629" i="1"/>
  <c r="V2634" i="1"/>
  <c r="P2636" i="1"/>
  <c r="M2645" i="1"/>
  <c r="AB2645" i="1" s="1"/>
  <c r="AB2648" i="1"/>
  <c r="AB2649" i="1"/>
  <c r="S2650" i="1"/>
  <c r="AB2650" i="1" s="1"/>
  <c r="M2652" i="1"/>
  <c r="AB2652" i="1" s="1"/>
  <c r="AB2668" i="1"/>
  <c r="Z2670" i="1"/>
  <c r="AB2671" i="1"/>
  <c r="AB2678" i="1"/>
  <c r="AB2718" i="1"/>
  <c r="AB2722" i="1"/>
  <c r="AB2743" i="1"/>
  <c r="AB2748" i="1"/>
  <c r="AB2752" i="1"/>
  <c r="AB2769" i="1"/>
  <c r="P2772" i="1"/>
  <c r="AB2782" i="1"/>
  <c r="AB2802" i="1"/>
  <c r="AB2808" i="1"/>
  <c r="AB2826" i="1"/>
  <c r="AB2839" i="1"/>
  <c r="AB2858" i="1"/>
  <c r="AB2871" i="1"/>
  <c r="AB2890" i="1"/>
  <c r="M2893" i="1"/>
  <c r="AB2893" i="1" s="1"/>
  <c r="AB2903" i="1"/>
  <c r="AB2922" i="1"/>
  <c r="M2925" i="1"/>
  <c r="AB2925" i="1" s="1"/>
  <c r="AB2935" i="1"/>
  <c r="M2957" i="1"/>
  <c r="AB2957" i="1" s="1"/>
  <c r="AB2960" i="1"/>
  <c r="AB2982" i="1"/>
  <c r="AB2994" i="1"/>
  <c r="AB3028" i="1"/>
  <c r="Z2614" i="1"/>
  <c r="AB2614" i="1" s="1"/>
  <c r="P2619" i="1"/>
  <c r="AB2619" i="1" s="1"/>
  <c r="AB2622" i="1"/>
  <c r="AB2626" i="1"/>
  <c r="S2626" i="1"/>
  <c r="M2628" i="1"/>
  <c r="AB2628" i="1" s="1"/>
  <c r="V2633" i="1"/>
  <c r="S2643" i="1"/>
  <c r="AB2643" i="1" s="1"/>
  <c r="Z2646" i="1"/>
  <c r="AB2654" i="1"/>
  <c r="V2674" i="1"/>
  <c r="AB2674" i="1" s="1"/>
  <c r="P2676" i="1"/>
  <c r="M2685" i="1"/>
  <c r="AB2685" i="1" s="1"/>
  <c r="AB2688" i="1"/>
  <c r="AB2705" i="1"/>
  <c r="AB2713" i="1"/>
  <c r="AB2726" i="1"/>
  <c r="AB2756" i="1"/>
  <c r="AB2760" i="1"/>
  <c r="AB2777" i="1"/>
  <c r="AB2801" i="1"/>
  <c r="AB2807" i="1"/>
  <c r="AB2814" i="1"/>
  <c r="AB2820" i="1"/>
  <c r="AB2825" i="1"/>
  <c r="AB2832" i="1"/>
  <c r="AB2846" i="1"/>
  <c r="AB2852" i="1"/>
  <c r="AB2857" i="1"/>
  <c r="AB2864" i="1"/>
  <c r="P2876" i="1"/>
  <c r="AB2876" i="1" s="1"/>
  <c r="AB2878" i="1"/>
  <c r="S2883" i="1"/>
  <c r="AB2883" i="1" s="1"/>
  <c r="AB2884" i="1"/>
  <c r="AB2889" i="1"/>
  <c r="AB2896" i="1"/>
  <c r="P2908" i="1"/>
  <c r="AB2910" i="1"/>
  <c r="S2915" i="1"/>
  <c r="AB2915" i="1" s="1"/>
  <c r="AB2916" i="1"/>
  <c r="AB2921" i="1"/>
  <c r="Z2926" i="1"/>
  <c r="AB2926" i="1" s="1"/>
  <c r="AB2928" i="1"/>
  <c r="V2930" i="1"/>
  <c r="P2940" i="1"/>
  <c r="AB2942" i="1"/>
  <c r="S2947" i="1"/>
  <c r="AB2947" i="1" s="1"/>
  <c r="AB2948" i="1"/>
  <c r="AB2953" i="1"/>
  <c r="Z2958" i="1"/>
  <c r="AB2972" i="1"/>
  <c r="AB2977" i="1"/>
  <c r="AB2998" i="1"/>
  <c r="AB3032" i="1"/>
  <c r="AB3052" i="1"/>
  <c r="AB2615" i="1"/>
  <c r="AB2640" i="1"/>
  <c r="AB2642" i="1"/>
  <c r="AB2660" i="1"/>
  <c r="AB2663" i="1"/>
  <c r="AB2670" i="1"/>
  <c r="AB2700" i="1"/>
  <c r="AB2704" i="1"/>
  <c r="AB2708" i="1"/>
  <c r="AB2712" i="1"/>
  <c r="AB2729" i="1"/>
  <c r="AB2742" i="1"/>
  <c r="AB2746" i="1"/>
  <c r="AB2767" i="1"/>
  <c r="AB2772" i="1"/>
  <c r="AB2776" i="1"/>
  <c r="AB2794" i="1"/>
  <c r="AB2817" i="1"/>
  <c r="AB2844" i="1"/>
  <c r="AB2849" i="1"/>
  <c r="AB2881" i="1"/>
  <c r="AB2908" i="1"/>
  <c r="AB2913" i="1"/>
  <c r="AB2940" i="1"/>
  <c r="AB2945" i="1"/>
  <c r="V2954" i="1"/>
  <c r="AB2954" i="1" s="1"/>
  <c r="AB2969" i="1"/>
  <c r="AB2988" i="1"/>
  <c r="AB3004" i="1"/>
  <c r="AB3016" i="1"/>
  <c r="AB3036" i="1"/>
  <c r="AB2616" i="1"/>
  <c r="M2621" i="1"/>
  <c r="AB2621" i="1" s="1"/>
  <c r="S2635" i="1"/>
  <c r="AB2635" i="1" s="1"/>
  <c r="Z2638" i="1"/>
  <c r="AB2639" i="1"/>
  <c r="AB2646" i="1"/>
  <c r="P2651" i="1"/>
  <c r="AB2651" i="1" s="1"/>
  <c r="V2666" i="1"/>
  <c r="AB2666" i="1" s="1"/>
  <c r="M2677" i="1"/>
  <c r="AB2677" i="1" s="1"/>
  <c r="AB2680" i="1"/>
  <c r="AB2681" i="1"/>
  <c r="AB2703" i="1"/>
  <c r="AB2711" i="1"/>
  <c r="AB2716" i="1"/>
  <c r="AB2720" i="1"/>
  <c r="AB2737" i="1"/>
  <c r="AB2750" i="1"/>
  <c r="AB2754" i="1"/>
  <c r="AB2775" i="1"/>
  <c r="AB2780" i="1"/>
  <c r="M2781" i="1"/>
  <c r="AB2781" i="1" s="1"/>
  <c r="AB2784" i="1"/>
  <c r="AB2793" i="1"/>
  <c r="AB2799" i="1"/>
  <c r="AB2806" i="1"/>
  <c r="AB2812" i="1"/>
  <c r="AB2823" i="1"/>
  <c r="AB2842" i="1"/>
  <c r="AB2855" i="1"/>
  <c r="AB2874" i="1"/>
  <c r="M2877" i="1"/>
  <c r="AB2877" i="1" s="1"/>
  <c r="AB2887" i="1"/>
  <c r="AB2906" i="1"/>
  <c r="M2909" i="1"/>
  <c r="AB2909" i="1" s="1"/>
  <c r="AB2912" i="1"/>
  <c r="AB2919" i="1"/>
  <c r="AB2938" i="1"/>
  <c r="M2941" i="1"/>
  <c r="AB2941" i="1" s="1"/>
  <c r="AB2944" i="1"/>
  <c r="AB2951" i="1"/>
  <c r="AB2964" i="1"/>
  <c r="AB3008" i="1"/>
  <c r="S2618" i="1"/>
  <c r="AB2618" i="1" s="1"/>
  <c r="AB2656" i="1"/>
  <c r="AB2658" i="1"/>
  <c r="AB2676" i="1"/>
  <c r="AB2679" i="1"/>
  <c r="AB2686" i="1"/>
  <c r="AB2719" i="1"/>
  <c r="AB2724" i="1"/>
  <c r="AB2728" i="1"/>
  <c r="AB2745" i="1"/>
  <c r="AB2758" i="1"/>
  <c r="AB2762" i="1"/>
  <c r="AB2783" i="1"/>
  <c r="AB2810" i="1"/>
  <c r="AB2816" i="1"/>
  <c r="AB2830" i="1"/>
  <c r="AB2836" i="1"/>
  <c r="AB2841" i="1"/>
  <c r="AB2848" i="1"/>
  <c r="AB2862" i="1"/>
  <c r="AB2868" i="1"/>
  <c r="AB2873" i="1"/>
  <c r="AB2880" i="1"/>
  <c r="AB2894" i="1"/>
  <c r="AB2900" i="1"/>
  <c r="AB2905" i="1"/>
  <c r="AB2937" i="1"/>
  <c r="AB2958" i="1"/>
  <c r="AB2962" i="1"/>
  <c r="AB2968" i="1"/>
  <c r="AB3020" i="1"/>
  <c r="M2620" i="1"/>
  <c r="AB2620" i="1" s="1"/>
  <c r="M2629" i="1"/>
  <c r="AB2629" i="1" s="1"/>
  <c r="AB2632" i="1"/>
  <c r="AB2633" i="1"/>
  <c r="S2634" i="1"/>
  <c r="AB2634" i="1" s="1"/>
  <c r="M2636" i="1"/>
  <c r="AB2636" i="1" s="1"/>
  <c r="V2641" i="1"/>
  <c r="AB2641" i="1" s="1"/>
  <c r="S2651" i="1"/>
  <c r="AB2655" i="1"/>
  <c r="AB2662" i="1"/>
  <c r="V2682" i="1"/>
  <c r="AB2682" i="1" s="1"/>
  <c r="P2684" i="1"/>
  <c r="AB2684" i="1" s="1"/>
  <c r="M2693" i="1"/>
  <c r="AB2693" i="1" s="1"/>
  <c r="AB2696" i="1"/>
  <c r="AB2697" i="1"/>
  <c r="AB2698" i="1"/>
  <c r="AB2727" i="1"/>
  <c r="AB2732" i="1"/>
  <c r="AB2736" i="1"/>
  <c r="AB2753" i="1"/>
  <c r="AB2766" i="1"/>
  <c r="AB2770" i="1"/>
  <c r="AB2788" i="1"/>
  <c r="AB2792" i="1"/>
  <c r="AB2809" i="1"/>
  <c r="AB2815" i="1"/>
  <c r="AB2834" i="1"/>
  <c r="AB2847" i="1"/>
  <c r="AB2866" i="1"/>
  <c r="M2869" i="1"/>
  <c r="AB2869" i="1" s="1"/>
  <c r="AB2879" i="1"/>
  <c r="AB2898" i="1"/>
  <c r="M2901" i="1"/>
  <c r="AB2901" i="1" s="1"/>
  <c r="AB2911" i="1"/>
  <c r="AB2930" i="1"/>
  <c r="M2933" i="1"/>
  <c r="AB2933" i="1" s="1"/>
  <c r="AB2943" i="1"/>
  <c r="AB2961" i="1"/>
  <c r="AB2967" i="1"/>
  <c r="AB3010" i="1"/>
  <c r="AB3024" i="1"/>
  <c r="AB3044" i="1"/>
  <c r="AB3064" i="1"/>
  <c r="AB3073" i="1"/>
  <c r="AB3080" i="1"/>
  <c r="AB2631" i="1"/>
  <c r="AB2638" i="1"/>
  <c r="AB2672" i="1"/>
  <c r="AB2673" i="1"/>
  <c r="AB2692" i="1"/>
  <c r="AB2695" i="1"/>
  <c r="AB2702" i="1"/>
  <c r="AB2706" i="1"/>
  <c r="AB2710" i="1"/>
  <c r="AB2714" i="1"/>
  <c r="AB2735" i="1"/>
  <c r="AB2740" i="1"/>
  <c r="AB2744" i="1"/>
  <c r="AB2761" i="1"/>
  <c r="AB2774" i="1"/>
  <c r="AB2778" i="1"/>
  <c r="AB2791" i="1"/>
  <c r="AB2798" i="1"/>
  <c r="AB2804" i="1"/>
  <c r="AB2828" i="1"/>
  <c r="AB2833" i="1"/>
  <c r="AB2840" i="1"/>
  <c r="AB2860" i="1"/>
  <c r="AB2865" i="1"/>
  <c r="AB2872" i="1"/>
  <c r="AB2886" i="1"/>
  <c r="AB2892" i="1"/>
  <c r="AB2897" i="1"/>
  <c r="AB2904" i="1"/>
  <c r="AB2918" i="1"/>
  <c r="AB2924" i="1"/>
  <c r="AB2929" i="1"/>
  <c r="AB2936" i="1"/>
  <c r="AB2950" i="1"/>
  <c r="AB2956" i="1"/>
  <c r="AB2974" i="1"/>
  <c r="AB2978" i="1"/>
  <c r="AB2986" i="1"/>
  <c r="AB3019" i="1"/>
  <c r="Z2987" i="1"/>
  <c r="AB2991" i="1"/>
  <c r="P3001" i="1"/>
  <c r="AB3001" i="1" s="1"/>
  <c r="M3006" i="1"/>
  <c r="AB3006" i="1" s="1"/>
  <c r="AB3107" i="1"/>
  <c r="AB3131" i="1"/>
  <c r="AB2987" i="1"/>
  <c r="AB3023" i="1"/>
  <c r="AB3031" i="1"/>
  <c r="AB3039" i="1"/>
  <c r="AB3047" i="1"/>
  <c r="AB3055" i="1"/>
  <c r="AB3063" i="1"/>
  <c r="AB3071" i="1"/>
  <c r="AB3079" i="1"/>
  <c r="V2975" i="1"/>
  <c r="AB2975" i="1" s="1"/>
  <c r="P2981" i="1"/>
  <c r="AB2985" i="1"/>
  <c r="M2990" i="1"/>
  <c r="AB2990" i="1" s="1"/>
  <c r="V2991" i="1"/>
  <c r="P2997" i="1"/>
  <c r="S3000" i="1"/>
  <c r="AB3000" i="1" s="1"/>
  <c r="V3003" i="1"/>
  <c r="AB3003" i="1" s="1"/>
  <c r="P3017" i="1"/>
  <c r="P3025" i="1"/>
  <c r="P3033" i="1"/>
  <c r="AB3033" i="1" s="1"/>
  <c r="P3041" i="1"/>
  <c r="AB3041" i="1" s="1"/>
  <c r="P3049" i="1"/>
  <c r="AB3049" i="1" s="1"/>
  <c r="P3057" i="1"/>
  <c r="AB3057" i="1" s="1"/>
  <c r="AB3108" i="1"/>
  <c r="Z2979" i="1"/>
  <c r="AB2983" i="1"/>
  <c r="Z2995" i="1"/>
  <c r="AB2999" i="1"/>
  <c r="M3002" i="1"/>
  <c r="AB3002" i="1" s="1"/>
  <c r="P3005" i="1"/>
  <c r="Z3011" i="1"/>
  <c r="AB3013" i="1"/>
  <c r="V3015" i="1"/>
  <c r="AB3015" i="1" s="1"/>
  <c r="AB3022" i="1"/>
  <c r="V3023" i="1"/>
  <c r="AB3030" i="1"/>
  <c r="AB3038" i="1"/>
  <c r="AB3046" i="1"/>
  <c r="AB3054" i="1"/>
  <c r="AB3062" i="1"/>
  <c r="AB3070" i="1"/>
  <c r="AB3078" i="1"/>
  <c r="AB3086" i="1"/>
  <c r="M3090" i="1"/>
  <c r="AB3090" i="1" s="1"/>
  <c r="AB3093" i="1"/>
  <c r="AB3095" i="1"/>
  <c r="AB3099" i="1"/>
  <c r="AB3100" i="1"/>
  <c r="AB3110" i="1"/>
  <c r="AB2981" i="1"/>
  <c r="AB2997" i="1"/>
  <c r="AB3012" i="1"/>
  <c r="AB3021" i="1"/>
  <c r="AB3029" i="1"/>
  <c r="AB3037" i="1"/>
  <c r="AB3045" i="1"/>
  <c r="AB3053" i="1"/>
  <c r="AB3061" i="1"/>
  <c r="AB3069" i="1"/>
  <c r="AB3077" i="1"/>
  <c r="AB3085" i="1"/>
  <c r="AB3089" i="1"/>
  <c r="AB3097" i="1"/>
  <c r="AB3115" i="1"/>
  <c r="AB3118" i="1"/>
  <c r="Z2975" i="1"/>
  <c r="AB2979" i="1"/>
  <c r="M2984" i="1"/>
  <c r="AB2984" i="1" s="1"/>
  <c r="Z2991" i="1"/>
  <c r="AB2995" i="1"/>
  <c r="Z3003" i="1"/>
  <c r="AB3005" i="1"/>
  <c r="V3007" i="1"/>
  <c r="AB3007" i="1" s="1"/>
  <c r="P3009" i="1"/>
  <c r="AB3009" i="1" s="1"/>
  <c r="AB3011" i="1"/>
  <c r="M3014" i="1"/>
  <c r="AB3014" i="1" s="1"/>
  <c r="AB3017" i="1"/>
  <c r="M3018" i="1"/>
  <c r="AB3018" i="1" s="1"/>
  <c r="Z3019" i="1"/>
  <c r="AB3025" i="1"/>
  <c r="M3026" i="1"/>
  <c r="AB3026" i="1" s="1"/>
  <c r="Z3027" i="1"/>
  <c r="AB3027" i="1" s="1"/>
  <c r="M3034" i="1"/>
  <c r="AB3034" i="1" s="1"/>
  <c r="Z3035" i="1"/>
  <c r="AB3035" i="1" s="1"/>
  <c r="M3042" i="1"/>
  <c r="AB3042" i="1" s="1"/>
  <c r="Z3043" i="1"/>
  <c r="AB3043" i="1" s="1"/>
  <c r="M3050" i="1"/>
  <c r="AB3050" i="1" s="1"/>
  <c r="Z3051" i="1"/>
  <c r="AB3051" i="1" s="1"/>
  <c r="M3058" i="1"/>
  <c r="AB3058" i="1" s="1"/>
  <c r="Z3059" i="1"/>
  <c r="AB3059" i="1" s="1"/>
  <c r="M3066" i="1"/>
  <c r="AB3066" i="1" s="1"/>
  <c r="Z3067" i="1"/>
  <c r="AB3067" i="1" s="1"/>
  <c r="M3074" i="1"/>
  <c r="AB3074" i="1" s="1"/>
  <c r="Z3075" i="1"/>
  <c r="AB3075" i="1" s="1"/>
  <c r="M3082" i="1"/>
  <c r="AB3082" i="1" s="1"/>
  <c r="Z3083" i="1"/>
  <c r="AB3083" i="1" s="1"/>
  <c r="S3088" i="1"/>
  <c r="AB3088" i="1" s="1"/>
  <c r="AB3102" i="1"/>
  <c r="P3094" i="1"/>
  <c r="M3103" i="1"/>
  <c r="V3107" i="1"/>
  <c r="P3132" i="1"/>
  <c r="AB3132" i="1" s="1"/>
  <c r="AB3134" i="1"/>
  <c r="S3147" i="1"/>
  <c r="AB3147" i="1" s="1"/>
  <c r="M3149" i="1"/>
  <c r="AB3149" i="1" s="1"/>
  <c r="AB3152" i="1"/>
  <c r="AB3153" i="1"/>
  <c r="AB3154" i="1"/>
  <c r="V3162" i="1"/>
  <c r="AB3166" i="1"/>
  <c r="M3181" i="1"/>
  <c r="AB3181" i="1" s="1"/>
  <c r="AB3184" i="1"/>
  <c r="AB3185" i="1"/>
  <c r="AB3186" i="1"/>
  <c r="AB3196" i="1"/>
  <c r="AB3204" i="1"/>
  <c r="AB3212" i="1"/>
  <c r="AB3214" i="1"/>
  <c r="AB3218" i="1"/>
  <c r="AB3224" i="1"/>
  <c r="AB3231" i="1"/>
  <c r="AB3244" i="1"/>
  <c r="AB3246" i="1"/>
  <c r="AB3250" i="1"/>
  <c r="AB3256" i="1"/>
  <c r="AB3263" i="1"/>
  <c r="AB3276" i="1"/>
  <c r="AB3278" i="1"/>
  <c r="AB3282" i="1"/>
  <c r="AB3288" i="1"/>
  <c r="AB3295" i="1"/>
  <c r="AB3308" i="1"/>
  <c r="AB3310" i="1"/>
  <c r="AB3314" i="1"/>
  <c r="AB3320" i="1"/>
  <c r="AB3327" i="1"/>
  <c r="AB3340" i="1"/>
  <c r="AB3342" i="1"/>
  <c r="AB3346" i="1"/>
  <c r="AB3352" i="1"/>
  <c r="AB3359" i="1"/>
  <c r="AB3372" i="1"/>
  <c r="AB3374" i="1"/>
  <c r="AB3378" i="1"/>
  <c r="AB3384" i="1"/>
  <c r="AB3391" i="1"/>
  <c r="AB3404" i="1"/>
  <c r="AB3410" i="1"/>
  <c r="AB3416" i="1"/>
  <c r="AB3418" i="1"/>
  <c r="AB3112" i="1"/>
  <c r="AB3126" i="1"/>
  <c r="AB3148" i="1"/>
  <c r="AB3151" i="1"/>
  <c r="P3164" i="1"/>
  <c r="AB3180" i="1"/>
  <c r="AB3183" i="1"/>
  <c r="AB3217" i="1"/>
  <c r="AB3219" i="1"/>
  <c r="AB3237" i="1"/>
  <c r="AB3249" i="1"/>
  <c r="AB3251" i="1"/>
  <c r="AB3269" i="1"/>
  <c r="AB3281" i="1"/>
  <c r="AB3283" i="1"/>
  <c r="AB3301" i="1"/>
  <c r="AB3313" i="1"/>
  <c r="AB3315" i="1"/>
  <c r="AB3333" i="1"/>
  <c r="AB3345" i="1"/>
  <c r="AB3347" i="1"/>
  <c r="AB3365" i="1"/>
  <c r="AB3377" i="1"/>
  <c r="AB3379" i="1"/>
  <c r="AB3397" i="1"/>
  <c r="AB3409" i="1"/>
  <c r="AB3411" i="1"/>
  <c r="AB3443" i="1"/>
  <c r="Z3096" i="1"/>
  <c r="AB3096" i="1" s="1"/>
  <c r="P3109" i="1"/>
  <c r="AB3109" i="1" s="1"/>
  <c r="AB3111" i="1"/>
  <c r="AB3113" i="1"/>
  <c r="S3116" i="1"/>
  <c r="AB3116" i="1" s="1"/>
  <c r="S3139" i="1"/>
  <c r="AB3139" i="1" s="1"/>
  <c r="M3141" i="1"/>
  <c r="AB3141" i="1" s="1"/>
  <c r="AB3144" i="1"/>
  <c r="AB3158" i="1"/>
  <c r="M3173" i="1"/>
  <c r="AB3173" i="1" s="1"/>
  <c r="AB3176" i="1"/>
  <c r="AB3178" i="1"/>
  <c r="AB3190" i="1"/>
  <c r="AB3194" i="1"/>
  <c r="AB3198" i="1"/>
  <c r="AB3202" i="1"/>
  <c r="AB3206" i="1"/>
  <c r="AB3210" i="1"/>
  <c r="AB3216" i="1"/>
  <c r="AB3223" i="1"/>
  <c r="AB3242" i="1"/>
  <c r="AB3248" i="1"/>
  <c r="AB3255" i="1"/>
  <c r="AB3270" i="1"/>
  <c r="AB3274" i="1"/>
  <c r="AB3280" i="1"/>
  <c r="AB3287" i="1"/>
  <c r="AB3300" i="1"/>
  <c r="AB3302" i="1"/>
  <c r="AB3306" i="1"/>
  <c r="AB3312" i="1"/>
  <c r="AB3319" i="1"/>
  <c r="AB3332" i="1"/>
  <c r="AB3334" i="1"/>
  <c r="AB3338" i="1"/>
  <c r="AB3344" i="1"/>
  <c r="AB3351" i="1"/>
  <c r="AB3364" i="1"/>
  <c r="AB3366" i="1"/>
  <c r="AB3370" i="1"/>
  <c r="AB3376" i="1"/>
  <c r="AB3383" i="1"/>
  <c r="AB3396" i="1"/>
  <c r="AB3398" i="1"/>
  <c r="AB3402" i="1"/>
  <c r="AB3408" i="1"/>
  <c r="AB3415" i="1"/>
  <c r="AB3423" i="1"/>
  <c r="AB3471" i="1"/>
  <c r="S3092" i="1"/>
  <c r="AB3092" i="1" s="1"/>
  <c r="P3101" i="1"/>
  <c r="AB3101" i="1" s="1"/>
  <c r="Z3103" i="1"/>
  <c r="AB3104" i="1"/>
  <c r="M3133" i="1"/>
  <c r="AB3133" i="1" s="1"/>
  <c r="AB3136" i="1"/>
  <c r="AB3137" i="1"/>
  <c r="AB3138" i="1"/>
  <c r="V3146" i="1"/>
  <c r="AB3146" i="1" s="1"/>
  <c r="AB3150" i="1"/>
  <c r="S3163" i="1"/>
  <c r="AB3163" i="1" s="1"/>
  <c r="M3165" i="1"/>
  <c r="AB3165" i="1" s="1"/>
  <c r="AB3168" i="1"/>
  <c r="AB3169" i="1"/>
  <c r="AB3170" i="1"/>
  <c r="AB3182" i="1"/>
  <c r="AB3192" i="1"/>
  <c r="AB3200" i="1"/>
  <c r="AB3208" i="1"/>
  <c r="AB3215" i="1"/>
  <c r="AB3228" i="1"/>
  <c r="AB3230" i="1"/>
  <c r="AB3234" i="1"/>
  <c r="AB3240" i="1"/>
  <c r="AB3247" i="1"/>
  <c r="AB3260" i="1"/>
  <c r="AB3262" i="1"/>
  <c r="AB3266" i="1"/>
  <c r="AB3272" i="1"/>
  <c r="AB3279" i="1"/>
  <c r="AB3292" i="1"/>
  <c r="AB3294" i="1"/>
  <c r="AB3298" i="1"/>
  <c r="AB3304" i="1"/>
  <c r="AB3311" i="1"/>
  <c r="AB3324" i="1"/>
  <c r="AB3326" i="1"/>
  <c r="AB3330" i="1"/>
  <c r="AB3336" i="1"/>
  <c r="AB3343" i="1"/>
  <c r="AB3356" i="1"/>
  <c r="AB3358" i="1"/>
  <c r="AB3362" i="1"/>
  <c r="AB3368" i="1"/>
  <c r="AB3375" i="1"/>
  <c r="AB3388" i="1"/>
  <c r="AB3390" i="1"/>
  <c r="AB3394" i="1"/>
  <c r="AB3400" i="1"/>
  <c r="AB3407" i="1"/>
  <c r="AB3420" i="1"/>
  <c r="AB3098" i="1"/>
  <c r="AB3103" i="1"/>
  <c r="AB3105" i="1"/>
  <c r="AB3129" i="1"/>
  <c r="AB3135" i="1"/>
  <c r="AB3164" i="1"/>
  <c r="AB3167" i="1"/>
  <c r="AB3233" i="1"/>
  <c r="AB3235" i="1"/>
  <c r="AB3265" i="1"/>
  <c r="AB3267" i="1"/>
  <c r="AB3297" i="1"/>
  <c r="AB3299" i="1"/>
  <c r="AB3329" i="1"/>
  <c r="AB3331" i="1"/>
  <c r="AB3361" i="1"/>
  <c r="AB3363" i="1"/>
  <c r="AB3393" i="1"/>
  <c r="AB3395" i="1"/>
  <c r="AB3414" i="1"/>
  <c r="AB3431" i="1"/>
  <c r="V3091" i="1"/>
  <c r="AB3091" i="1" s="1"/>
  <c r="V3092" i="1"/>
  <c r="M3094" i="1"/>
  <c r="AB3094" i="1" s="1"/>
  <c r="S3101" i="1"/>
  <c r="AB3106" i="1"/>
  <c r="M3110" i="1"/>
  <c r="AB3120" i="1"/>
  <c r="AB3121" i="1"/>
  <c r="AB3122" i="1"/>
  <c r="AB3127" i="1"/>
  <c r="AB3142" i="1"/>
  <c r="M3157" i="1"/>
  <c r="AB3157" i="1" s="1"/>
  <c r="AB3160" i="1"/>
  <c r="AB3162" i="1"/>
  <c r="AB3174" i="1"/>
  <c r="M3189" i="1"/>
  <c r="AB3189" i="1" s="1"/>
  <c r="AB3191" i="1"/>
  <c r="AB3199" i="1"/>
  <c r="AB3207" i="1"/>
  <c r="AB3220" i="1"/>
  <c r="AB3222" i="1"/>
  <c r="AB3226" i="1"/>
  <c r="AB3232" i="1"/>
  <c r="AB3239" i="1"/>
  <c r="AB3252" i="1"/>
  <c r="AB3254" i="1"/>
  <c r="AB3258" i="1"/>
  <c r="AB3264" i="1"/>
  <c r="AB3271" i="1"/>
  <c r="AB3284" i="1"/>
  <c r="AB3286" i="1"/>
  <c r="AB3290" i="1"/>
  <c r="AB3296" i="1"/>
  <c r="AB3303" i="1"/>
  <c r="AB3316" i="1"/>
  <c r="AB3318" i="1"/>
  <c r="AB3322" i="1"/>
  <c r="AB3328" i="1"/>
  <c r="AB3335" i="1"/>
  <c r="AB3348" i="1"/>
  <c r="AB3350" i="1"/>
  <c r="AB3354" i="1"/>
  <c r="AB3360" i="1"/>
  <c r="AB3367" i="1"/>
  <c r="AB3380" i="1"/>
  <c r="AB3382" i="1"/>
  <c r="AB3386" i="1"/>
  <c r="AB3392" i="1"/>
  <c r="AB3399" i="1"/>
  <c r="AB3412" i="1"/>
  <c r="AB3447" i="1"/>
  <c r="AB3119" i="1"/>
  <c r="AB3156" i="1"/>
  <c r="AB3188" i="1"/>
  <c r="AB3213" i="1"/>
  <c r="AB3225" i="1"/>
  <c r="AB3227" i="1"/>
  <c r="AB3245" i="1"/>
  <c r="AB3257" i="1"/>
  <c r="AB3259" i="1"/>
  <c r="AB3277" i="1"/>
  <c r="AB3289" i="1"/>
  <c r="AB3291" i="1"/>
  <c r="AB3309" i="1"/>
  <c r="AB3321" i="1"/>
  <c r="AB3323" i="1"/>
  <c r="AB3353" i="1"/>
  <c r="AB3355" i="1"/>
  <c r="AB3385" i="1"/>
  <c r="AB3387" i="1"/>
  <c r="AB3406" i="1"/>
  <c r="AB3417" i="1"/>
  <c r="AB3419" i="1"/>
  <c r="AB3424" i="1"/>
  <c r="AB3440" i="1"/>
  <c r="AB3456" i="1"/>
  <c r="AB3462" i="1"/>
  <c r="AB3474" i="1"/>
  <c r="AB3549" i="1"/>
  <c r="M3427" i="1"/>
  <c r="AB3427" i="1" s="1"/>
  <c r="P3434" i="1"/>
  <c r="S3437" i="1"/>
  <c r="M3457" i="1"/>
  <c r="AB3457" i="1" s="1"/>
  <c r="AB3461" i="1"/>
  <c r="S3461" i="1"/>
  <c r="AB3467" i="1"/>
  <c r="AB3484" i="1"/>
  <c r="M3487" i="1"/>
  <c r="AB3487" i="1" s="1"/>
  <c r="AB3490" i="1"/>
  <c r="P3494" i="1"/>
  <c r="AB3496" i="1"/>
  <c r="AB3500" i="1"/>
  <c r="M3503" i="1"/>
  <c r="AB3503" i="1" s="1"/>
  <c r="AB3506" i="1"/>
  <c r="P3510" i="1"/>
  <c r="AB3512" i="1"/>
  <c r="AB3516" i="1"/>
  <c r="M3519" i="1"/>
  <c r="AB3519" i="1" s="1"/>
  <c r="AB3522" i="1"/>
  <c r="P3526" i="1"/>
  <c r="AB3526" i="1" s="1"/>
  <c r="AB3528" i="1"/>
  <c r="AB3532" i="1"/>
  <c r="M3535" i="1"/>
  <c r="AB3535" i="1" s="1"/>
  <c r="AB3538" i="1"/>
  <c r="P3542" i="1"/>
  <c r="AB3544" i="1"/>
  <c r="M3551" i="1"/>
  <c r="AB3551" i="1" s="1"/>
  <c r="AB3575" i="1"/>
  <c r="M3425" i="1"/>
  <c r="AB3425" i="1" s="1"/>
  <c r="V3426" i="1"/>
  <c r="AB3426" i="1" s="1"/>
  <c r="P3432" i="1"/>
  <c r="Z3432" i="1"/>
  <c r="S3435" i="1"/>
  <c r="AB3435" i="1" s="1"/>
  <c r="AB3436" i="1"/>
  <c r="M3441" i="1"/>
  <c r="AB3441" i="1" s="1"/>
  <c r="V3442" i="1"/>
  <c r="P3446" i="1"/>
  <c r="AB3446" i="1" s="1"/>
  <c r="AB3448" i="1"/>
  <c r="Z3452" i="1"/>
  <c r="AB3454" i="1"/>
  <c r="Z3458" i="1"/>
  <c r="AB3458" i="1" s="1"/>
  <c r="AB3460" i="1"/>
  <c r="M3463" i="1"/>
  <c r="AB3478" i="1"/>
  <c r="AB3548" i="1"/>
  <c r="AB3555" i="1"/>
  <c r="AB3434" i="1"/>
  <c r="AB3453" i="1"/>
  <c r="S3477" i="1"/>
  <c r="AB3477" i="1" s="1"/>
  <c r="AB3483" i="1"/>
  <c r="AB3494" i="1"/>
  <c r="AB3497" i="1"/>
  <c r="AB3499" i="1"/>
  <c r="AB3510" i="1"/>
  <c r="AB3513" i="1"/>
  <c r="AB3515" i="1"/>
  <c r="AB3529" i="1"/>
  <c r="AB3531" i="1"/>
  <c r="AB3542" i="1"/>
  <c r="AB3545" i="1"/>
  <c r="AB3547" i="1"/>
  <c r="AB3601" i="1"/>
  <c r="V3422" i="1"/>
  <c r="AB3422" i="1" s="1"/>
  <c r="P3428" i="1"/>
  <c r="M3437" i="1"/>
  <c r="AB3437" i="1" s="1"/>
  <c r="P3444" i="1"/>
  <c r="V3448" i="1"/>
  <c r="AB3452" i="1"/>
  <c r="AB3476" i="1"/>
  <c r="AB3493" i="1"/>
  <c r="AB3509" i="1"/>
  <c r="AB3525" i="1"/>
  <c r="AB3541" i="1"/>
  <c r="V3548" i="1"/>
  <c r="AB3430" i="1"/>
  <c r="AB3445" i="1"/>
  <c r="AB3470" i="1"/>
  <c r="Z3480" i="1"/>
  <c r="AB3480" i="1" s="1"/>
  <c r="AB3482" i="1"/>
  <c r="P3486" i="1"/>
  <c r="AB3488" i="1"/>
  <c r="AB3492" i="1"/>
  <c r="M3495" i="1"/>
  <c r="AB3495" i="1" s="1"/>
  <c r="AB3498" i="1"/>
  <c r="AB3504" i="1"/>
  <c r="AB3508" i="1"/>
  <c r="M3511" i="1"/>
  <c r="AB3511" i="1" s="1"/>
  <c r="AB3514" i="1"/>
  <c r="P3518" i="1"/>
  <c r="AB3520" i="1"/>
  <c r="AB3524" i="1"/>
  <c r="M3527" i="1"/>
  <c r="AB3527" i="1" s="1"/>
  <c r="AB3530" i="1"/>
  <c r="P3534" i="1"/>
  <c r="AB3534" i="1" s="1"/>
  <c r="AB3536" i="1"/>
  <c r="AB3546" i="1"/>
  <c r="AB3428" i="1"/>
  <c r="AB3444" i="1"/>
  <c r="AB3464" i="1"/>
  <c r="AB3469" i="1"/>
  <c r="AB3475" i="1"/>
  <c r="AB3540" i="1"/>
  <c r="AB3593" i="1"/>
  <c r="Z3422" i="1"/>
  <c r="M3431" i="1"/>
  <c r="V3432" i="1"/>
  <c r="AB3432" i="1" s="1"/>
  <c r="P3438" i="1"/>
  <c r="AB3438" i="1" s="1"/>
  <c r="AB3442" i="1"/>
  <c r="Z3448" i="1"/>
  <c r="S3449" i="1"/>
  <c r="AB3449" i="1" s="1"/>
  <c r="AB3450" i="1"/>
  <c r="V3452" i="1"/>
  <c r="S3463" i="1"/>
  <c r="M3465" i="1"/>
  <c r="AB3465" i="1" s="1"/>
  <c r="AB3468" i="1"/>
  <c r="M3471" i="1"/>
  <c r="V3476" i="1"/>
  <c r="AB3486" i="1"/>
  <c r="AB3489" i="1"/>
  <c r="AB3491" i="1"/>
  <c r="AB3502" i="1"/>
  <c r="AB3505" i="1"/>
  <c r="AB3507" i="1"/>
  <c r="AB3518" i="1"/>
  <c r="AB3521" i="1"/>
  <c r="AB3523" i="1"/>
  <c r="AB3537" i="1"/>
  <c r="AB3539" i="1"/>
  <c r="AB3550" i="1"/>
  <c r="AB3569" i="1"/>
  <c r="AB3589" i="1"/>
  <c r="AB3566" i="1"/>
  <c r="AB3690" i="1"/>
  <c r="AB3691" i="1"/>
  <c r="AB3701" i="1"/>
  <c r="M3553" i="1"/>
  <c r="AB3553" i="1" s="1"/>
  <c r="V3554" i="1"/>
  <c r="P3560" i="1"/>
  <c r="S3563" i="1"/>
  <c r="AB3563" i="1" s="1"/>
  <c r="AB3564" i="1"/>
  <c r="M3569" i="1"/>
  <c r="V3570" i="1"/>
  <c r="P3576" i="1"/>
  <c r="AB3576" i="1" s="1"/>
  <c r="S3579" i="1"/>
  <c r="AB3579" i="1" s="1"/>
  <c r="M3585" i="1"/>
  <c r="AB3585" i="1" s="1"/>
  <c r="P3592" i="1"/>
  <c r="AB3592" i="1" s="1"/>
  <c r="Z3598" i="1"/>
  <c r="V3602" i="1"/>
  <c r="AB3602" i="1" s="1"/>
  <c r="P3604" i="1"/>
  <c r="Z3604" i="1"/>
  <c r="V3608" i="1"/>
  <c r="AB3612" i="1"/>
  <c r="AB3623" i="1"/>
  <c r="AB3629" i="1"/>
  <c r="P3634" i="1"/>
  <c r="AB3634" i="1" s="1"/>
  <c r="AB3640" i="1"/>
  <c r="AB3645" i="1"/>
  <c r="AB3656" i="1"/>
  <c r="AB3666" i="1"/>
  <c r="AB3670" i="1"/>
  <c r="AB3685" i="1"/>
  <c r="AB3704" i="1"/>
  <c r="AB3708" i="1"/>
  <c r="AB3599" i="1"/>
  <c r="AB3605" i="1"/>
  <c r="AB3622" i="1"/>
  <c r="AB3639" i="1"/>
  <c r="AB3655" i="1"/>
  <c r="AB3660" i="1"/>
  <c r="AB3667" i="1"/>
  <c r="AB3673" i="1"/>
  <c r="AB3680" i="1"/>
  <c r="AB3693" i="1"/>
  <c r="AB3707" i="1"/>
  <c r="AB3714" i="1"/>
  <c r="P3556" i="1"/>
  <c r="AB3556" i="1" s="1"/>
  <c r="S3559" i="1"/>
  <c r="AB3559" i="1" s="1"/>
  <c r="AB3560" i="1"/>
  <c r="M3565" i="1"/>
  <c r="AB3565" i="1" s="1"/>
  <c r="P3572" i="1"/>
  <c r="M3581" i="1"/>
  <c r="AB3581" i="1" s="1"/>
  <c r="V3582" i="1"/>
  <c r="AB3582" i="1" s="1"/>
  <c r="P3588" i="1"/>
  <c r="S3591" i="1"/>
  <c r="AB3591" i="1" s="1"/>
  <c r="V3594" i="1"/>
  <c r="AB3594" i="1" s="1"/>
  <c r="P3596" i="1"/>
  <c r="AB3596" i="1" s="1"/>
  <c r="AB3598" i="1"/>
  <c r="M3601" i="1"/>
  <c r="AB3616" i="1"/>
  <c r="Z3620" i="1"/>
  <c r="V3624" i="1"/>
  <c r="AB3624" i="1" s="1"/>
  <c r="AB3628" i="1"/>
  <c r="AB3638" i="1"/>
  <c r="AB3644" i="1"/>
  <c r="AB3650" i="1"/>
  <c r="AB3654" i="1"/>
  <c r="AB3669" i="1"/>
  <c r="AB3679" i="1"/>
  <c r="AB3684" i="1"/>
  <c r="AB3696" i="1"/>
  <c r="AB3703" i="1"/>
  <c r="AB3574" i="1"/>
  <c r="AB3590" i="1"/>
  <c r="AB3604" i="1"/>
  <c r="AB3615" i="1"/>
  <c r="AB3621" i="1"/>
  <c r="AB3635" i="1"/>
  <c r="AB3651" i="1"/>
  <c r="AB3657" i="1"/>
  <c r="AB3664" i="1"/>
  <c r="AB3674" i="1"/>
  <c r="AB3678" i="1"/>
  <c r="AB3692" i="1"/>
  <c r="AB3699" i="1"/>
  <c r="AB3720" i="1"/>
  <c r="P3552" i="1"/>
  <c r="S3555" i="1"/>
  <c r="M3561" i="1"/>
  <c r="AB3561" i="1" s="1"/>
  <c r="V3562" i="1"/>
  <c r="AB3562" i="1" s="1"/>
  <c r="P3568" i="1"/>
  <c r="S3571" i="1"/>
  <c r="AB3571" i="1" s="1"/>
  <c r="AB3572" i="1"/>
  <c r="M3577" i="1"/>
  <c r="AB3577" i="1" s="1"/>
  <c r="V3578" i="1"/>
  <c r="AB3578" i="1" s="1"/>
  <c r="P3584" i="1"/>
  <c r="AB3588" i="1"/>
  <c r="M3593" i="1"/>
  <c r="P3602" i="1"/>
  <c r="M3605" i="1"/>
  <c r="S3609" i="1"/>
  <c r="AB3609" i="1" s="1"/>
  <c r="M3611" i="1"/>
  <c r="AB3611" i="1" s="1"/>
  <c r="AB3614" i="1"/>
  <c r="AB3637" i="1"/>
  <c r="AB3648" i="1"/>
  <c r="AB3663" i="1"/>
  <c r="AB3668" i="1"/>
  <c r="AB3688" i="1"/>
  <c r="AB3697" i="1"/>
  <c r="AB3702" i="1"/>
  <c r="AB3716" i="1"/>
  <c r="AB3554" i="1"/>
  <c r="AB3570" i="1"/>
  <c r="AB3586" i="1"/>
  <c r="AB3608" i="1"/>
  <c r="AB3620" i="1"/>
  <c r="AB3631" i="1"/>
  <c r="AB3632" i="1"/>
  <c r="AB3647" i="1"/>
  <c r="AB3726" i="1"/>
  <c r="AB3552" i="1"/>
  <c r="M3557" i="1"/>
  <c r="AB3557" i="1" s="1"/>
  <c r="V3558" i="1"/>
  <c r="AB3558" i="1" s="1"/>
  <c r="P3564" i="1"/>
  <c r="AB3568" i="1"/>
  <c r="M3573" i="1"/>
  <c r="AB3573" i="1" s="1"/>
  <c r="P3580" i="1"/>
  <c r="AB3580" i="1" s="1"/>
  <c r="Z3580" i="1"/>
  <c r="S3583" i="1"/>
  <c r="AB3583" i="1" s="1"/>
  <c r="AB3584" i="1"/>
  <c r="M3589" i="1"/>
  <c r="V3590" i="1"/>
  <c r="M3597" i="1"/>
  <c r="AB3597" i="1" s="1"/>
  <c r="P3600" i="1"/>
  <c r="AB3600" i="1" s="1"/>
  <c r="AB3607" i="1"/>
  <c r="AB3613" i="1"/>
  <c r="P3618" i="1"/>
  <c r="AB3618" i="1" s="1"/>
  <c r="S3625" i="1"/>
  <c r="AB3625" i="1" s="1"/>
  <c r="M3627" i="1"/>
  <c r="AB3627" i="1" s="1"/>
  <c r="AB3630" i="1"/>
  <c r="AB3636" i="1"/>
  <c r="AB3642" i="1"/>
  <c r="AB3646" i="1"/>
  <c r="AB3652" i="1"/>
  <c r="AB3672" i="1"/>
  <c r="AB3682" i="1"/>
  <c r="AB3686" i="1"/>
  <c r="AB3689" i="1"/>
  <c r="AB3694" i="1"/>
  <c r="P3711" i="1"/>
  <c r="V3713" i="1"/>
  <c r="S3722" i="1"/>
  <c r="AB3722" i="1" s="1"/>
  <c r="AB3727" i="1"/>
  <c r="AB3728" i="1"/>
  <c r="AB3729" i="1"/>
  <c r="V3737" i="1"/>
  <c r="AB3751" i="1"/>
  <c r="AB3761" i="1"/>
  <c r="AB3765" i="1"/>
  <c r="AB3795" i="1"/>
  <c r="AB3800" i="1"/>
  <c r="AB3827" i="1"/>
  <c r="AB3832" i="1"/>
  <c r="AB3859" i="1"/>
  <c r="AB3864" i="1"/>
  <c r="AB3873" i="1"/>
  <c r="AB3874" i="1"/>
  <c r="AB3723" i="1"/>
  <c r="AB3731" i="1"/>
  <c r="AB3747" i="1"/>
  <c r="AB3755" i="1"/>
  <c r="AB3756" i="1"/>
  <c r="AB3767" i="1"/>
  <c r="AB3770" i="1"/>
  <c r="AB3785" i="1"/>
  <c r="AB3789" i="1"/>
  <c r="AB3791" i="1"/>
  <c r="AB3794" i="1"/>
  <c r="AB3804" i="1"/>
  <c r="AB3817" i="1"/>
  <c r="AB3821" i="1"/>
  <c r="AB3823" i="1"/>
  <c r="AB3826" i="1"/>
  <c r="AB3836" i="1"/>
  <c r="AB3849" i="1"/>
  <c r="AB3853" i="1"/>
  <c r="AB3855" i="1"/>
  <c r="AB3858" i="1"/>
  <c r="AB3868" i="1"/>
  <c r="AB3711" i="1"/>
  <c r="M3733" i="1"/>
  <c r="P3739" i="1"/>
  <c r="AB3739" i="1" s="1"/>
  <c r="AB3741" i="1"/>
  <c r="AB3746" i="1"/>
  <c r="S3746" i="1"/>
  <c r="M3748" i="1"/>
  <c r="AB3748" i="1" s="1"/>
  <c r="AB3779" i="1"/>
  <c r="AB3780" i="1"/>
  <c r="AB3803" i="1"/>
  <c r="AB3808" i="1"/>
  <c r="AB3835" i="1"/>
  <c r="AB3840" i="1"/>
  <c r="AB3867" i="1"/>
  <c r="AB3888" i="1"/>
  <c r="AB3754" i="1"/>
  <c r="AB3769" i="1"/>
  <c r="AB3773" i="1"/>
  <c r="AB3793" i="1"/>
  <c r="AB3797" i="1"/>
  <c r="AB3799" i="1"/>
  <c r="AB3802" i="1"/>
  <c r="AB3812" i="1"/>
  <c r="AB3825" i="1"/>
  <c r="AB3829" i="1"/>
  <c r="AB3831" i="1"/>
  <c r="AB3834" i="1"/>
  <c r="AB3844" i="1"/>
  <c r="AB3857" i="1"/>
  <c r="AB3861" i="1"/>
  <c r="AB3863" i="1"/>
  <c r="AB3866" i="1"/>
  <c r="AB3887" i="1"/>
  <c r="AB3902" i="1"/>
  <c r="AB3713" i="1"/>
  <c r="P3715" i="1"/>
  <c r="AB3715" i="1" s="1"/>
  <c r="Z3717" i="1"/>
  <c r="AB3717" i="1" s="1"/>
  <c r="P3719" i="1"/>
  <c r="M3724" i="1"/>
  <c r="AB3724" i="1" s="1"/>
  <c r="V3725" i="1"/>
  <c r="AB3725" i="1" s="1"/>
  <c r="V3729" i="1"/>
  <c r="Z3733" i="1"/>
  <c r="Z3734" i="1"/>
  <c r="AB3734" i="1" s="1"/>
  <c r="S3738" i="1"/>
  <c r="AB3738" i="1" s="1"/>
  <c r="AB3753" i="1"/>
  <c r="AB3763" i="1"/>
  <c r="AB3764" i="1"/>
  <c r="AB3775" i="1"/>
  <c r="AB3778" i="1"/>
  <c r="AB3784" i="1"/>
  <c r="AB3811" i="1"/>
  <c r="AB3816" i="1"/>
  <c r="AB3843" i="1"/>
  <c r="AB3848" i="1"/>
  <c r="S3860" i="1"/>
  <c r="AB3860" i="1" s="1"/>
  <c r="AB3885" i="1"/>
  <c r="AB3886" i="1"/>
  <c r="AB3735" i="1"/>
  <c r="AB3736" i="1"/>
  <c r="AB3737" i="1"/>
  <c r="AB3757" i="1"/>
  <c r="AB3801" i="1"/>
  <c r="AB3805" i="1"/>
  <c r="AB3807" i="1"/>
  <c r="AB3810" i="1"/>
  <c r="AB3833" i="1"/>
  <c r="AB3837" i="1"/>
  <c r="AB3839" i="1"/>
  <c r="AB3842" i="1"/>
  <c r="AB3865" i="1"/>
  <c r="AB3869" i="1"/>
  <c r="AB3871" i="1"/>
  <c r="Z3709" i="1"/>
  <c r="AB3709" i="1" s="1"/>
  <c r="M3712" i="1"/>
  <c r="AB3712" i="1" s="1"/>
  <c r="S3718" i="1"/>
  <c r="AB3718" i="1" s="1"/>
  <c r="AB3719" i="1"/>
  <c r="Z3721" i="1"/>
  <c r="AB3721" i="1" s="1"/>
  <c r="Z3741" i="1"/>
  <c r="AB3743" i="1"/>
  <c r="V3745" i="1"/>
  <c r="AB3745" i="1" s="1"/>
  <c r="AB3749" i="1"/>
  <c r="AB3752" i="1"/>
  <c r="AB3759" i="1"/>
  <c r="AB3762" i="1"/>
  <c r="AB3768" i="1"/>
  <c r="AB3777" i="1"/>
  <c r="AB3781" i="1"/>
  <c r="AB3787" i="1"/>
  <c r="AB3792" i="1"/>
  <c r="AB3819" i="1"/>
  <c r="AB3824" i="1"/>
  <c r="AB3851" i="1"/>
  <c r="AB3856" i="1"/>
  <c r="S3868" i="1"/>
  <c r="M3894" i="1"/>
  <c r="AB3894" i="1" s="1"/>
  <c r="S3900" i="1"/>
  <c r="AB3900" i="1" s="1"/>
  <c r="AB3912" i="1"/>
  <c r="S3920" i="1"/>
  <c r="AB3920" i="1" s="1"/>
  <c r="M3922" i="1"/>
  <c r="AB3922" i="1" s="1"/>
  <c r="V3927" i="1"/>
  <c r="AB3927" i="1" s="1"/>
  <c r="P3873" i="1"/>
  <c r="V3875" i="1"/>
  <c r="AB3875" i="1" s="1"/>
  <c r="V3879" i="1"/>
  <c r="AB3879" i="1" s="1"/>
  <c r="P3885" i="1"/>
  <c r="AB3911" i="1"/>
  <c r="AB3915" i="1"/>
  <c r="AB3926" i="1"/>
  <c r="M3870" i="1"/>
  <c r="AB3870" i="1" s="1"/>
  <c r="S3872" i="1"/>
  <c r="AB3872" i="1" s="1"/>
  <c r="M3878" i="1"/>
  <c r="AB3878" i="1" s="1"/>
  <c r="P3881" i="1"/>
  <c r="Z3883" i="1"/>
  <c r="AB3883" i="1" s="1"/>
  <c r="M3898" i="1"/>
  <c r="AB3898" i="1" s="1"/>
  <c r="M3902" i="1"/>
  <c r="Z3903" i="1"/>
  <c r="S3904" i="1"/>
  <c r="M3906" i="1"/>
  <c r="AB3906" i="1" s="1"/>
  <c r="V3911" i="1"/>
  <c r="Z3923" i="1"/>
  <c r="AB3929" i="1"/>
  <c r="AB3951" i="1"/>
  <c r="V3871" i="1"/>
  <c r="Z3875" i="1"/>
  <c r="Z3879" i="1"/>
  <c r="S3884" i="1"/>
  <c r="AB3884" i="1" s="1"/>
  <c r="V3887" i="1"/>
  <c r="P3889" i="1"/>
  <c r="AB3889" i="1" s="1"/>
  <c r="Z3891" i="1"/>
  <c r="Z3907" i="1"/>
  <c r="AB3909" i="1"/>
  <c r="AB3913" i="1"/>
  <c r="AB3919" i="1"/>
  <c r="P3921" i="1"/>
  <c r="AB3923" i="1"/>
  <c r="AB3933" i="1"/>
  <c r="AB3945" i="1"/>
  <c r="S3946" i="1"/>
  <c r="AB3881" i="1"/>
  <c r="AB3891" i="1"/>
  <c r="AB3892" i="1"/>
  <c r="AB3893" i="1"/>
  <c r="AB3904" i="1"/>
  <c r="AB3908" i="1"/>
  <c r="AB3934" i="1"/>
  <c r="S3876" i="1"/>
  <c r="AB3876" i="1" s="1"/>
  <c r="M3882" i="1"/>
  <c r="AB3882" i="1" s="1"/>
  <c r="M3886" i="1"/>
  <c r="S3892" i="1"/>
  <c r="V3895" i="1"/>
  <c r="AB3895" i="1" s="1"/>
  <c r="P3897" i="1"/>
  <c r="AB3897" i="1" s="1"/>
  <c r="Z3899" i="1"/>
  <c r="AB3903" i="1"/>
  <c r="P3905" i="1"/>
  <c r="AB3905" i="1" s="1"/>
  <c r="AB3907" i="1"/>
  <c r="AB3918" i="1"/>
  <c r="AB3928" i="1"/>
  <c r="V3942" i="1"/>
  <c r="AB3877" i="1"/>
  <c r="AB3899" i="1"/>
  <c r="AB3901" i="1"/>
  <c r="AB3921" i="1"/>
  <c r="AB3931" i="1"/>
  <c r="AB3944" i="1"/>
  <c r="AB3955" i="1"/>
  <c r="AB3961" i="1"/>
  <c r="AB3962" i="1"/>
  <c r="AB3963" i="1"/>
  <c r="Z3966" i="1"/>
  <c r="AB3966" i="1" s="1"/>
  <c r="AB3984" i="1"/>
  <c r="AB3989" i="1"/>
  <c r="AB3996" i="1"/>
  <c r="AB4041" i="1"/>
  <c r="AB4079" i="1"/>
  <c r="AB4119" i="1"/>
  <c r="V3932" i="1"/>
  <c r="AB3932" i="1" s="1"/>
  <c r="AB3936" i="1"/>
  <c r="Z3936" i="1"/>
  <c r="S3941" i="1"/>
  <c r="AB3946" i="1"/>
  <c r="AB3960" i="1"/>
  <c r="AB3976" i="1"/>
  <c r="AB3988" i="1"/>
  <c r="AB4001" i="1"/>
  <c r="AB4010" i="1"/>
  <c r="M3933" i="1"/>
  <c r="AB3947" i="1"/>
  <c r="V3956" i="1"/>
  <c r="AB3956" i="1" s="1"/>
  <c r="Z3958" i="1"/>
  <c r="AB3958" i="1" s="1"/>
  <c r="AB3967" i="1"/>
  <c r="AB3993" i="1"/>
  <c r="AB4009" i="1"/>
  <c r="AB4033" i="1"/>
  <c r="AB4039" i="1"/>
  <c r="AB4068" i="1"/>
  <c r="AB4112" i="1"/>
  <c r="M3941" i="1"/>
  <c r="AB3941" i="1" s="1"/>
  <c r="AB3959" i="1"/>
  <c r="P3964" i="1"/>
  <c r="AB3964" i="1" s="1"/>
  <c r="AB3973" i="1"/>
  <c r="AB3983" i="1"/>
  <c r="AB3987" i="1"/>
  <c r="AB4004" i="1"/>
  <c r="AB3938" i="1"/>
  <c r="AB3975" i="1"/>
  <c r="AB3986" i="1"/>
  <c r="AB4007" i="1"/>
  <c r="AB4055" i="1"/>
  <c r="P3940" i="1"/>
  <c r="AB3940" i="1" s="1"/>
  <c r="P3942" i="1"/>
  <c r="AB3942" i="1" s="1"/>
  <c r="V3948" i="1"/>
  <c r="AB3948" i="1" s="1"/>
  <c r="Z3952" i="1"/>
  <c r="AB3952" i="1" s="1"/>
  <c r="AB3953" i="1"/>
  <c r="P3956" i="1"/>
  <c r="AB3969" i="1"/>
  <c r="AB3970" i="1"/>
  <c r="AB3971" i="1"/>
  <c r="AB3980" i="1"/>
  <c r="AB3985" i="1"/>
  <c r="AB4081" i="1"/>
  <c r="AB3954" i="1"/>
  <c r="AB3972" i="1"/>
  <c r="AB3977" i="1"/>
  <c r="AB4028" i="1"/>
  <c r="AB4031" i="1"/>
  <c r="AB4132" i="1"/>
  <c r="M3994" i="1"/>
  <c r="AB3994" i="1" s="1"/>
  <c r="S4008" i="1"/>
  <c r="AB4008" i="1" s="1"/>
  <c r="AB4013" i="1"/>
  <c r="P4017" i="1"/>
  <c r="AB4017" i="1" s="1"/>
  <c r="V4023" i="1"/>
  <c r="AB4023" i="1" s="1"/>
  <c r="M4026" i="1"/>
  <c r="AB4026" i="1" s="1"/>
  <c r="V4028" i="1"/>
  <c r="M4031" i="1"/>
  <c r="P4038" i="1"/>
  <c r="AB4042" i="1"/>
  <c r="P4054" i="1"/>
  <c r="AB4058" i="1"/>
  <c r="P4070" i="1"/>
  <c r="AB4070" i="1" s="1"/>
  <c r="AB4074" i="1"/>
  <c r="M4079" i="1"/>
  <c r="Z4096" i="1"/>
  <c r="M4111" i="1"/>
  <c r="AB4111" i="1" s="1"/>
  <c r="AB4115" i="1"/>
  <c r="AB4131" i="1"/>
  <c r="AB4137" i="1"/>
  <c r="AB4143" i="1"/>
  <c r="S4156" i="1"/>
  <c r="AB4156" i="1" s="1"/>
  <c r="AB4014" i="1"/>
  <c r="AB4083" i="1"/>
  <c r="AB4085" i="1"/>
  <c r="AB4086" i="1"/>
  <c r="AB4101" i="1"/>
  <c r="AB3997" i="1"/>
  <c r="AB4019" i="1"/>
  <c r="AB4035" i="1"/>
  <c r="AB4037" i="1"/>
  <c r="AB4038" i="1"/>
  <c r="AB4040" i="1"/>
  <c r="AB4051" i="1"/>
  <c r="AB4053" i="1"/>
  <c r="AB4054" i="1"/>
  <c r="AB4056" i="1"/>
  <c r="AB4067" i="1"/>
  <c r="AB4069" i="1"/>
  <c r="AB4072" i="1"/>
  <c r="Z4080" i="1"/>
  <c r="AB4087" i="1"/>
  <c r="M4092" i="1"/>
  <c r="AB4092" i="1" s="1"/>
  <c r="M4098" i="1"/>
  <c r="AB4098" i="1" s="1"/>
  <c r="S4100" i="1"/>
  <c r="AB4106" i="1"/>
  <c r="S4113" i="1"/>
  <c r="V4123" i="1"/>
  <c r="AB4123" i="1" s="1"/>
  <c r="P4141" i="1"/>
  <c r="AB4152" i="1"/>
  <c r="AB3998" i="1"/>
  <c r="Z4003" i="1"/>
  <c r="AB4003" i="1" s="1"/>
  <c r="S4016" i="1"/>
  <c r="AB4016" i="1" s="1"/>
  <c r="AB4021" i="1"/>
  <c r="P4025" i="1"/>
  <c r="AB4025" i="1" s="1"/>
  <c r="P4030" i="1"/>
  <c r="S4037" i="1"/>
  <c r="Z4048" i="1"/>
  <c r="S4053" i="1"/>
  <c r="Z4064" i="1"/>
  <c r="AB4064" i="1" s="1"/>
  <c r="AB4082" i="1"/>
  <c r="AB4096" i="1"/>
  <c r="AB4097" i="1"/>
  <c r="AB4103" i="1"/>
  <c r="AB4104" i="1"/>
  <c r="AB4126" i="1"/>
  <c r="AB4034" i="1"/>
  <c r="AB4050" i="1"/>
  <c r="AB4066" i="1"/>
  <c r="AB4090" i="1"/>
  <c r="AB4100" i="1"/>
  <c r="AB4108" i="1"/>
  <c r="AB4170" i="1"/>
  <c r="S4000" i="1"/>
  <c r="AB4000" i="1" s="1"/>
  <c r="AB4005" i="1"/>
  <c r="P4009" i="1"/>
  <c r="V4015" i="1"/>
  <c r="AB4015" i="1" s="1"/>
  <c r="M4018" i="1"/>
  <c r="AB4018" i="1" s="1"/>
  <c r="AB4027" i="1"/>
  <c r="AB4030" i="1"/>
  <c r="V4036" i="1"/>
  <c r="AB4036" i="1" s="1"/>
  <c r="M4039" i="1"/>
  <c r="V4052" i="1"/>
  <c r="AB4052" i="1" s="1"/>
  <c r="M4055" i="1"/>
  <c r="V4068" i="1"/>
  <c r="M4071" i="1"/>
  <c r="AB4071" i="1" s="1"/>
  <c r="AB4080" i="1"/>
  <c r="AB4094" i="1"/>
  <c r="AB4120" i="1"/>
  <c r="Z4127" i="1"/>
  <c r="AB4127" i="1" s="1"/>
  <c r="AB4139" i="1"/>
  <c r="AB4168" i="1"/>
  <c r="AB4195" i="1"/>
  <c r="AB4205" i="1"/>
  <c r="V3991" i="1"/>
  <c r="AB3991" i="1" s="1"/>
  <c r="Z3995" i="1"/>
  <c r="AB3995" i="1" s="1"/>
  <c r="AB4006" i="1"/>
  <c r="Z4011" i="1"/>
  <c r="AB4011" i="1" s="1"/>
  <c r="S4024" i="1"/>
  <c r="AB4024" i="1" s="1"/>
  <c r="S4029" i="1"/>
  <c r="AB4029" i="1" s="1"/>
  <c r="AB4043" i="1"/>
  <c r="AB4045" i="1"/>
  <c r="AB4046" i="1"/>
  <c r="AB4048" i="1"/>
  <c r="AB4059" i="1"/>
  <c r="AB4061" i="1"/>
  <c r="AB4062" i="1"/>
  <c r="AB4075" i="1"/>
  <c r="AB4077" i="1"/>
  <c r="AB4078" i="1"/>
  <c r="V4089" i="1"/>
  <c r="AB4089" i="1" s="1"/>
  <c r="P4091" i="1"/>
  <c r="AB4091" i="1" s="1"/>
  <c r="AB4095" i="1"/>
  <c r="AB4102" i="1"/>
  <c r="AB4138" i="1"/>
  <c r="AB4144" i="1"/>
  <c r="AB4188" i="1"/>
  <c r="AB4184" i="1"/>
  <c r="AB4186" i="1"/>
  <c r="AB4200" i="1"/>
  <c r="AB4202" i="1"/>
  <c r="AB4216" i="1"/>
  <c r="AB4227" i="1"/>
  <c r="AB4246" i="1"/>
  <c r="AB4284" i="1"/>
  <c r="AB4313" i="1"/>
  <c r="AB4128" i="1"/>
  <c r="AB4141" i="1"/>
  <c r="AB4145" i="1"/>
  <c r="AB4146" i="1"/>
  <c r="AB4151" i="1"/>
  <c r="AB4153" i="1"/>
  <c r="AB4167" i="1"/>
  <c r="AB4169" i="1"/>
  <c r="AB4183" i="1"/>
  <c r="AB4185" i="1"/>
  <c r="AB4199" i="1"/>
  <c r="AB4201" i="1"/>
  <c r="AB4215" i="1"/>
  <c r="AB4217" i="1"/>
  <c r="AB4231" i="1"/>
  <c r="AB4397" i="1"/>
  <c r="AB4109" i="1"/>
  <c r="AB4121" i="1"/>
  <c r="AB4129" i="1"/>
  <c r="AB4130" i="1"/>
  <c r="AB4238" i="1"/>
  <c r="AB4240" i="1"/>
  <c r="AB4269" i="1"/>
  <c r="AB4361" i="1"/>
  <c r="P4105" i="1"/>
  <c r="V4107" i="1"/>
  <c r="Z4111" i="1"/>
  <c r="M4114" i="1"/>
  <c r="AB4114" i="1" s="1"/>
  <c r="S4116" i="1"/>
  <c r="AB4116" i="1" s="1"/>
  <c r="V4132" i="1"/>
  <c r="V4139" i="1"/>
  <c r="V4140" i="1"/>
  <c r="AB4140" i="1" s="1"/>
  <c r="M4142" i="1"/>
  <c r="AB4142" i="1" s="1"/>
  <c r="M4143" i="1"/>
  <c r="S4148" i="1"/>
  <c r="AB4148" i="1" s="1"/>
  <c r="AB4149" i="1"/>
  <c r="Z4159" i="1"/>
  <c r="AB4159" i="1" s="1"/>
  <c r="S4164" i="1"/>
  <c r="AB4164" i="1" s="1"/>
  <c r="AB4165" i="1"/>
  <c r="Z4175" i="1"/>
  <c r="AB4175" i="1" s="1"/>
  <c r="S4180" i="1"/>
  <c r="AB4180" i="1" s="1"/>
  <c r="AB4181" i="1"/>
  <c r="Z4191" i="1"/>
  <c r="S4196" i="1"/>
  <c r="AB4196" i="1" s="1"/>
  <c r="AB4197" i="1"/>
  <c r="Z4207" i="1"/>
  <c r="S4212" i="1"/>
  <c r="AB4212" i="1" s="1"/>
  <c r="AB4213" i="1"/>
  <c r="M4226" i="1"/>
  <c r="AB4226" i="1" s="1"/>
  <c r="AB4230" i="1"/>
  <c r="AB4236" i="1"/>
  <c r="AB4243" i="1"/>
  <c r="AB4248" i="1"/>
  <c r="Z4267" i="1"/>
  <c r="AB4117" i="1"/>
  <c r="AB4160" i="1"/>
  <c r="AB4162" i="1"/>
  <c r="AB4176" i="1"/>
  <c r="AB4178" i="1"/>
  <c r="M4182" i="1"/>
  <c r="AB4182" i="1" s="1"/>
  <c r="AB4192" i="1"/>
  <c r="AB4194" i="1"/>
  <c r="M4198" i="1"/>
  <c r="AB4198" i="1" s="1"/>
  <c r="AB4208" i="1"/>
  <c r="AB4210" i="1"/>
  <c r="M4214" i="1"/>
  <c r="AB4214" i="1" s="1"/>
  <c r="AB4242" i="1"/>
  <c r="AB4250" i="1"/>
  <c r="P4266" i="1"/>
  <c r="S4272" i="1"/>
  <c r="AB4272" i="1" s="1"/>
  <c r="P4113" i="1"/>
  <c r="AB4113" i="1" s="1"/>
  <c r="V4115" i="1"/>
  <c r="Z4119" i="1"/>
  <c r="M4122" i="1"/>
  <c r="AB4122" i="1" s="1"/>
  <c r="S4124" i="1"/>
  <c r="AB4124" i="1" s="1"/>
  <c r="Z4136" i="1"/>
  <c r="P4142" i="1"/>
  <c r="V4147" i="1"/>
  <c r="AB4147" i="1" s="1"/>
  <c r="V4148" i="1"/>
  <c r="P4157" i="1"/>
  <c r="AB4157" i="1" s="1"/>
  <c r="AB4161" i="1"/>
  <c r="P4173" i="1"/>
  <c r="AB4173" i="1" s="1"/>
  <c r="AB4177" i="1"/>
  <c r="P4189" i="1"/>
  <c r="AB4189" i="1" s="1"/>
  <c r="AB4191" i="1"/>
  <c r="AB4193" i="1"/>
  <c r="P4205" i="1"/>
  <c r="AB4207" i="1"/>
  <c r="AB4209" i="1"/>
  <c r="S4220" i="1"/>
  <c r="S4241" i="1"/>
  <c r="AB4251" i="1"/>
  <c r="P4253" i="1"/>
  <c r="AB4274" i="1"/>
  <c r="AB4280" i="1"/>
  <c r="V4288" i="1"/>
  <c r="AB4288" i="1" s="1"/>
  <c r="P4101" i="1"/>
  <c r="V4103" i="1"/>
  <c r="AB4105" i="1"/>
  <c r="Z4107" i="1"/>
  <c r="AB4107" i="1" s="1"/>
  <c r="M4110" i="1"/>
  <c r="AB4110" i="1" s="1"/>
  <c r="S4112" i="1"/>
  <c r="AB4125" i="1"/>
  <c r="P4133" i="1"/>
  <c r="AB4133" i="1" s="1"/>
  <c r="AB4136" i="1"/>
  <c r="Z4143" i="1"/>
  <c r="V4163" i="1"/>
  <c r="AB4163" i="1" s="1"/>
  <c r="V4179" i="1"/>
  <c r="AB4179" i="1" s="1"/>
  <c r="V4195" i="1"/>
  <c r="V4211" i="1"/>
  <c r="AB4211" i="1" s="1"/>
  <c r="AB4220" i="1"/>
  <c r="AB4224" i="1"/>
  <c r="AB4233" i="1"/>
  <c r="AB4267" i="1"/>
  <c r="AB4286" i="1"/>
  <c r="AB4329" i="1"/>
  <c r="AB4345" i="1"/>
  <c r="AB4411" i="1"/>
  <c r="AB4221" i="1"/>
  <c r="M4234" i="1"/>
  <c r="AB4234" i="1" s="1"/>
  <c r="S4244" i="1"/>
  <c r="AB4244" i="1" s="1"/>
  <c r="AB4247" i="1"/>
  <c r="AB4252" i="1"/>
  <c r="AB4253" i="1"/>
  <c r="S4256" i="1"/>
  <c r="AB4256" i="1" s="1"/>
  <c r="M4259" i="1"/>
  <c r="AB4259" i="1" s="1"/>
  <c r="P4265" i="1"/>
  <c r="AB4265" i="1" s="1"/>
  <c r="AB4268" i="1"/>
  <c r="AB4270" i="1"/>
  <c r="V4272" i="1"/>
  <c r="S4281" i="1"/>
  <c r="AB4281" i="1" s="1"/>
  <c r="V4287" i="1"/>
  <c r="Z4292" i="1"/>
  <c r="AB4293" i="1"/>
  <c r="AB4295" i="1"/>
  <c r="Z4299" i="1"/>
  <c r="AB4301" i="1"/>
  <c r="AB4302" i="1"/>
  <c r="AB4317" i="1"/>
  <c r="AB4318" i="1"/>
  <c r="AB4333" i="1"/>
  <c r="AB4334" i="1"/>
  <c r="AB4349" i="1"/>
  <c r="AB4350" i="1"/>
  <c r="AB4373" i="1"/>
  <c r="AB4384" i="1"/>
  <c r="AB4292" i="1"/>
  <c r="AB4294" i="1"/>
  <c r="AB4300" i="1"/>
  <c r="AB4277" i="1"/>
  <c r="AB4279" i="1"/>
  <c r="AB4311" i="1"/>
  <c r="AB4327" i="1"/>
  <c r="AB4343" i="1"/>
  <c r="AB4368" i="1"/>
  <c r="AB4399" i="1"/>
  <c r="AB4429" i="1"/>
  <c r="AB4276" i="1"/>
  <c r="AB4278" i="1"/>
  <c r="AB4299" i="1"/>
  <c r="AB4305" i="1"/>
  <c r="AB4306" i="1"/>
  <c r="AB4321" i="1"/>
  <c r="AB4322" i="1"/>
  <c r="AB4337" i="1"/>
  <c r="AB4338" i="1"/>
  <c r="AB4353" i="1"/>
  <c r="AB4354" i="1"/>
  <c r="AB4382" i="1"/>
  <c r="AB4225" i="1"/>
  <c r="Z4231" i="1"/>
  <c r="Z4235" i="1"/>
  <c r="AB4235" i="1" s="1"/>
  <c r="P4237" i="1"/>
  <c r="AB4237" i="1" s="1"/>
  <c r="P4241" i="1"/>
  <c r="AB4241" i="1" s="1"/>
  <c r="M4254" i="1"/>
  <c r="AB4254" i="1" s="1"/>
  <c r="V4255" i="1"/>
  <c r="AB4255" i="1" s="1"/>
  <c r="Z4260" i="1"/>
  <c r="AB4260" i="1" s="1"/>
  <c r="AB4261" i="1"/>
  <c r="AB4263" i="1"/>
  <c r="M4266" i="1"/>
  <c r="AB4266" i="1" s="1"/>
  <c r="P4282" i="1"/>
  <c r="AB4282" i="1" s="1"/>
  <c r="Z4283" i="1"/>
  <c r="AB4283" i="1" s="1"/>
  <c r="S4288" i="1"/>
  <c r="AB4289" i="1"/>
  <c r="M4291" i="1"/>
  <c r="AB4291" i="1" s="1"/>
  <c r="AB4309" i="1"/>
  <c r="AB4310" i="1"/>
  <c r="AB4325" i="1"/>
  <c r="AB4326" i="1"/>
  <c r="AB4341" i="1"/>
  <c r="AB4342" i="1"/>
  <c r="AB4394" i="1"/>
  <c r="M4222" i="1"/>
  <c r="AB4222" i="1" s="1"/>
  <c r="S4228" i="1"/>
  <c r="AB4228" i="1" s="1"/>
  <c r="AB4229" i="1"/>
  <c r="S4232" i="1"/>
  <c r="AB4232" i="1" s="1"/>
  <c r="Z4239" i="1"/>
  <c r="AB4239" i="1" s="1"/>
  <c r="Z4243" i="1"/>
  <c r="P4245" i="1"/>
  <c r="AB4245" i="1" s="1"/>
  <c r="P4249" i="1"/>
  <c r="AB4249" i="1" s="1"/>
  <c r="P4257" i="1"/>
  <c r="AB4257" i="1" s="1"/>
  <c r="AB4262" i="1"/>
  <c r="V4264" i="1"/>
  <c r="AB4264" i="1" s="1"/>
  <c r="S4273" i="1"/>
  <c r="AB4273" i="1" s="1"/>
  <c r="V4279" i="1"/>
  <c r="Z4284" i="1"/>
  <c r="AB4285" i="1"/>
  <c r="AB4287" i="1"/>
  <c r="M4290" i="1"/>
  <c r="AB4290" i="1" s="1"/>
  <c r="AB4308" i="1"/>
  <c r="AB4324" i="1"/>
  <c r="AB4340" i="1"/>
  <c r="AB4356" i="1"/>
  <c r="AB4357" i="1"/>
  <c r="AB4367" i="1"/>
  <c r="AB4376" i="1"/>
  <c r="AB4370" i="1"/>
  <c r="AB4393" i="1"/>
  <c r="AB4395" i="1"/>
  <c r="AB4402" i="1"/>
  <c r="AB4403" i="1"/>
  <c r="AB4404" i="1"/>
  <c r="V4413" i="1"/>
  <c r="P4423" i="1"/>
  <c r="AB4441" i="1"/>
  <c r="AB4448" i="1"/>
  <c r="AB4462" i="1"/>
  <c r="AB4463" i="1"/>
  <c r="AB4482" i="1"/>
  <c r="AB4483" i="1"/>
  <c r="AB4484" i="1"/>
  <c r="AB4518" i="1"/>
  <c r="AB4532" i="1"/>
  <c r="AB4540" i="1"/>
  <c r="AB4371" i="1"/>
  <c r="P4376" i="1"/>
  <c r="M4385" i="1"/>
  <c r="AB4385" i="1" s="1"/>
  <c r="AB4388" i="1"/>
  <c r="P4390" i="1"/>
  <c r="AB4390" i="1" s="1"/>
  <c r="AB4396" i="1"/>
  <c r="AB4398" i="1"/>
  <c r="AB4409" i="1"/>
  <c r="P4415" i="1"/>
  <c r="AB4415" i="1" s="1"/>
  <c r="V4420" i="1"/>
  <c r="AB4459" i="1"/>
  <c r="AB4488" i="1"/>
  <c r="AB4513" i="1"/>
  <c r="M4359" i="1"/>
  <c r="AB4359" i="1" s="1"/>
  <c r="S4365" i="1"/>
  <c r="AB4365" i="1" s="1"/>
  <c r="S4366" i="1"/>
  <c r="AB4366" i="1" s="1"/>
  <c r="V4382" i="1"/>
  <c r="M4384" i="1"/>
  <c r="V4397" i="1"/>
  <c r="AB4401" i="1"/>
  <c r="P4407" i="1"/>
  <c r="AB4407" i="1" s="1"/>
  <c r="V4412" i="1"/>
  <c r="AB4412" i="1" s="1"/>
  <c r="P4422" i="1"/>
  <c r="M4432" i="1"/>
  <c r="AB4432" i="1" s="1"/>
  <c r="AB4438" i="1"/>
  <c r="AB4439" i="1"/>
  <c r="AB4457" i="1"/>
  <c r="AB4464" i="1"/>
  <c r="AB4478" i="1"/>
  <c r="AB4479" i="1"/>
  <c r="AB4498" i="1"/>
  <c r="AB4499" i="1"/>
  <c r="AB4500" i="1"/>
  <c r="P4360" i="1"/>
  <c r="AB4372" i="1"/>
  <c r="P4374" i="1"/>
  <c r="AB4374" i="1" s="1"/>
  <c r="Z4378" i="1"/>
  <c r="AB4378" i="1" s="1"/>
  <c r="AB4434" i="1"/>
  <c r="AB4435" i="1"/>
  <c r="AB4436" i="1"/>
  <c r="AB4454" i="1"/>
  <c r="AB4455" i="1"/>
  <c r="AB4475" i="1"/>
  <c r="AB4534" i="1"/>
  <c r="AB4545" i="1"/>
  <c r="P4359" i="1"/>
  <c r="Z4360" i="1"/>
  <c r="Z4361" i="1"/>
  <c r="V4364" i="1"/>
  <c r="AB4364" i="1" s="1"/>
  <c r="V4365" i="1"/>
  <c r="V4366" i="1"/>
  <c r="M4368" i="1"/>
  <c r="S4375" i="1"/>
  <c r="AB4375" i="1" s="1"/>
  <c r="AB4379" i="1"/>
  <c r="P4384" i="1"/>
  <c r="M4392" i="1"/>
  <c r="AB4392" i="1" s="1"/>
  <c r="S4422" i="1"/>
  <c r="AB4422" i="1" s="1"/>
  <c r="M4424" i="1"/>
  <c r="AB4424" i="1" s="1"/>
  <c r="AB4450" i="1"/>
  <c r="AB4452" i="1"/>
  <c r="AB4473" i="1"/>
  <c r="AB4494" i="1"/>
  <c r="AB4495" i="1"/>
  <c r="AB4512" i="1"/>
  <c r="AB4537" i="1"/>
  <c r="AB4362" i="1"/>
  <c r="AB4426" i="1"/>
  <c r="AB4427" i="1"/>
  <c r="AB4428" i="1"/>
  <c r="AB4430" i="1"/>
  <c r="AB4456" i="1"/>
  <c r="AB4471" i="1"/>
  <c r="AB4491" i="1"/>
  <c r="AB4544" i="1"/>
  <c r="S4359" i="1"/>
  <c r="AB4363" i="1"/>
  <c r="P4368" i="1"/>
  <c r="M4377" i="1"/>
  <c r="AB4377" i="1" s="1"/>
  <c r="AB4380" i="1"/>
  <c r="P4382" i="1"/>
  <c r="Z4386" i="1"/>
  <c r="AB4386" i="1" s="1"/>
  <c r="M4391" i="1"/>
  <c r="AB4391" i="1" s="1"/>
  <c r="S4406" i="1"/>
  <c r="AB4406" i="1" s="1"/>
  <c r="M4408" i="1"/>
  <c r="AB4408" i="1" s="1"/>
  <c r="S4413" i="1"/>
  <c r="AB4413" i="1" s="1"/>
  <c r="Z4417" i="1"/>
  <c r="AB4417" i="1" s="1"/>
  <c r="AB4418" i="1"/>
  <c r="AB4419" i="1"/>
  <c r="AB4420" i="1"/>
  <c r="M4423" i="1"/>
  <c r="V4429" i="1"/>
  <c r="AB4431" i="1"/>
  <c r="AB4440" i="1"/>
  <c r="AB4446" i="1"/>
  <c r="AB4447" i="1"/>
  <c r="AB4466" i="1"/>
  <c r="AB4468" i="1"/>
  <c r="AB4489" i="1"/>
  <c r="AB4510" i="1"/>
  <c r="AB4520" i="1"/>
  <c r="AB4555" i="1"/>
  <c r="AB4564" i="1"/>
  <c r="AB4594" i="1"/>
  <c r="AB4597" i="1"/>
  <c r="AB4600" i="1"/>
  <c r="AB4603" i="1"/>
  <c r="AB4604" i="1"/>
  <c r="P4605" i="1"/>
  <c r="AB4609" i="1"/>
  <c r="AB4619" i="1"/>
  <c r="AB4620" i="1"/>
  <c r="AB4654" i="1"/>
  <c r="AB4517" i="1"/>
  <c r="P4519" i="1"/>
  <c r="AB4519" i="1" s="1"/>
  <c r="P4521" i="1"/>
  <c r="AB4521" i="1" s="1"/>
  <c r="Z4521" i="1"/>
  <c r="P4523" i="1"/>
  <c r="AB4523" i="1" s="1"/>
  <c r="V4527" i="1"/>
  <c r="M4528" i="1"/>
  <c r="P4535" i="1"/>
  <c r="AB4539" i="1"/>
  <c r="M4548" i="1"/>
  <c r="AB4548" i="1" s="1"/>
  <c r="V4549" i="1"/>
  <c r="P4560" i="1"/>
  <c r="AB4560" i="1" s="1"/>
  <c r="AB4568" i="1"/>
  <c r="M4569" i="1"/>
  <c r="AB4569" i="1" s="1"/>
  <c r="AB4591" i="1"/>
  <c r="Z4607" i="1"/>
  <c r="AB4607" i="1" s="1"/>
  <c r="AB4631" i="1"/>
  <c r="AB4538" i="1"/>
  <c r="AB4554" i="1"/>
  <c r="AB4556" i="1"/>
  <c r="AB4571" i="1"/>
  <c r="AB4578" i="1"/>
  <c r="AB4581" i="1"/>
  <c r="AB4584" i="1"/>
  <c r="AB4585" i="1"/>
  <c r="AB4587" i="1"/>
  <c r="AB4588" i="1"/>
  <c r="AB4608" i="1"/>
  <c r="AB4611" i="1"/>
  <c r="AB4612" i="1"/>
  <c r="P4613" i="1"/>
  <c r="AB4501" i="1"/>
  <c r="AB4572" i="1"/>
  <c r="AB4575" i="1"/>
  <c r="AB4602" i="1"/>
  <c r="AB4605" i="1"/>
  <c r="AB4621" i="1"/>
  <c r="S4502" i="1"/>
  <c r="AB4502" i="1" s="1"/>
  <c r="Z4507" i="1"/>
  <c r="AB4507" i="1" s="1"/>
  <c r="AB4525" i="1"/>
  <c r="P4527" i="1"/>
  <c r="AB4527" i="1" s="1"/>
  <c r="AB4531" i="1"/>
  <c r="AB4533" i="1"/>
  <c r="M4540" i="1"/>
  <c r="V4541" i="1"/>
  <c r="AB4541" i="1" s="1"/>
  <c r="P4547" i="1"/>
  <c r="Z4549" i="1"/>
  <c r="M4561" i="1"/>
  <c r="AB4561" i="1" s="1"/>
  <c r="AB4567" i="1"/>
  <c r="AB4599" i="1"/>
  <c r="V4611" i="1"/>
  <c r="AB4624" i="1"/>
  <c r="AB4530" i="1"/>
  <c r="AB4535" i="1"/>
  <c r="AB4552" i="1"/>
  <c r="AB4570" i="1"/>
  <c r="AB4586" i="1"/>
  <c r="AB4589" i="1"/>
  <c r="AB4593" i="1"/>
  <c r="AB4596" i="1"/>
  <c r="AB4610" i="1"/>
  <c r="AB4613" i="1"/>
  <c r="AB4625" i="1"/>
  <c r="AB4503" i="1"/>
  <c r="AB4509" i="1"/>
  <c r="P4511" i="1"/>
  <c r="AB4511" i="1" s="1"/>
  <c r="P4513" i="1"/>
  <c r="Z4513" i="1"/>
  <c r="P4515" i="1"/>
  <c r="AB4515" i="1" s="1"/>
  <c r="V4519" i="1"/>
  <c r="M4520" i="1"/>
  <c r="V4521" i="1"/>
  <c r="M4522" i="1"/>
  <c r="AB4522" i="1" s="1"/>
  <c r="M4524" i="1"/>
  <c r="AB4524" i="1" s="1"/>
  <c r="S4528" i="1"/>
  <c r="M4536" i="1"/>
  <c r="AB4536" i="1" s="1"/>
  <c r="P4543" i="1"/>
  <c r="AB4543" i="1" s="1"/>
  <c r="AB4547" i="1"/>
  <c r="AB4549" i="1"/>
  <c r="M4553" i="1"/>
  <c r="AB4553" i="1" s="1"/>
  <c r="Z4562" i="1"/>
  <c r="AB4562" i="1" s="1"/>
  <c r="AB4563" i="1"/>
  <c r="V4566" i="1"/>
  <c r="AB4566" i="1" s="1"/>
  <c r="P4568" i="1"/>
  <c r="AB4583" i="1"/>
  <c r="AB4601" i="1"/>
  <c r="AB4617" i="1"/>
  <c r="AB4627" i="1"/>
  <c r="AB4662" i="1"/>
  <c r="S4631" i="1"/>
  <c r="S4632" i="1"/>
  <c r="AB4639" i="1"/>
  <c r="S4639" i="1"/>
  <c r="M4642" i="1"/>
  <c r="AB4656" i="1"/>
  <c r="S4656" i="1"/>
  <c r="AB4666" i="1"/>
  <c r="AB4671" i="1"/>
  <c r="AB4673" i="1"/>
  <c r="AB4675" i="1"/>
  <c r="AB4676" i="1"/>
  <c r="AB4723" i="1"/>
  <c r="AB4645" i="1"/>
  <c r="AB4648" i="1"/>
  <c r="AB4669" i="1"/>
  <c r="AB4680" i="1"/>
  <c r="AB4695" i="1"/>
  <c r="AB4697" i="1"/>
  <c r="AB4699" i="1"/>
  <c r="AB4700" i="1"/>
  <c r="AB4764" i="1"/>
  <c r="M4633" i="1"/>
  <c r="AB4633" i="1" s="1"/>
  <c r="M4634" i="1"/>
  <c r="AB4634" i="1" s="1"/>
  <c r="V4638" i="1"/>
  <c r="AB4638" i="1" s="1"/>
  <c r="V4639" i="1"/>
  <c r="Z4642" i="1"/>
  <c r="AB4642" i="1" s="1"/>
  <c r="AB4657" i="1"/>
  <c r="AB4659" i="1"/>
  <c r="AB4660" i="1"/>
  <c r="AB4643" i="1"/>
  <c r="AB4653" i="1"/>
  <c r="AB4664" i="1"/>
  <c r="AB4679" i="1"/>
  <c r="AB4681" i="1"/>
  <c r="AB4683" i="1"/>
  <c r="AB4684" i="1"/>
  <c r="P4633" i="1"/>
  <c r="AB4644" i="1"/>
  <c r="V4646" i="1"/>
  <c r="AB4646" i="1" s="1"/>
  <c r="V4647" i="1"/>
  <c r="AB4647" i="1" s="1"/>
  <c r="Z4650" i="1"/>
  <c r="AB4650" i="1" s="1"/>
  <c r="V4655" i="1"/>
  <c r="AB4655" i="1" s="1"/>
  <c r="AB4677" i="1"/>
  <c r="AB4688" i="1"/>
  <c r="AB4698" i="1"/>
  <c r="AB4704" i="1"/>
  <c r="AB4732" i="1"/>
  <c r="AB4739" i="1"/>
  <c r="AB4628" i="1"/>
  <c r="Z4634" i="1"/>
  <c r="Z4635" i="1"/>
  <c r="AB4635" i="1" s="1"/>
  <c r="P4640" i="1"/>
  <c r="AB4640" i="1" s="1"/>
  <c r="P4649" i="1"/>
  <c r="AB4649" i="1" s="1"/>
  <c r="AB4651" i="1"/>
  <c r="AB4658" i="1"/>
  <c r="AB4663" i="1"/>
  <c r="AB4665" i="1"/>
  <c r="AB4667" i="1"/>
  <c r="AB4668" i="1"/>
  <c r="AB4701" i="1"/>
  <c r="AB4629" i="1"/>
  <c r="P4632" i="1"/>
  <c r="AB4632" i="1" s="1"/>
  <c r="AB4652" i="1"/>
  <c r="AB4661" i="1"/>
  <c r="AB4682" i="1"/>
  <c r="AB4691" i="1"/>
  <c r="AB4692" i="1"/>
  <c r="AB4711" i="1"/>
  <c r="AB4748" i="1"/>
  <c r="AB4770" i="1"/>
  <c r="AB4778" i="1"/>
  <c r="S4704" i="1"/>
  <c r="Z4708" i="1"/>
  <c r="AB4708" i="1" s="1"/>
  <c r="Z4715" i="1"/>
  <c r="AB4715" i="1" s="1"/>
  <c r="Z4716" i="1"/>
  <c r="AB4716" i="1" s="1"/>
  <c r="V4724" i="1"/>
  <c r="AB4724" i="1" s="1"/>
  <c r="P4726" i="1"/>
  <c r="S4729" i="1"/>
  <c r="AB4736" i="1"/>
  <c r="AB4737" i="1"/>
  <c r="M4739" i="1"/>
  <c r="AB4742" i="1"/>
  <c r="AB4705" i="1"/>
  <c r="S4705" i="1"/>
  <c r="P4714" i="1"/>
  <c r="AB4714" i="1" s="1"/>
  <c r="AB4718" i="1"/>
  <c r="AB4720" i="1"/>
  <c r="AB4721" i="1"/>
  <c r="S4721" i="1"/>
  <c r="AB4728" i="1"/>
  <c r="AB4729" i="1"/>
  <c r="Z4740" i="1"/>
  <c r="AB4740" i="1" s="1"/>
  <c r="AB4753" i="1"/>
  <c r="AB4761" i="1"/>
  <c r="AB4768" i="1"/>
  <c r="AB4769" i="1"/>
  <c r="AB4777" i="1"/>
  <c r="AB4795" i="1"/>
  <c r="AB4709" i="1"/>
  <c r="AB4717" i="1"/>
  <c r="AB4734" i="1"/>
  <c r="AB4751" i="1"/>
  <c r="AB4759" i="1"/>
  <c r="AB4767" i="1"/>
  <c r="AB4775" i="1"/>
  <c r="AB4710" i="1"/>
  <c r="AB4722" i="1"/>
  <c r="Z4724" i="1"/>
  <c r="AB4726" i="1"/>
  <c r="S4733" i="1"/>
  <c r="AB4733" i="1" s="1"/>
  <c r="M4735" i="1"/>
  <c r="AB4735" i="1" s="1"/>
  <c r="V4736" i="1"/>
  <c r="AB4741" i="1"/>
  <c r="AB4750" i="1"/>
  <c r="Z4756" i="1"/>
  <c r="AB4756" i="1" s="1"/>
  <c r="Z4764" i="1"/>
  <c r="Z4772" i="1"/>
  <c r="P4781" i="1"/>
  <c r="AB4781" i="1" s="1"/>
  <c r="AB4783" i="1"/>
  <c r="V4784" i="1"/>
  <c r="AB4787" i="1"/>
  <c r="AB4792" i="1"/>
  <c r="M4706" i="1"/>
  <c r="AB4706" i="1" s="1"/>
  <c r="M4707" i="1"/>
  <c r="AB4707" i="1" s="1"/>
  <c r="S4713" i="1"/>
  <c r="AB4713" i="1" s="1"/>
  <c r="V4719" i="1"/>
  <c r="AB4719" i="1" s="1"/>
  <c r="V4720" i="1"/>
  <c r="S4725" i="1"/>
  <c r="AB4725" i="1" s="1"/>
  <c r="M4727" i="1"/>
  <c r="AB4727" i="1" s="1"/>
  <c r="V4728" i="1"/>
  <c r="P4738" i="1"/>
  <c r="AB4738" i="1" s="1"/>
  <c r="S4745" i="1"/>
  <c r="AB4745" i="1" s="1"/>
  <c r="M4747" i="1"/>
  <c r="AB4747" i="1" s="1"/>
  <c r="Z4748" i="1"/>
  <c r="V4752" i="1"/>
  <c r="AB4752" i="1" s="1"/>
  <c r="P4754" i="1"/>
  <c r="AB4754" i="1" s="1"/>
  <c r="AB4757" i="1"/>
  <c r="V4760" i="1"/>
  <c r="AB4760" i="1" s="1"/>
  <c r="P4762" i="1"/>
  <c r="AB4762" i="1" s="1"/>
  <c r="AB4765" i="1"/>
  <c r="V4768" i="1"/>
  <c r="P4770" i="1"/>
  <c r="AB4773" i="1"/>
  <c r="V4776" i="1"/>
  <c r="AB4776" i="1" s="1"/>
  <c r="P4778" i="1"/>
  <c r="S4786" i="1"/>
  <c r="Z4703" i="1"/>
  <c r="AB4703" i="1" s="1"/>
  <c r="S4712" i="1"/>
  <c r="AB4712" i="1" s="1"/>
  <c r="P4730" i="1"/>
  <c r="AB4730" i="1" s="1"/>
  <c r="AB4744" i="1"/>
  <c r="AB4749" i="1"/>
  <c r="AB4758" i="1"/>
  <c r="AB4766" i="1"/>
  <c r="AB4772" i="1"/>
  <c r="AB4774" i="1"/>
  <c r="AB4780" i="1"/>
  <c r="AB4782" i="1"/>
  <c r="AB4796" i="1"/>
  <c r="AB4793" i="1"/>
  <c r="AB4794" i="1"/>
  <c r="AB4800" i="1"/>
  <c r="AB4820" i="1"/>
  <c r="AB4822" i="1"/>
  <c r="AB4824" i="1"/>
  <c r="AB4845" i="1"/>
  <c r="AB4878" i="1"/>
  <c r="S4781" i="1"/>
  <c r="S4788" i="1"/>
  <c r="AB4788" i="1" s="1"/>
  <c r="S4789" i="1"/>
  <c r="AB4789" i="1" s="1"/>
  <c r="AB4801" i="1"/>
  <c r="AB4802" i="1"/>
  <c r="S4805" i="1"/>
  <c r="AB4805" i="1" s="1"/>
  <c r="AB4818" i="1"/>
  <c r="AB4829" i="1"/>
  <c r="AB4833" i="1"/>
  <c r="AB4844" i="1"/>
  <c r="AB4846" i="1"/>
  <c r="AB4859" i="1"/>
  <c r="V4780" i="1"/>
  <c r="Z4784" i="1"/>
  <c r="AB4784" i="1" s="1"/>
  <c r="S4796" i="1"/>
  <c r="AB4797" i="1"/>
  <c r="S4797" i="1"/>
  <c r="S4804" i="1"/>
  <c r="AB4804" i="1" s="1"/>
  <c r="M4807" i="1"/>
  <c r="S4813" i="1"/>
  <c r="AB4813" i="1" s="1"/>
  <c r="M4815" i="1"/>
  <c r="AB4815" i="1" s="1"/>
  <c r="Z4816" i="1"/>
  <c r="AB4810" i="1"/>
  <c r="AB4823" i="1"/>
  <c r="AB4828" i="1"/>
  <c r="AB4830" i="1"/>
  <c r="AB4832" i="1"/>
  <c r="AB4857" i="1"/>
  <c r="AB4858" i="1"/>
  <c r="V4795" i="1"/>
  <c r="M4798" i="1"/>
  <c r="AB4798" i="1" s="1"/>
  <c r="M4799" i="1"/>
  <c r="AB4799" i="1" s="1"/>
  <c r="V4803" i="1"/>
  <c r="AB4803" i="1" s="1"/>
  <c r="V4804" i="1"/>
  <c r="Z4807" i="1"/>
  <c r="AB4807" i="1" s="1"/>
  <c r="AB4817" i="1"/>
  <c r="AB4826" i="1"/>
  <c r="AB4837" i="1"/>
  <c r="AB4841" i="1"/>
  <c r="AB4847" i="1"/>
  <c r="P4790" i="1"/>
  <c r="AB4790" i="1" s="1"/>
  <c r="P4806" i="1"/>
  <c r="AB4806" i="1" s="1"/>
  <c r="AB4808" i="1"/>
  <c r="AB4809" i="1"/>
  <c r="AB4816" i="1"/>
  <c r="AB4852" i="1"/>
  <c r="AB4854" i="1"/>
  <c r="M4783" i="1"/>
  <c r="AB4786" i="1"/>
  <c r="Z4791" i="1"/>
  <c r="AB4791" i="1" s="1"/>
  <c r="Z4792" i="1"/>
  <c r="P4798" i="1"/>
  <c r="V4811" i="1"/>
  <c r="AB4811" i="1" s="1"/>
  <c r="V4812" i="1"/>
  <c r="AB4812" i="1" s="1"/>
  <c r="P4814" i="1"/>
  <c r="AB4814" i="1" s="1"/>
  <c r="AB4840" i="1"/>
  <c r="AB4865" i="1"/>
  <c r="AB4869" i="1"/>
  <c r="AB4855" i="1"/>
  <c r="AB4877" i="1"/>
  <c r="AB4896" i="1"/>
  <c r="AB4913" i="1"/>
  <c r="V4850" i="1"/>
  <c r="AB4850" i="1" s="1"/>
  <c r="P4859" i="1"/>
  <c r="Z4861" i="1"/>
  <c r="V4865" i="1"/>
  <c r="V4866" i="1"/>
  <c r="AB4866" i="1" s="1"/>
  <c r="AB4886" i="1"/>
  <c r="AB4895" i="1"/>
  <c r="AB4897" i="1"/>
  <c r="AB4900" i="1"/>
  <c r="AB4904" i="1"/>
  <c r="AB4920" i="1"/>
  <c r="AB4927" i="1"/>
  <c r="AB4931" i="1"/>
  <c r="AB4933" i="1"/>
  <c r="AB4939" i="1"/>
  <c r="AB4941" i="1"/>
  <c r="AB4980" i="1"/>
  <c r="AB4848" i="1"/>
  <c r="M4853" i="1"/>
  <c r="AB4853" i="1" s="1"/>
  <c r="AB4856" i="1"/>
  <c r="AB4862" i="1"/>
  <c r="Z4862" i="1"/>
  <c r="P4868" i="1"/>
  <c r="Z4870" i="1"/>
  <c r="S4875" i="1"/>
  <c r="AB4875" i="1" s="1"/>
  <c r="AB4894" i="1"/>
  <c r="AB4903" i="1"/>
  <c r="AB4905" i="1"/>
  <c r="AB4910" i="1"/>
  <c r="AB4916" i="1"/>
  <c r="AB4863" i="1"/>
  <c r="AB4870" i="1"/>
  <c r="AB4871" i="1"/>
  <c r="AB4876" i="1"/>
  <c r="AB4885" i="1"/>
  <c r="AB4902" i="1"/>
  <c r="AB4917" i="1"/>
  <c r="S4858" i="1"/>
  <c r="AB4872" i="1"/>
  <c r="AB4893" i="1"/>
  <c r="AB4909" i="1"/>
  <c r="AB4912" i="1"/>
  <c r="AB4915" i="1"/>
  <c r="P4851" i="1"/>
  <c r="AB4851" i="1" s="1"/>
  <c r="P4852" i="1"/>
  <c r="M4861" i="1"/>
  <c r="AB4861" i="1" s="1"/>
  <c r="AB4864" i="1"/>
  <c r="S4867" i="1"/>
  <c r="AB4867" i="1" s="1"/>
  <c r="AB4881" i="1"/>
  <c r="AB4901" i="1"/>
  <c r="AB4914" i="1"/>
  <c r="AB4921" i="1"/>
  <c r="AB4952" i="1"/>
  <c r="Z4853" i="1"/>
  <c r="V4857" i="1"/>
  <c r="V4858" i="1"/>
  <c r="M4860" i="1"/>
  <c r="AB4860" i="1" s="1"/>
  <c r="AB4868" i="1"/>
  <c r="M4869" i="1"/>
  <c r="V4874" i="1"/>
  <c r="AB4874" i="1" s="1"/>
  <c r="AB4880" i="1"/>
  <c r="AB4889" i="1"/>
  <c r="AB4911" i="1"/>
  <c r="AB4928" i="1"/>
  <c r="AB4965" i="1"/>
  <c r="AB4926" i="1"/>
  <c r="AB4937" i="1"/>
  <c r="AB4948" i="1"/>
  <c r="AB4960" i="1"/>
  <c r="AB4964" i="1"/>
  <c r="AB4978" i="1"/>
  <c r="AB4992" i="1"/>
  <c r="AB5001" i="1"/>
  <c r="V4907" i="1"/>
  <c r="AB4907" i="1" s="1"/>
  <c r="S4917" i="1"/>
  <c r="M4923" i="1"/>
  <c r="AB4923" i="1" s="1"/>
  <c r="P4930" i="1"/>
  <c r="AB4930" i="1" s="1"/>
  <c r="AB4942" i="1"/>
  <c r="AB4946" i="1"/>
  <c r="AB4967" i="1"/>
  <c r="AB4977" i="1"/>
  <c r="V4994" i="1"/>
  <c r="V5002" i="1"/>
  <c r="AB4953" i="1"/>
  <c r="AB4954" i="1"/>
  <c r="AB4962" i="1"/>
  <c r="AB4979" i="1"/>
  <c r="AB4982" i="1"/>
  <c r="AB4988" i="1"/>
  <c r="M4989" i="1"/>
  <c r="AB4989" i="1" s="1"/>
  <c r="Z4990" i="1"/>
  <c r="AB4991" i="1"/>
  <c r="AB5000" i="1"/>
  <c r="AB4906" i="1"/>
  <c r="M4910" i="1"/>
  <c r="AB4918" i="1"/>
  <c r="M4919" i="1"/>
  <c r="AB4919" i="1" s="1"/>
  <c r="V4936" i="1"/>
  <c r="AB4936" i="1" s="1"/>
  <c r="M4947" i="1"/>
  <c r="AB4947" i="1" s="1"/>
  <c r="AB4951" i="1"/>
  <c r="S4953" i="1"/>
  <c r="AB4961" i="1"/>
  <c r="AB4972" i="1"/>
  <c r="AB4986" i="1"/>
  <c r="AB4929" i="1"/>
  <c r="AB4932" i="1"/>
  <c r="AB4959" i="1"/>
  <c r="AB4963" i="1"/>
  <c r="AB4966" i="1"/>
  <c r="AB4975" i="1"/>
  <c r="P4980" i="1"/>
  <c r="AB4985" i="1"/>
  <c r="Z4998" i="1"/>
  <c r="AB4998" i="1" s="1"/>
  <c r="AB4999" i="1"/>
  <c r="AB4934" i="1"/>
  <c r="AB4943" i="1"/>
  <c r="AB4950" i="1"/>
  <c r="AB4970" i="1"/>
  <c r="AB4976" i="1"/>
  <c r="AB4984" i="1"/>
  <c r="AB4987" i="1"/>
  <c r="AB4990" i="1"/>
  <c r="AB4996" i="1"/>
  <c r="AB4922" i="1"/>
  <c r="S4925" i="1"/>
  <c r="AB4925" i="1" s="1"/>
  <c r="M4931" i="1"/>
  <c r="Z4940" i="1"/>
  <c r="AB4940" i="1" s="1"/>
  <c r="V4944" i="1"/>
  <c r="AB4944" i="1" s="1"/>
  <c r="V4952" i="1"/>
  <c r="Z4956" i="1"/>
  <c r="AB4956" i="1" s="1"/>
  <c r="AB4958" i="1"/>
  <c r="AB4969" i="1"/>
  <c r="V4986" i="1"/>
  <c r="AB4994" i="1"/>
  <c r="S4995" i="1"/>
  <c r="AB4995" i="1" s="1"/>
  <c r="AB5002" i="1"/>
  <c r="AB2093" i="1" l="1"/>
  <c r="AB1082" i="1"/>
  <c r="AB1066" i="1"/>
  <c r="AB3463" i="1"/>
  <c r="AB1472" i="1"/>
  <c r="AB4360" i="1"/>
  <c r="AB3733" i="1"/>
  <c r="AB2085" i="1"/>
  <c r="AB4528" i="1"/>
  <c r="AB4423" i="1"/>
  <c r="AB2077" i="1"/>
  <c r="AB108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<sst xmlns="http://schemas.openxmlformats.org/spreadsheetml/2006/main" count="33" uniqueCount="20">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</sst>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TACAO%20DE%20CONTAS/2023/01%20JANEIRO/01%20-%20PRESTACAO/13.2%20PCF%20EM%20EXCELERR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10894988000133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9767633000102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AL84" t="str">
            <v>6.3.1.4. Vigilância</v>
          </cell>
        </row>
        <row r="85">
          <cell r="B85" t="str">
            <v>8.2. Móveis e Utensílios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AL87" t="str">
            <v>6.3.1.7. Dedetização</v>
          </cell>
        </row>
        <row r="88">
          <cell r="B88" t="str">
            <v>9.1 EQUIPAMENTOS</v>
          </cell>
          <cell r="AL88" t="str">
            <v>6.3.1.8. Limpeza</v>
          </cell>
        </row>
        <row r="89">
          <cell r="B89" t="str">
            <v>9.2 MÓVEIS E UTENSÍLIOS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R92" t="str">
            <v>OSS</v>
          </cell>
          <cell r="S92" t="str">
            <v>CNPJ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Q93" t="str">
            <v>APAMI SURUBIM</v>
          </cell>
          <cell r="R93" t="str">
            <v>APAMI SURUBIM</v>
          </cell>
          <cell r="S93">
            <v>11754025000105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Q94" t="str">
            <v>HCP - HOSPITAL DO CÂNCER DE PERNAMBUCO</v>
          </cell>
          <cell r="R94" t="str">
            <v>HCP - HOSPITAL DO CÂNCER DE PERNAMBUCO</v>
          </cell>
          <cell r="S94">
            <v>10894988000133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Q95" t="str">
            <v>HOSP. MARIA LUCINDA - FUNDAÇÃO MANOEL DA SILVA ALMEIDA</v>
          </cell>
          <cell r="R95" t="str">
            <v>HOSP. MARIA LUCINDA - FUNDAÇÃO MANOEL DA SILVA ALMEIDA</v>
          </cell>
          <cell r="S95">
            <v>9767633000102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Q96" t="str">
            <v>HOSPITAL DO TRICENTENÁRIO</v>
          </cell>
          <cell r="R96" t="str">
            <v>HOSPITAL DO TRICENTENÁRIO</v>
          </cell>
          <cell r="S96">
            <v>10583920000133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Q97" t="str">
            <v>IBDAH - INST. BRASILEIRO DE DESENVOLVIMENTO DA ADM HOSPITALAR</v>
          </cell>
          <cell r="R97" t="str">
            <v>IBDAH - INST. BRASILEIRO DE DESENVOLVIMENTO DA ADM HOSPITALAR</v>
          </cell>
          <cell r="S97">
            <v>7267476000132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Q98" t="str">
            <v>IMIP - INSTITUTO DE MEDICINA INTEGRAL PROF. FERNANDO FIGUEIRA</v>
          </cell>
          <cell r="R98" t="str">
            <v>IMIP - INSTITUTO DE MEDICINA INTEGRAL PROF. FERNANDO FIGUEIRA</v>
          </cell>
          <cell r="S98">
            <v>10988301000129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Q99" t="str">
            <v>FUNDAÇÃO GESTÃO HOSPITALAR MARTINIANO FERNANDES - FGH</v>
          </cell>
          <cell r="R99" t="str">
            <v>FUNDAÇÃO GESTÃO HOSPITALAR MARTINIANO FERNANDES - FGH</v>
          </cell>
          <cell r="S99">
            <v>9039744000194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Q100" t="str">
            <v>IPAS - INSTITUTO PERNAMBUCANO DE ASSISTÊNCIA E SAÚDE</v>
          </cell>
          <cell r="R100" t="str">
            <v>IPAS - INSTITUTO PERNAMBUCANO DE ASSISTÊNCIA E SAÚDE</v>
          </cell>
          <cell r="S100">
            <v>10075232000243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Q101" t="str">
            <v>ISMEP - INSTITUTO SOCIAL DAS MEDIANEIRAS DA PAZ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Q102" t="str">
            <v>S3 SAÚDE - ASSOCIAÇÃO DE PROTEÇÃO A MATERNIDADE E INFÂNCIA UBAÍRA</v>
          </cell>
          <cell r="R102" t="str">
            <v>S3 SAÚDE - ASSOCIAÇÃO DE PROTEÇÃO A MATERNIDADE E INFÂNCIA UBAÍRA</v>
          </cell>
          <cell r="S102">
            <v>14284483000108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Q103" t="str">
            <v>SANTA CASA DE MISERICÓRDIA DO RECIFE</v>
          </cell>
          <cell r="R103" t="str">
            <v>SANTA CASA DE MISERICÓRDIA DO RECIFE</v>
          </cell>
          <cell r="S103">
            <v>10869782000153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AL122" t="str">
            <v>11.2.7. Material laboratorial</v>
          </cell>
        </row>
        <row r="123">
          <cell r="B123" t="str">
            <v>11.5.2. Água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MESTRE VITALINO</v>
          </cell>
          <cell r="E12" t="str">
            <v>ABDIAS CANDIDO DA SILVA FILHO</v>
          </cell>
          <cell r="F12" t="str">
            <v>3 - Administrativo</v>
          </cell>
          <cell r="G12" t="str">
            <v>517410</v>
          </cell>
          <cell r="H12">
            <v>44927</v>
          </cell>
          <cell r="J12">
            <v>128.80080000000001</v>
          </cell>
          <cell r="L12">
            <v>144.93587234</v>
          </cell>
          <cell r="M12">
            <v>26.04</v>
          </cell>
          <cell r="O12">
            <v>1.82</v>
          </cell>
          <cell r="R12">
            <v>288</v>
          </cell>
          <cell r="S12">
            <v>78.12</v>
          </cell>
        </row>
        <row r="13">
          <cell r="C13" t="str">
            <v>HOSPITAL MESTRE VITALINO</v>
          </cell>
          <cell r="E13" t="str">
            <v>ABEL DA SILVA</v>
          </cell>
          <cell r="F13" t="str">
            <v>3 - Administrativo</v>
          </cell>
          <cell r="G13" t="str">
            <v>515110</v>
          </cell>
          <cell r="H13">
            <v>44927</v>
          </cell>
          <cell r="J13">
            <v>146.42400000000001</v>
          </cell>
          <cell r="L13">
            <v>0</v>
          </cell>
          <cell r="O13">
            <v>1.82</v>
          </cell>
        </row>
        <row r="14">
          <cell r="C14" t="str">
            <v>HOSPITAL MESTRE VITALINO</v>
          </cell>
          <cell r="E14" t="str">
            <v>ADALGISA FREIRE DA SILVA NETA</v>
          </cell>
          <cell r="F14" t="str">
            <v>3 - Administrativo</v>
          </cell>
          <cell r="G14" t="str">
            <v>411010</v>
          </cell>
          <cell r="H14">
            <v>44927</v>
          </cell>
          <cell r="J14">
            <v>152.9624</v>
          </cell>
          <cell r="L14">
            <v>144.93587234</v>
          </cell>
          <cell r="M14">
            <v>28.1</v>
          </cell>
          <cell r="O14">
            <v>1.82</v>
          </cell>
        </row>
        <row r="15">
          <cell r="C15" t="str">
            <v>HOSPITAL MESTRE VITALINO</v>
          </cell>
          <cell r="E15" t="str">
            <v>ADAYNNE SILVA LOPES DE MELO</v>
          </cell>
          <cell r="F15" t="str">
            <v>2 - Outros Profissionais da Saúde</v>
          </cell>
          <cell r="G15" t="str">
            <v>322205</v>
          </cell>
          <cell r="H15">
            <v>44927</v>
          </cell>
          <cell r="J15">
            <v>178.62799999999999</v>
          </cell>
          <cell r="L15">
            <v>144.93587234</v>
          </cell>
          <cell r="M15">
            <v>26.3</v>
          </cell>
          <cell r="O15">
            <v>1.82</v>
          </cell>
        </row>
        <row r="16">
          <cell r="C16" t="str">
            <v>HOSPITAL MESTRE VITALINO</v>
          </cell>
          <cell r="E16" t="str">
            <v>ADEILMA SOUSA DE ANDRADE</v>
          </cell>
          <cell r="F16" t="str">
            <v>2 - Outros Profissionais da Saúde</v>
          </cell>
          <cell r="G16" t="str">
            <v>322205</v>
          </cell>
          <cell r="H16">
            <v>44927</v>
          </cell>
          <cell r="J16">
            <v>170.22080000000003</v>
          </cell>
          <cell r="L16">
            <v>144.93587234</v>
          </cell>
          <cell r="M16">
            <v>26.3</v>
          </cell>
          <cell r="O16">
            <v>1.82</v>
          </cell>
          <cell r="U16">
            <v>69.41</v>
          </cell>
          <cell r="X16" t="str">
            <v>AUX. CRECHE I</v>
          </cell>
        </row>
        <row r="17">
          <cell r="C17" t="str">
            <v>HOSPITAL MESTRE VITALINO</v>
          </cell>
          <cell r="E17" t="str">
            <v>ADEILSON DUARTE DA SILVA</v>
          </cell>
          <cell r="F17" t="str">
            <v>3 - Administrativo</v>
          </cell>
          <cell r="G17" t="str">
            <v>514310</v>
          </cell>
          <cell r="H17">
            <v>44927</v>
          </cell>
          <cell r="J17">
            <v>137.16720000000001</v>
          </cell>
          <cell r="L17">
            <v>0</v>
          </cell>
          <cell r="O17">
            <v>1.82</v>
          </cell>
          <cell r="R17">
            <v>198</v>
          </cell>
          <cell r="S17">
            <v>78.12</v>
          </cell>
        </row>
        <row r="18">
          <cell r="C18" t="str">
            <v>HOSPITAL MESTRE VITALINO</v>
          </cell>
          <cell r="E18" t="str">
            <v>ADEILSON JOSE DA SILVA</v>
          </cell>
          <cell r="F18" t="str">
            <v>3 - Administrativo</v>
          </cell>
          <cell r="G18" t="str">
            <v>517410</v>
          </cell>
          <cell r="H18">
            <v>44927</v>
          </cell>
          <cell r="J18">
            <v>125.17280000000001</v>
          </cell>
          <cell r="L18">
            <v>144.93587234</v>
          </cell>
          <cell r="M18">
            <v>26.04</v>
          </cell>
          <cell r="O18">
            <v>1.82</v>
          </cell>
        </row>
        <row r="19">
          <cell r="C19" t="str">
            <v>HOSPITAL MESTRE VITALINO</v>
          </cell>
          <cell r="E19" t="str">
            <v>ADEILZA KARINA DA SILVA SOUZA</v>
          </cell>
          <cell r="F19" t="str">
            <v>2 - Outros Profissionais da Saúde</v>
          </cell>
          <cell r="G19" t="str">
            <v>251520</v>
          </cell>
          <cell r="H19">
            <v>44927</v>
          </cell>
          <cell r="J19">
            <v>204.20400000000001</v>
          </cell>
          <cell r="L19">
            <v>144.93587234</v>
          </cell>
          <cell r="M19">
            <v>45.84</v>
          </cell>
          <cell r="O19">
            <v>1.82</v>
          </cell>
          <cell r="U19">
            <v>77.569999999999993</v>
          </cell>
          <cell r="X19" t="str">
            <v>AUX. CRECHE I</v>
          </cell>
        </row>
        <row r="20">
          <cell r="C20" t="str">
            <v>HOSPITAL MESTRE VITALINO</v>
          </cell>
          <cell r="E20" t="str">
            <v>ADELMA SANTANA DE MOURA</v>
          </cell>
          <cell r="F20" t="str">
            <v>2 - Outros Profissionais da Saúde</v>
          </cell>
          <cell r="G20" t="str">
            <v>223605</v>
          </cell>
          <cell r="H20">
            <v>44927</v>
          </cell>
          <cell r="J20">
            <v>302.95119999999997</v>
          </cell>
          <cell r="L20">
            <v>0</v>
          </cell>
          <cell r="O20">
            <v>1.35</v>
          </cell>
        </row>
        <row r="21">
          <cell r="C21" t="str">
            <v>HOSPITAL MESTRE VITALINO</v>
          </cell>
          <cell r="E21" t="str">
            <v>ADELSON TENORIO DE ALBUQUERQUE</v>
          </cell>
          <cell r="F21" t="str">
            <v>2 - Outros Profissionais da Saúde</v>
          </cell>
          <cell r="G21" t="str">
            <v>322205</v>
          </cell>
          <cell r="H21">
            <v>44927</v>
          </cell>
          <cell r="J21">
            <v>162.89760000000001</v>
          </cell>
          <cell r="L21">
            <v>144.93587234</v>
          </cell>
          <cell r="M21">
            <v>26.3</v>
          </cell>
          <cell r="O21">
            <v>1.82</v>
          </cell>
        </row>
        <row r="22">
          <cell r="C22" t="str">
            <v>HOSPITAL MESTRE VITALINO</v>
          </cell>
          <cell r="E22" t="str">
            <v>ADEMIR MANOEL DA SILVA ALMEIDA</v>
          </cell>
          <cell r="F22" t="str">
            <v>2 - Outros Profissionais da Saúde</v>
          </cell>
          <cell r="G22" t="str">
            <v>322205</v>
          </cell>
          <cell r="H22">
            <v>44927</v>
          </cell>
          <cell r="J22">
            <v>137.2448</v>
          </cell>
          <cell r="L22">
            <v>144.93587234</v>
          </cell>
          <cell r="M22">
            <v>26.3</v>
          </cell>
          <cell r="O22">
            <v>1.82</v>
          </cell>
        </row>
        <row r="23">
          <cell r="C23" t="str">
            <v>HOSPITAL MESTRE VITALINO</v>
          </cell>
          <cell r="E23" t="str">
            <v>ADENILDA AGOSTINHO DA SILVA</v>
          </cell>
          <cell r="F23" t="str">
            <v>2 - Outros Profissionais da Saúde</v>
          </cell>
          <cell r="G23" t="str">
            <v>223505</v>
          </cell>
          <cell r="H23">
            <v>44927</v>
          </cell>
          <cell r="J23">
            <v>335.12720000000002</v>
          </cell>
          <cell r="L23">
            <v>0</v>
          </cell>
          <cell r="O23">
            <v>1.35</v>
          </cell>
          <cell r="R23">
            <v>396</v>
          </cell>
          <cell r="S23">
            <v>150.94999999999999</v>
          </cell>
        </row>
        <row r="24">
          <cell r="C24" t="str">
            <v>HOSPITAL MESTRE VITALINO</v>
          </cell>
          <cell r="E24" t="str">
            <v>ADERSON DE FARIAS LIMA</v>
          </cell>
          <cell r="F24" t="str">
            <v>1 - Médico</v>
          </cell>
          <cell r="G24" t="str">
            <v>225225</v>
          </cell>
          <cell r="H24">
            <v>44927</v>
          </cell>
          <cell r="J24">
            <v>3362.5488</v>
          </cell>
          <cell r="L24">
            <v>144.93587234</v>
          </cell>
          <cell r="M24">
            <v>3.91</v>
          </cell>
          <cell r="O24">
            <v>5.77</v>
          </cell>
          <cell r="P24">
            <v>1.23</v>
          </cell>
        </row>
        <row r="25">
          <cell r="C25" t="str">
            <v>HOSPITAL MESTRE VITALINO</v>
          </cell>
          <cell r="E25" t="str">
            <v>ADILSON LUIZ SILVA</v>
          </cell>
          <cell r="F25" t="str">
            <v>3 - Administrativo</v>
          </cell>
          <cell r="G25" t="str">
            <v>312105</v>
          </cell>
          <cell r="H25">
            <v>44927</v>
          </cell>
          <cell r="J25">
            <v>191.82400000000001</v>
          </cell>
          <cell r="L25">
            <v>0</v>
          </cell>
          <cell r="O25">
            <v>1.82</v>
          </cell>
          <cell r="R25">
            <v>396</v>
          </cell>
          <cell r="S25">
            <v>102.92</v>
          </cell>
          <cell r="U25">
            <v>47.6</v>
          </cell>
          <cell r="X25" t="str">
            <v>AUX DE FERRAMENTA</v>
          </cell>
        </row>
        <row r="26">
          <cell r="C26" t="str">
            <v>HOSPITAL MESTRE VITALINO</v>
          </cell>
          <cell r="E26" t="str">
            <v>ADIMAURA GOMES DE LIMA</v>
          </cell>
          <cell r="F26" t="str">
            <v>2 - Outros Profissionais da Saúde</v>
          </cell>
          <cell r="G26" t="str">
            <v>322205</v>
          </cell>
          <cell r="H26">
            <v>44927</v>
          </cell>
          <cell r="J26">
            <v>137.2448</v>
          </cell>
          <cell r="L26">
            <v>144.93587234</v>
          </cell>
          <cell r="M26">
            <v>26.3</v>
          </cell>
          <cell r="O26">
            <v>1.82</v>
          </cell>
        </row>
        <row r="27">
          <cell r="C27" t="str">
            <v>HOSPITAL MESTRE VITALINO</v>
          </cell>
          <cell r="E27" t="str">
            <v>ADINAELMA MARIA BEZERRA DA SILVA</v>
          </cell>
          <cell r="F27" t="str">
            <v>2 - Outros Profissionais da Saúde</v>
          </cell>
          <cell r="G27" t="str">
            <v>322205</v>
          </cell>
          <cell r="H27">
            <v>44927</v>
          </cell>
          <cell r="J27">
            <v>155.524</v>
          </cell>
          <cell r="L27">
            <v>0</v>
          </cell>
          <cell r="O27">
            <v>1.82</v>
          </cell>
        </row>
        <row r="28">
          <cell r="C28" t="str">
            <v>HOSPITAL MESTRE VITALINO</v>
          </cell>
          <cell r="E28" t="str">
            <v>ADJAILDA FERREIRA FIGUEIREDO</v>
          </cell>
          <cell r="F28" t="str">
            <v>2 - Outros Profissionais da Saúde</v>
          </cell>
          <cell r="G28" t="str">
            <v>251605</v>
          </cell>
          <cell r="H28">
            <v>44927</v>
          </cell>
          <cell r="J28">
            <v>204.20400000000001</v>
          </cell>
          <cell r="L28">
            <v>144.93587234</v>
          </cell>
          <cell r="M28">
            <v>45.84</v>
          </cell>
          <cell r="O28">
            <v>1.82</v>
          </cell>
          <cell r="R28">
            <v>396</v>
          </cell>
          <cell r="S28">
            <v>137.53</v>
          </cell>
        </row>
        <row r="29">
          <cell r="C29" t="str">
            <v>HOSPITAL MESTRE VITALINO</v>
          </cell>
          <cell r="E29" t="str">
            <v>ADOLFO HERTZ DE ARAUJO ALBUQUERQUE</v>
          </cell>
          <cell r="F29" t="str">
            <v>3 - Administrativo</v>
          </cell>
          <cell r="G29" t="str">
            <v>411010</v>
          </cell>
          <cell r="H29">
            <v>44927</v>
          </cell>
          <cell r="J29">
            <v>124.6896</v>
          </cell>
          <cell r="L29">
            <v>0</v>
          </cell>
          <cell r="O29">
            <v>1.82</v>
          </cell>
        </row>
        <row r="30">
          <cell r="C30" t="str">
            <v>HOSPITAL MESTRE VITALINO</v>
          </cell>
          <cell r="E30" t="str">
            <v>ADRIANA ALVES DA SILVA</v>
          </cell>
          <cell r="F30" t="str">
            <v>2 - Outros Profissionais da Saúde</v>
          </cell>
          <cell r="G30" t="str">
            <v>322205</v>
          </cell>
          <cell r="H30">
            <v>44927</v>
          </cell>
          <cell r="J30">
            <v>150.58000000000001</v>
          </cell>
          <cell r="L30">
            <v>144.93587234</v>
          </cell>
          <cell r="M30">
            <v>26.3</v>
          </cell>
          <cell r="O30">
            <v>1.82</v>
          </cell>
        </row>
        <row r="31">
          <cell r="C31" t="str">
            <v>HOSPITAL MESTRE VITALINO</v>
          </cell>
          <cell r="E31" t="str">
            <v>ADRIANA DE LUCENA ARAUJO MELO</v>
          </cell>
          <cell r="F31" t="str">
            <v>1 - Médico</v>
          </cell>
          <cell r="G31" t="str">
            <v>225150</v>
          </cell>
          <cell r="H31">
            <v>44927</v>
          </cell>
          <cell r="J31">
            <v>1490.0087999999998</v>
          </cell>
          <cell r="L31">
            <v>0</v>
          </cell>
          <cell r="M31">
            <v>0</v>
          </cell>
          <cell r="O31">
            <v>5.77</v>
          </cell>
          <cell r="P31">
            <v>1.23</v>
          </cell>
        </row>
        <row r="32">
          <cell r="C32" t="str">
            <v>HOSPITAL MESTRE VITALINO</v>
          </cell>
          <cell r="E32" t="str">
            <v>ADRIANA FERREIRA DA SILVA</v>
          </cell>
          <cell r="F32" t="str">
            <v>2 - Outros Profissionais da Saúde</v>
          </cell>
          <cell r="G32" t="str">
            <v>322205</v>
          </cell>
          <cell r="H32">
            <v>44927</v>
          </cell>
          <cell r="J32">
            <v>142.69919999999999</v>
          </cell>
          <cell r="L32">
            <v>144.93587234</v>
          </cell>
          <cell r="M32">
            <v>26.3</v>
          </cell>
          <cell r="O32">
            <v>1.82</v>
          </cell>
        </row>
        <row r="33">
          <cell r="C33" t="str">
            <v>HOSPITAL MESTRE VITALINO</v>
          </cell>
          <cell r="E33" t="str">
            <v>ADRIANA MARIA DA CONCEICAO SANTOS DO CARMO</v>
          </cell>
          <cell r="F33" t="str">
            <v>2 - Outros Profissionais da Saúde</v>
          </cell>
          <cell r="G33" t="str">
            <v>322205</v>
          </cell>
          <cell r="H33">
            <v>44927</v>
          </cell>
          <cell r="J33">
            <v>184.77040000000002</v>
          </cell>
          <cell r="L33">
            <v>144.93587234</v>
          </cell>
          <cell r="M33">
            <v>26.3</v>
          </cell>
          <cell r="O33">
            <v>1.82</v>
          </cell>
        </row>
        <row r="34">
          <cell r="C34" t="str">
            <v>HOSPITAL MESTRE VITALINO</v>
          </cell>
          <cell r="E34" t="str">
            <v>ADRIANA MARIA DA SILVA</v>
          </cell>
          <cell r="F34" t="str">
            <v>2 - Outros Profissionais da Saúde</v>
          </cell>
          <cell r="G34" t="str">
            <v>223505</v>
          </cell>
          <cell r="H34">
            <v>44927</v>
          </cell>
          <cell r="J34">
            <v>378.86160000000007</v>
          </cell>
          <cell r="L34">
            <v>144.93587234</v>
          </cell>
          <cell r="M34">
            <v>0.12</v>
          </cell>
          <cell r="O34">
            <v>1.35</v>
          </cell>
          <cell r="U34">
            <v>114.19000000000001</v>
          </cell>
          <cell r="X34" t="str">
            <v>AUX. CRECHE I, AUX.CRECHE FÉRIAS</v>
          </cell>
        </row>
        <row r="35">
          <cell r="C35" t="str">
            <v>HOSPITAL MESTRE VITALINO</v>
          </cell>
          <cell r="E35" t="str">
            <v>ADRIANA MARIA DE SIQUEIRA</v>
          </cell>
          <cell r="F35" t="str">
            <v>3 - Administrativo</v>
          </cell>
          <cell r="G35" t="str">
            <v>411010</v>
          </cell>
          <cell r="H35">
            <v>44927</v>
          </cell>
          <cell r="J35">
            <v>151.1696</v>
          </cell>
          <cell r="L35">
            <v>144.93587234</v>
          </cell>
          <cell r="M35">
            <v>28.1</v>
          </cell>
          <cell r="O35">
            <v>1.82</v>
          </cell>
          <cell r="U35">
            <v>155.13999999999999</v>
          </cell>
          <cell r="X35" t="str">
            <v>AUX. CRECHE I, AUX. CRECHE II</v>
          </cell>
        </row>
        <row r="36">
          <cell r="C36" t="str">
            <v>HOSPITAL MESTRE VITALINO</v>
          </cell>
          <cell r="E36" t="str">
            <v>ADRIANA MARIA DOS SANTOS SILVA</v>
          </cell>
          <cell r="F36" t="str">
            <v>2 - Outros Profissionais da Saúde</v>
          </cell>
          <cell r="G36" t="str">
            <v>322205</v>
          </cell>
          <cell r="H36">
            <v>44927</v>
          </cell>
          <cell r="J36">
            <v>135.07599999999999</v>
          </cell>
          <cell r="L36">
            <v>144.93587234</v>
          </cell>
          <cell r="M36">
            <v>25.43</v>
          </cell>
          <cell r="O36">
            <v>1.82</v>
          </cell>
        </row>
        <row r="37">
          <cell r="C37" t="str">
            <v>HOSPITAL MESTRE VITALINO</v>
          </cell>
          <cell r="E37" t="str">
            <v>ADRIANA MERY RODRIGUES DA SILVA</v>
          </cell>
          <cell r="F37" t="str">
            <v>3 - Administrativo</v>
          </cell>
          <cell r="G37" t="str">
            <v>411010</v>
          </cell>
          <cell r="H37">
            <v>44927</v>
          </cell>
          <cell r="J37">
            <v>130.90479999999999</v>
          </cell>
          <cell r="L37">
            <v>0</v>
          </cell>
          <cell r="O37">
            <v>1.82</v>
          </cell>
        </row>
        <row r="38">
          <cell r="C38" t="str">
            <v>HOSPITAL MESTRE VITALINO</v>
          </cell>
          <cell r="E38" t="str">
            <v>ADRIANA PATRICIA SILVA SANTOS</v>
          </cell>
          <cell r="F38" t="str">
            <v>2 - Outros Profissionais da Saúde</v>
          </cell>
          <cell r="G38" t="str">
            <v>223505</v>
          </cell>
          <cell r="H38">
            <v>44927</v>
          </cell>
          <cell r="J38">
            <v>454.72160000000002</v>
          </cell>
          <cell r="L38">
            <v>144.93587234</v>
          </cell>
          <cell r="M38">
            <v>0.13</v>
          </cell>
          <cell r="O38">
            <v>1.35</v>
          </cell>
        </row>
        <row r="39">
          <cell r="C39" t="str">
            <v>HOSPITAL MESTRE VITALINO</v>
          </cell>
          <cell r="E39" t="str">
            <v>ADRIANA QUITERIA ROGACIANO</v>
          </cell>
          <cell r="F39" t="str">
            <v>2 - Outros Profissionais da Saúde</v>
          </cell>
          <cell r="G39" t="str">
            <v>223505</v>
          </cell>
          <cell r="H39">
            <v>44927</v>
          </cell>
          <cell r="J39">
            <v>388.52960000000002</v>
          </cell>
          <cell r="L39">
            <v>144.93587234</v>
          </cell>
          <cell r="M39">
            <v>0.13</v>
          </cell>
          <cell r="O39">
            <v>1.35</v>
          </cell>
        </row>
        <row r="40">
          <cell r="C40" t="str">
            <v>HOSPITAL MESTRE VITALINO</v>
          </cell>
          <cell r="E40" t="str">
            <v>ADRIANA SILVA DOS SANTOS</v>
          </cell>
          <cell r="F40" t="str">
            <v>3 - Administrativo</v>
          </cell>
          <cell r="G40" t="str">
            <v>514320</v>
          </cell>
          <cell r="H40">
            <v>44927</v>
          </cell>
          <cell r="J40">
            <v>148.476</v>
          </cell>
          <cell r="L40">
            <v>144.93587234</v>
          </cell>
          <cell r="M40">
            <v>26.04</v>
          </cell>
          <cell r="O40">
            <v>1.82</v>
          </cell>
          <cell r="R40">
            <v>396</v>
          </cell>
          <cell r="S40">
            <v>78.12</v>
          </cell>
        </row>
        <row r="41">
          <cell r="C41" t="str">
            <v>HOSPITAL MESTRE VITALINO</v>
          </cell>
          <cell r="E41" t="str">
            <v>ADRIANE BARBOSA CORREIA</v>
          </cell>
          <cell r="F41" t="str">
            <v>3 - Administrativo</v>
          </cell>
          <cell r="G41" t="str">
            <v>514320</v>
          </cell>
          <cell r="H41">
            <v>44927</v>
          </cell>
          <cell r="J41">
            <v>135.85599999999999</v>
          </cell>
          <cell r="L41">
            <v>144.93587234</v>
          </cell>
          <cell r="M41">
            <v>25.17</v>
          </cell>
          <cell r="O41">
            <v>1.82</v>
          </cell>
          <cell r="R41">
            <v>198</v>
          </cell>
          <cell r="S41">
            <v>78.12</v>
          </cell>
        </row>
        <row r="42">
          <cell r="C42" t="str">
            <v>HOSPITAL MESTRE VITALINO</v>
          </cell>
          <cell r="E42" t="str">
            <v>ADRIANO EMANOEL DA SILVA</v>
          </cell>
          <cell r="F42" t="str">
            <v>2 - Outros Profissionais da Saúde</v>
          </cell>
          <cell r="G42" t="str">
            <v>223505</v>
          </cell>
          <cell r="H42">
            <v>44927</v>
          </cell>
          <cell r="J42">
            <v>179.8776</v>
          </cell>
          <cell r="L42">
            <v>144.93587234</v>
          </cell>
          <cell r="M42">
            <v>2.27</v>
          </cell>
          <cell r="O42">
            <v>1.35</v>
          </cell>
        </row>
        <row r="43">
          <cell r="C43" t="str">
            <v>HOSPITAL MESTRE VITALINO</v>
          </cell>
          <cell r="E43" t="str">
            <v>ADRIANO GONCALVES CHAVES</v>
          </cell>
          <cell r="F43" t="str">
            <v>3 - Administrativo</v>
          </cell>
          <cell r="G43" t="str">
            <v>517410</v>
          </cell>
          <cell r="H43">
            <v>44927</v>
          </cell>
          <cell r="J43">
            <v>130.4512</v>
          </cell>
          <cell r="L43">
            <v>144.93587234</v>
          </cell>
          <cell r="M43">
            <v>26.04</v>
          </cell>
          <cell r="O43">
            <v>1.82</v>
          </cell>
        </row>
        <row r="44">
          <cell r="C44" t="str">
            <v>HOSPITAL MESTRE VITALINO</v>
          </cell>
          <cell r="E44" t="str">
            <v>ADRIANO HENRIQUE SILVA FERREIRA</v>
          </cell>
          <cell r="F44" t="str">
            <v>2 - Outros Profissionais da Saúde</v>
          </cell>
          <cell r="G44" t="str">
            <v>223505</v>
          </cell>
          <cell r="H44">
            <v>44927</v>
          </cell>
          <cell r="J44">
            <v>205.9504</v>
          </cell>
          <cell r="L44">
            <v>144.93587234</v>
          </cell>
          <cell r="M44">
            <v>2.56</v>
          </cell>
          <cell r="O44">
            <v>1.35</v>
          </cell>
        </row>
        <row r="45">
          <cell r="C45" t="str">
            <v>HOSPITAL MESTRE VITALINO</v>
          </cell>
          <cell r="E45" t="str">
            <v>ADRIEL FRANCISCO DA SILVA</v>
          </cell>
          <cell r="F45" t="str">
            <v>3 - Administrativo</v>
          </cell>
          <cell r="G45" t="str">
            <v>515110</v>
          </cell>
          <cell r="H45">
            <v>44927</v>
          </cell>
          <cell r="J45">
            <v>146.56</v>
          </cell>
          <cell r="L45">
            <v>144.93587234</v>
          </cell>
          <cell r="M45">
            <v>26.04</v>
          </cell>
          <cell r="O45">
            <v>1.82</v>
          </cell>
        </row>
        <row r="46">
          <cell r="C46" t="str">
            <v>HOSPITAL MESTRE VITALINO</v>
          </cell>
          <cell r="E46" t="str">
            <v>ADRIELLY ALIDA DE OLIVEIRA LINS</v>
          </cell>
          <cell r="F46" t="str">
            <v>3 - Administrativo</v>
          </cell>
          <cell r="G46" t="str">
            <v>521130</v>
          </cell>
          <cell r="H46">
            <v>44927</v>
          </cell>
          <cell r="J46">
            <v>147.25280000000001</v>
          </cell>
          <cell r="L46">
            <v>144.93587234</v>
          </cell>
          <cell r="M46">
            <v>26.04</v>
          </cell>
          <cell r="O46">
            <v>1.82</v>
          </cell>
        </row>
        <row r="47">
          <cell r="C47" t="str">
            <v>HOSPITAL MESTRE VITALINO</v>
          </cell>
          <cell r="E47" t="str">
            <v>ADRIELLY KLAYNER LOPES DA SILVA</v>
          </cell>
          <cell r="F47" t="str">
            <v>2 - Outros Profissionais da Saúde</v>
          </cell>
          <cell r="G47" t="str">
            <v>322205</v>
          </cell>
          <cell r="H47">
            <v>44927</v>
          </cell>
          <cell r="J47">
            <v>175.87200000000001</v>
          </cell>
          <cell r="L47">
            <v>0</v>
          </cell>
          <cell r="O47">
            <v>1.82</v>
          </cell>
          <cell r="R47">
            <v>144</v>
          </cell>
          <cell r="S47">
            <v>78.91</v>
          </cell>
        </row>
        <row r="48">
          <cell r="C48" t="str">
            <v>HOSPITAL MESTRE VITALINO</v>
          </cell>
          <cell r="E48" t="str">
            <v>ADRIELLY SILVA DE OLIVEIRA</v>
          </cell>
          <cell r="F48" t="str">
            <v>2 - Outros Profissionais da Saúde</v>
          </cell>
          <cell r="G48" t="str">
            <v>223505</v>
          </cell>
          <cell r="H48">
            <v>44927</v>
          </cell>
          <cell r="J48">
            <v>271.85840000000002</v>
          </cell>
          <cell r="L48">
            <v>144.93587234</v>
          </cell>
          <cell r="M48">
            <v>3.54</v>
          </cell>
          <cell r="O48">
            <v>1.35</v>
          </cell>
        </row>
        <row r="49">
          <cell r="C49" t="str">
            <v>HOSPITAL MESTRE VITALINO</v>
          </cell>
          <cell r="E49" t="str">
            <v>ADRIEMILLY FERREIRA SILVA</v>
          </cell>
          <cell r="F49" t="str">
            <v>2 - Outros Profissionais da Saúde</v>
          </cell>
          <cell r="G49" t="str">
            <v>223605</v>
          </cell>
          <cell r="H49">
            <v>44927</v>
          </cell>
          <cell r="J49">
            <v>193.20080000000002</v>
          </cell>
          <cell r="L49">
            <v>144.93587234</v>
          </cell>
          <cell r="M49">
            <v>2.75</v>
          </cell>
          <cell r="O49">
            <v>1.35</v>
          </cell>
        </row>
        <row r="50">
          <cell r="C50" t="str">
            <v>HOSPITAL MESTRE VITALINO</v>
          </cell>
          <cell r="E50" t="str">
            <v>ADSON DOUGLAS PAULO DA SILVA</v>
          </cell>
          <cell r="F50" t="str">
            <v>2 - Outros Profissionais da Saúde</v>
          </cell>
          <cell r="G50" t="str">
            <v>322205</v>
          </cell>
          <cell r="H50">
            <v>44927</v>
          </cell>
          <cell r="J50">
            <v>162.90639999999999</v>
          </cell>
          <cell r="L50">
            <v>0</v>
          </cell>
          <cell r="O50">
            <v>1.82</v>
          </cell>
        </row>
        <row r="51">
          <cell r="C51" t="str">
            <v>HOSPITAL MESTRE VITALINO</v>
          </cell>
          <cell r="E51" t="str">
            <v>AELIDA CANUTO DE SOUSA ROLIM</v>
          </cell>
          <cell r="F51" t="str">
            <v>1 - Médico</v>
          </cell>
          <cell r="G51" t="str">
            <v>225125</v>
          </cell>
          <cell r="H51">
            <v>44927</v>
          </cell>
          <cell r="J51">
            <v>2163.6824000000001</v>
          </cell>
          <cell r="L51">
            <v>144.93587234</v>
          </cell>
          <cell r="M51">
            <v>3.91</v>
          </cell>
          <cell r="O51">
            <v>5.77</v>
          </cell>
          <cell r="P51">
            <v>1.23</v>
          </cell>
        </row>
        <row r="52">
          <cell r="C52" t="str">
            <v>HOSPITAL MESTRE VITALINO</v>
          </cell>
          <cell r="E52" t="str">
            <v>AFONSO ALVES DE MOURA</v>
          </cell>
          <cell r="F52" t="str">
            <v>2 - Outros Profissionais da Saúde</v>
          </cell>
          <cell r="G52" t="str">
            <v>322205</v>
          </cell>
          <cell r="H52">
            <v>44927</v>
          </cell>
          <cell r="J52">
            <v>148.09200000000001</v>
          </cell>
          <cell r="L52">
            <v>144.93587234</v>
          </cell>
          <cell r="M52">
            <v>25.43</v>
          </cell>
          <cell r="O52">
            <v>1.82</v>
          </cell>
          <cell r="R52">
            <v>288</v>
          </cell>
          <cell r="S52">
            <v>78.91</v>
          </cell>
        </row>
        <row r="53">
          <cell r="C53" t="str">
            <v>HOSPITAL MESTRE VITALINO</v>
          </cell>
          <cell r="E53" t="str">
            <v>AFONSO HENRIQUE PASSOS DE MORAES</v>
          </cell>
          <cell r="F53" t="str">
            <v>1 - Médico</v>
          </cell>
          <cell r="G53" t="str">
            <v>225150</v>
          </cell>
          <cell r="H53">
            <v>44927</v>
          </cell>
          <cell r="J53">
            <v>904.13440000000003</v>
          </cell>
          <cell r="L53">
            <v>144.93587234</v>
          </cell>
          <cell r="M53">
            <v>3.91</v>
          </cell>
          <cell r="O53">
            <v>5.77</v>
          </cell>
          <cell r="P53">
            <v>1.23</v>
          </cell>
        </row>
        <row r="54">
          <cell r="C54" t="str">
            <v>HOSPITAL MESTRE VITALINO</v>
          </cell>
          <cell r="E54" t="str">
            <v>AGNAILTON ANTONIO DA SILVA</v>
          </cell>
          <cell r="F54" t="str">
            <v>2 - Outros Profissionais da Saúde</v>
          </cell>
          <cell r="G54" t="str">
            <v>223505</v>
          </cell>
          <cell r="H54">
            <v>44927</v>
          </cell>
          <cell r="J54">
            <v>316.41040000000004</v>
          </cell>
          <cell r="L54">
            <v>144.93587234</v>
          </cell>
          <cell r="M54">
            <v>3.77</v>
          </cell>
          <cell r="O54">
            <v>1.35</v>
          </cell>
        </row>
        <row r="55">
          <cell r="C55" t="str">
            <v>HOSPITAL MESTRE VITALINO</v>
          </cell>
          <cell r="E55" t="str">
            <v>AINA BARBOSA CHAGAS</v>
          </cell>
          <cell r="F55" t="str">
            <v>2 - Outros Profissionais da Saúde</v>
          </cell>
          <cell r="G55" t="str">
            <v>223605</v>
          </cell>
          <cell r="H55">
            <v>44927</v>
          </cell>
          <cell r="J55">
            <v>254.268</v>
          </cell>
          <cell r="L55">
            <v>144.93587234</v>
          </cell>
          <cell r="M55">
            <v>3.25</v>
          </cell>
          <cell r="O55">
            <v>1.35</v>
          </cell>
        </row>
        <row r="56">
          <cell r="C56" t="str">
            <v>HOSPITAL MESTRE VITALINO</v>
          </cell>
          <cell r="E56" t="str">
            <v>AIRTON COSTA MADUREIRA</v>
          </cell>
          <cell r="F56" t="str">
            <v>1 - Médico</v>
          </cell>
          <cell r="G56" t="str">
            <v>225225</v>
          </cell>
          <cell r="H56">
            <v>44927</v>
          </cell>
          <cell r="J56">
            <v>2711.4032000000002</v>
          </cell>
          <cell r="L56">
            <v>144.93587234</v>
          </cell>
          <cell r="M56">
            <v>3.91</v>
          </cell>
          <cell r="O56">
            <v>5.77</v>
          </cell>
          <cell r="P56">
            <v>1.23</v>
          </cell>
        </row>
        <row r="57">
          <cell r="C57" t="str">
            <v>HOSPITAL MESTRE VITALINO</v>
          </cell>
          <cell r="E57" t="str">
            <v>ALAIS MONTANHAS DE LIMA</v>
          </cell>
          <cell r="F57" t="str">
            <v>2 - Outros Profissionais da Saúde</v>
          </cell>
          <cell r="G57" t="str">
            <v>322205</v>
          </cell>
          <cell r="H57">
            <v>44927</v>
          </cell>
          <cell r="J57">
            <v>149.87280000000001</v>
          </cell>
          <cell r="L57">
            <v>144.93587234</v>
          </cell>
          <cell r="M57">
            <v>26.3</v>
          </cell>
          <cell r="O57">
            <v>1.82</v>
          </cell>
          <cell r="R57">
            <v>288</v>
          </cell>
          <cell r="S57">
            <v>78.91</v>
          </cell>
          <cell r="U57">
            <v>69.41</v>
          </cell>
          <cell r="X57" t="str">
            <v>AUX. CRECHE I</v>
          </cell>
        </row>
        <row r="58">
          <cell r="C58" t="str">
            <v>HOSPITAL MESTRE VITALINO</v>
          </cell>
          <cell r="E58" t="str">
            <v>ALAN PEREIRA SANTOS</v>
          </cell>
          <cell r="F58" t="str">
            <v>3 - Administrativo</v>
          </cell>
          <cell r="G58" t="str">
            <v>411005</v>
          </cell>
          <cell r="H58">
            <v>44927</v>
          </cell>
          <cell r="J58">
            <v>12.2346</v>
          </cell>
          <cell r="L58">
            <v>0</v>
          </cell>
          <cell r="O58">
            <v>1.82</v>
          </cell>
        </row>
        <row r="59">
          <cell r="C59" t="str">
            <v>HOSPITAL MESTRE VITALINO</v>
          </cell>
          <cell r="E59" t="str">
            <v>ALANA EMANUELLY RIBEIRO DE OLIVEIRA</v>
          </cell>
          <cell r="F59" t="str">
            <v>2 - Outros Profissionais da Saúde</v>
          </cell>
          <cell r="G59" t="str">
            <v>223505</v>
          </cell>
          <cell r="H59">
            <v>44927</v>
          </cell>
          <cell r="J59">
            <v>333.29360000000003</v>
          </cell>
          <cell r="L59">
            <v>144.93587234</v>
          </cell>
          <cell r="M59">
            <v>3.77</v>
          </cell>
          <cell r="O59">
            <v>1.35</v>
          </cell>
        </row>
        <row r="60">
          <cell r="C60" t="str">
            <v>HOSPITAL MESTRE VITALINO</v>
          </cell>
          <cell r="E60" t="str">
            <v>ALANA MILENA DOS SANTOS VIEIRA</v>
          </cell>
          <cell r="F60" t="str">
            <v>2 - Outros Profissionais da Saúde</v>
          </cell>
          <cell r="G60" t="str">
            <v>223605</v>
          </cell>
          <cell r="H60">
            <v>44927</v>
          </cell>
          <cell r="J60">
            <v>191.41200000000001</v>
          </cell>
          <cell r="L60">
            <v>144.93587234</v>
          </cell>
          <cell r="M60">
            <v>2.75</v>
          </cell>
          <cell r="O60">
            <v>1.35</v>
          </cell>
        </row>
        <row r="61">
          <cell r="C61" t="str">
            <v>HOSPITAL MESTRE VITALINO</v>
          </cell>
          <cell r="E61" t="str">
            <v>ALANNE CAROLINE SILVA</v>
          </cell>
          <cell r="F61" t="str">
            <v>3 - Administrativo</v>
          </cell>
          <cell r="G61" t="str">
            <v>411005</v>
          </cell>
          <cell r="H61">
            <v>44927</v>
          </cell>
          <cell r="J61">
            <v>12.2346</v>
          </cell>
          <cell r="L61">
            <v>0</v>
          </cell>
          <cell r="O61">
            <v>1.82</v>
          </cell>
          <cell r="R61">
            <v>396</v>
          </cell>
          <cell r="S61">
            <v>36.700000000000003</v>
          </cell>
        </row>
        <row r="62">
          <cell r="C62" t="str">
            <v>HOSPITAL MESTRE VITALINO</v>
          </cell>
          <cell r="E62" t="str">
            <v>ALBERES LOPES DE VASCONCELOS</v>
          </cell>
          <cell r="F62" t="str">
            <v>3 - Administrativo</v>
          </cell>
          <cell r="G62" t="str">
            <v>517410</v>
          </cell>
          <cell r="H62">
            <v>44927</v>
          </cell>
          <cell r="J62">
            <v>131.6704</v>
          </cell>
          <cell r="L62">
            <v>144.93587234</v>
          </cell>
          <cell r="M62">
            <v>26.04</v>
          </cell>
          <cell r="O62">
            <v>1.82</v>
          </cell>
          <cell r="R62">
            <v>144</v>
          </cell>
          <cell r="S62">
            <v>78.12</v>
          </cell>
        </row>
        <row r="63">
          <cell r="C63" t="str">
            <v>HOSPITAL MESTRE VITALINO</v>
          </cell>
          <cell r="E63" t="str">
            <v>ALBERYS RYCK DA SILVA PEREIRA</v>
          </cell>
          <cell r="F63" t="str">
            <v>2 - Outros Profissionais da Saúde</v>
          </cell>
          <cell r="G63" t="str">
            <v>322205</v>
          </cell>
          <cell r="H63">
            <v>44927</v>
          </cell>
          <cell r="J63">
            <v>0</v>
          </cell>
          <cell r="L63">
            <v>0</v>
          </cell>
          <cell r="M63">
            <v>0</v>
          </cell>
          <cell r="O63">
            <v>1.82</v>
          </cell>
        </row>
        <row r="64">
          <cell r="C64" t="str">
            <v>HOSPITAL MESTRE VITALINO</v>
          </cell>
          <cell r="E64" t="str">
            <v>ALBIANE KESIA XAVIER</v>
          </cell>
          <cell r="F64" t="str">
            <v>2 - Outros Profissionais da Saúde</v>
          </cell>
          <cell r="G64" t="str">
            <v>223505</v>
          </cell>
          <cell r="H64">
            <v>44927</v>
          </cell>
          <cell r="J64">
            <v>327.12720000000002</v>
          </cell>
          <cell r="L64">
            <v>144.93587234</v>
          </cell>
          <cell r="M64">
            <v>3.77</v>
          </cell>
          <cell r="O64">
            <v>1.35</v>
          </cell>
        </row>
        <row r="65">
          <cell r="C65" t="str">
            <v>HOSPITAL MESTRE VITALINO</v>
          </cell>
          <cell r="E65" t="str">
            <v>ALBIEGIO CARLOS TAVARES</v>
          </cell>
          <cell r="F65" t="str">
            <v>1 - Médico</v>
          </cell>
          <cell r="G65" t="str">
            <v>225150</v>
          </cell>
          <cell r="H65">
            <v>44927</v>
          </cell>
          <cell r="J65">
            <v>2769.8127999999997</v>
          </cell>
          <cell r="L65">
            <v>144.93587234</v>
          </cell>
          <cell r="M65">
            <v>1.56</v>
          </cell>
          <cell r="O65">
            <v>5.77</v>
          </cell>
          <cell r="P65">
            <v>1.23</v>
          </cell>
        </row>
        <row r="66">
          <cell r="C66" t="str">
            <v>HOSPITAL MESTRE VITALINO</v>
          </cell>
          <cell r="E66" t="str">
            <v>ALCIONE MARIA DA SILVA</v>
          </cell>
          <cell r="F66" t="str">
            <v>2 - Outros Profissionais da Saúde</v>
          </cell>
          <cell r="G66" t="str">
            <v>322205</v>
          </cell>
          <cell r="H66">
            <v>44927</v>
          </cell>
          <cell r="J66">
            <v>151.8192</v>
          </cell>
          <cell r="L66">
            <v>0</v>
          </cell>
          <cell r="O66">
            <v>1.82</v>
          </cell>
          <cell r="R66">
            <v>288</v>
          </cell>
          <cell r="S66">
            <v>78.91</v>
          </cell>
        </row>
        <row r="67">
          <cell r="C67" t="str">
            <v>HOSPITAL MESTRE VITALINO</v>
          </cell>
          <cell r="E67" t="str">
            <v>ALDA PATRICIA DA SILVA PEREIRA</v>
          </cell>
          <cell r="F67" t="str">
            <v>2 - Outros Profissionais da Saúde</v>
          </cell>
          <cell r="G67" t="str">
            <v>322205</v>
          </cell>
          <cell r="H67">
            <v>44927</v>
          </cell>
          <cell r="J67">
            <v>198.0736</v>
          </cell>
          <cell r="L67">
            <v>0</v>
          </cell>
          <cell r="M67">
            <v>0</v>
          </cell>
          <cell r="O67">
            <v>1.82</v>
          </cell>
        </row>
        <row r="68">
          <cell r="C68" t="str">
            <v>HOSPITAL MESTRE VITALINO</v>
          </cell>
          <cell r="E68" t="str">
            <v>ALDE HENRIQUE DE LIMA CARVALHO</v>
          </cell>
          <cell r="F68" t="str">
            <v>3 - Administrativo</v>
          </cell>
          <cell r="G68" t="str">
            <v>521130</v>
          </cell>
          <cell r="H68">
            <v>44927</v>
          </cell>
          <cell r="J68">
            <v>149.95680000000002</v>
          </cell>
          <cell r="L68">
            <v>0</v>
          </cell>
          <cell r="O68">
            <v>1.82</v>
          </cell>
        </row>
        <row r="69">
          <cell r="C69" t="str">
            <v>HOSPITAL MESTRE VITALINO</v>
          </cell>
          <cell r="E69" t="str">
            <v>ALECIA NADABIA DA SILVA</v>
          </cell>
          <cell r="F69" t="str">
            <v>2 - Outros Profissionais da Saúde</v>
          </cell>
          <cell r="G69" t="str">
            <v>322205</v>
          </cell>
          <cell r="H69">
            <v>44927</v>
          </cell>
          <cell r="J69">
            <v>161.72399999999999</v>
          </cell>
          <cell r="L69">
            <v>144.93587234</v>
          </cell>
          <cell r="M69">
            <v>26.3</v>
          </cell>
          <cell r="O69">
            <v>1.82</v>
          </cell>
        </row>
        <row r="70">
          <cell r="C70" t="str">
            <v>HOSPITAL MESTRE VITALINO</v>
          </cell>
          <cell r="E70" t="str">
            <v>ALEKSANDRA MIRELLY DA SILVA</v>
          </cell>
          <cell r="F70" t="str">
            <v>2 - Outros Profissionais da Saúde</v>
          </cell>
          <cell r="G70" t="str">
            <v>322205</v>
          </cell>
          <cell r="H70">
            <v>44927</v>
          </cell>
          <cell r="J70">
            <v>137.2448</v>
          </cell>
          <cell r="L70">
            <v>144.93587234</v>
          </cell>
          <cell r="M70">
            <v>26.3</v>
          </cell>
          <cell r="O70">
            <v>1.82</v>
          </cell>
        </row>
        <row r="71">
          <cell r="C71" t="str">
            <v>HOSPITAL MESTRE VITALINO</v>
          </cell>
          <cell r="E71" t="str">
            <v>ALEKSSANDRA LACERDA SANTOS</v>
          </cell>
          <cell r="F71" t="str">
            <v>2 - Outros Profissionais da Saúde</v>
          </cell>
          <cell r="G71" t="str">
            <v>322405</v>
          </cell>
          <cell r="H71">
            <v>44927</v>
          </cell>
          <cell r="J71">
            <v>262.97040000000004</v>
          </cell>
          <cell r="L71">
            <v>0</v>
          </cell>
          <cell r="M71">
            <v>0</v>
          </cell>
          <cell r="O71">
            <v>1.82</v>
          </cell>
          <cell r="U71">
            <v>57</v>
          </cell>
          <cell r="X71" t="str">
            <v>AUX.CRECHE FÉRIAS</v>
          </cell>
        </row>
        <row r="72">
          <cell r="C72" t="str">
            <v>HOSPITAL MESTRE VITALINO</v>
          </cell>
          <cell r="E72" t="str">
            <v>ALENE MARIA DA SILVA</v>
          </cell>
          <cell r="F72" t="str">
            <v>2 - Outros Profissionais da Saúde</v>
          </cell>
          <cell r="G72" t="str">
            <v>322205</v>
          </cell>
          <cell r="H72">
            <v>44927</v>
          </cell>
          <cell r="J72">
            <v>153.86000000000001</v>
          </cell>
          <cell r="L72">
            <v>144.93587234</v>
          </cell>
          <cell r="M72">
            <v>26.3</v>
          </cell>
          <cell r="O72">
            <v>1.82</v>
          </cell>
        </row>
        <row r="73">
          <cell r="C73" t="str">
            <v>HOSPITAL MESTRE VITALINO</v>
          </cell>
          <cell r="E73" t="str">
            <v>ALERRANDRO EDSON FEITOSA</v>
          </cell>
          <cell r="F73" t="str">
            <v>3 - Administrativo</v>
          </cell>
          <cell r="G73" t="str">
            <v>763305</v>
          </cell>
          <cell r="H73">
            <v>44927</v>
          </cell>
          <cell r="J73">
            <v>130.79680000000002</v>
          </cell>
          <cell r="L73">
            <v>144.93587234</v>
          </cell>
          <cell r="M73">
            <v>26.04</v>
          </cell>
          <cell r="O73">
            <v>1.82</v>
          </cell>
        </row>
        <row r="74">
          <cell r="C74" t="str">
            <v>HOSPITAL MESTRE VITALINO</v>
          </cell>
          <cell r="E74" t="str">
            <v>ALESANDRO FERREIRA RABELO</v>
          </cell>
          <cell r="F74" t="str">
            <v>3 - Administrativo</v>
          </cell>
          <cell r="G74" t="str">
            <v>517410</v>
          </cell>
          <cell r="H74">
            <v>44927</v>
          </cell>
          <cell r="J74">
            <v>126.21520000000001</v>
          </cell>
          <cell r="L74">
            <v>144.93587234</v>
          </cell>
          <cell r="M74">
            <v>26.04</v>
          </cell>
          <cell r="O74">
            <v>1.82</v>
          </cell>
        </row>
        <row r="75">
          <cell r="C75" t="str">
            <v>HOSPITAL MESTRE VITALINO</v>
          </cell>
          <cell r="E75" t="str">
            <v>ALESSANDRA ALBUQUERQUE TORRES</v>
          </cell>
          <cell r="F75" t="str">
            <v>2 - Outros Profissionais da Saúde</v>
          </cell>
          <cell r="G75" t="str">
            <v>223505</v>
          </cell>
          <cell r="H75">
            <v>44927</v>
          </cell>
          <cell r="J75">
            <v>288.90720000000005</v>
          </cell>
          <cell r="L75">
            <v>144.93587234</v>
          </cell>
          <cell r="M75">
            <v>3.54</v>
          </cell>
          <cell r="O75">
            <v>1.35</v>
          </cell>
        </row>
        <row r="76">
          <cell r="C76" t="str">
            <v>HOSPITAL MESTRE VITALINO</v>
          </cell>
          <cell r="E76" t="str">
            <v>ALESSANDRA ANA FERREIRA</v>
          </cell>
          <cell r="F76" t="str">
            <v>3 - Administrativo</v>
          </cell>
          <cell r="G76" t="str">
            <v>514320</v>
          </cell>
          <cell r="H76">
            <v>44927</v>
          </cell>
          <cell r="J76">
            <v>124.93520000000001</v>
          </cell>
          <cell r="L76">
            <v>144.93587234</v>
          </cell>
          <cell r="M76">
            <v>26.04</v>
          </cell>
          <cell r="O76">
            <v>1.82</v>
          </cell>
          <cell r="U76">
            <v>77.569999999999993</v>
          </cell>
          <cell r="X76" t="str">
            <v>AUX. CRECHE I</v>
          </cell>
        </row>
        <row r="77">
          <cell r="C77" t="str">
            <v>HOSPITAL MESTRE VITALINO</v>
          </cell>
          <cell r="E77" t="str">
            <v>ALESSANDRA DE GOIS SANTOS</v>
          </cell>
          <cell r="F77" t="str">
            <v>3 - Administrativo</v>
          </cell>
          <cell r="G77" t="str">
            <v>411010</v>
          </cell>
          <cell r="H77">
            <v>44927</v>
          </cell>
          <cell r="J77">
            <v>220.52</v>
          </cell>
          <cell r="L77">
            <v>144.93587234</v>
          </cell>
          <cell r="M77">
            <v>36.07</v>
          </cell>
          <cell r="O77">
            <v>1.82</v>
          </cell>
        </row>
        <row r="78">
          <cell r="C78" t="str">
            <v>HOSPITAL MESTRE VITALINO</v>
          </cell>
          <cell r="E78" t="str">
            <v>ALESSANDRA MATIAS TEIXEIRA ALVES</v>
          </cell>
          <cell r="F78" t="str">
            <v>2 - Outros Profissionais da Saúde</v>
          </cell>
          <cell r="G78" t="str">
            <v>223405</v>
          </cell>
          <cell r="H78">
            <v>44927</v>
          </cell>
          <cell r="J78">
            <v>328.27199999999999</v>
          </cell>
          <cell r="L78">
            <v>144.93587234</v>
          </cell>
          <cell r="M78">
            <v>15.3</v>
          </cell>
          <cell r="O78">
            <v>1.82</v>
          </cell>
          <cell r="U78">
            <v>190.45000000000002</v>
          </cell>
          <cell r="X78" t="str">
            <v>AUX CRECHE M/ANT (RETROATIVO), AUX.CRECHE II</v>
          </cell>
        </row>
        <row r="79">
          <cell r="C79" t="str">
            <v>HOSPITAL MESTRE VITALINO</v>
          </cell>
          <cell r="E79" t="str">
            <v>ALESSANDRA PEREIRA DE LUCENA</v>
          </cell>
          <cell r="F79" t="str">
            <v>2 - Outros Profissionais da Saúde</v>
          </cell>
          <cell r="G79" t="str">
            <v>223505</v>
          </cell>
          <cell r="H79">
            <v>44927</v>
          </cell>
          <cell r="J79">
            <v>312.06240000000003</v>
          </cell>
          <cell r="L79">
            <v>144.93587234</v>
          </cell>
          <cell r="M79">
            <v>3.77</v>
          </cell>
          <cell r="O79">
            <v>1.35</v>
          </cell>
          <cell r="U79">
            <v>110.51</v>
          </cell>
          <cell r="X79" t="str">
            <v>AUX. CRECHE I</v>
          </cell>
        </row>
        <row r="80">
          <cell r="C80" t="str">
            <v>HOSPITAL MESTRE VITALINO</v>
          </cell>
          <cell r="E80" t="str">
            <v>ALESSANDRA THAIS WANDERLEY SANTOS</v>
          </cell>
          <cell r="F80" t="str">
            <v>2 - Outros Profissionais da Saúde</v>
          </cell>
          <cell r="G80" t="str">
            <v>223405</v>
          </cell>
          <cell r="H80">
            <v>44927</v>
          </cell>
          <cell r="J80">
            <v>422.6</v>
          </cell>
          <cell r="L80">
            <v>144.93587234</v>
          </cell>
          <cell r="M80">
            <v>18.2</v>
          </cell>
          <cell r="O80">
            <v>1.82</v>
          </cell>
        </row>
        <row r="81">
          <cell r="C81" t="str">
            <v>HOSPITAL MESTRE VITALINO</v>
          </cell>
          <cell r="E81" t="str">
            <v>ALEX BARBOSA CORREIA</v>
          </cell>
          <cell r="F81" t="str">
            <v>2 - Outros Profissionais da Saúde</v>
          </cell>
          <cell r="G81" t="str">
            <v>223505</v>
          </cell>
          <cell r="H81">
            <v>44927</v>
          </cell>
          <cell r="J81">
            <v>372.84160000000003</v>
          </cell>
          <cell r="L81">
            <v>144.93587234</v>
          </cell>
          <cell r="M81">
            <v>3.77</v>
          </cell>
          <cell r="O81">
            <v>1.35</v>
          </cell>
        </row>
        <row r="82">
          <cell r="C82" t="str">
            <v>HOSPITAL MESTRE VITALINO</v>
          </cell>
          <cell r="E82" t="str">
            <v>ALEX BISPO DA SILVA</v>
          </cell>
          <cell r="F82" t="str">
            <v>3 - Administrativo</v>
          </cell>
          <cell r="G82" t="str">
            <v>517410</v>
          </cell>
          <cell r="H82">
            <v>44927</v>
          </cell>
          <cell r="J82">
            <v>118.6152</v>
          </cell>
          <cell r="L82">
            <v>144.93587234</v>
          </cell>
          <cell r="M82">
            <v>26.04</v>
          </cell>
          <cell r="O82">
            <v>1.82</v>
          </cell>
        </row>
        <row r="83">
          <cell r="C83" t="str">
            <v>HOSPITAL MESTRE VITALINO</v>
          </cell>
          <cell r="E83" t="str">
            <v>ALEX GOMES DE OLIVEIRA</v>
          </cell>
          <cell r="F83" t="str">
            <v>3 - Administrativo</v>
          </cell>
          <cell r="G83" t="str">
            <v>517410</v>
          </cell>
          <cell r="H83">
            <v>44927</v>
          </cell>
          <cell r="J83">
            <v>180.90799999999999</v>
          </cell>
          <cell r="L83">
            <v>0</v>
          </cell>
          <cell r="M83">
            <v>0</v>
          </cell>
          <cell r="O83">
            <v>1.82</v>
          </cell>
        </row>
        <row r="84">
          <cell r="C84" t="str">
            <v>HOSPITAL MESTRE VITALINO</v>
          </cell>
          <cell r="E84" t="str">
            <v>ALEX JOSE DE VASCONCELOS</v>
          </cell>
          <cell r="F84" t="str">
            <v>2 - Outros Profissionais da Saúde</v>
          </cell>
          <cell r="G84" t="str">
            <v>223505</v>
          </cell>
          <cell r="H84">
            <v>44927</v>
          </cell>
          <cell r="J84">
            <v>312.29840000000002</v>
          </cell>
          <cell r="L84">
            <v>144.93587234</v>
          </cell>
          <cell r="M84">
            <v>3.77</v>
          </cell>
          <cell r="O84">
            <v>1.35</v>
          </cell>
        </row>
        <row r="85">
          <cell r="C85" t="str">
            <v>HOSPITAL MESTRE VITALINO</v>
          </cell>
          <cell r="E85" t="str">
            <v>ALEX LEONARDO PETRUCIO DA SILVA</v>
          </cell>
          <cell r="F85" t="str">
            <v>3 - Administrativo</v>
          </cell>
          <cell r="G85" t="str">
            <v>515110</v>
          </cell>
          <cell r="H85">
            <v>44927</v>
          </cell>
          <cell r="J85">
            <v>147.06559999999999</v>
          </cell>
          <cell r="L85">
            <v>0</v>
          </cell>
          <cell r="O85">
            <v>1.82</v>
          </cell>
        </row>
        <row r="86">
          <cell r="C86" t="str">
            <v>HOSPITAL MESTRE VITALINO</v>
          </cell>
          <cell r="E86" t="str">
            <v>ALEX MARIANO FELIX DA SILVA</v>
          </cell>
          <cell r="F86" t="str">
            <v>3 - Administrativo</v>
          </cell>
          <cell r="G86" t="str">
            <v>414105</v>
          </cell>
          <cell r="H86">
            <v>44927</v>
          </cell>
          <cell r="J86">
            <v>134.05120000000002</v>
          </cell>
          <cell r="L86">
            <v>0</v>
          </cell>
          <cell r="O86">
            <v>1.82</v>
          </cell>
        </row>
        <row r="87">
          <cell r="C87" t="str">
            <v>HOSPITAL MESTRE VITALINO</v>
          </cell>
          <cell r="E87" t="str">
            <v>ALEX MONTANHAS DE LIMA</v>
          </cell>
          <cell r="F87" t="str">
            <v>2 - Outros Profissionais da Saúde</v>
          </cell>
          <cell r="G87" t="str">
            <v>322215</v>
          </cell>
          <cell r="H87">
            <v>44927</v>
          </cell>
          <cell r="J87">
            <v>158.07680000000002</v>
          </cell>
          <cell r="L87">
            <v>144.93587234</v>
          </cell>
          <cell r="M87">
            <v>26.3</v>
          </cell>
          <cell r="O87">
            <v>1.82</v>
          </cell>
          <cell r="R87">
            <v>396</v>
          </cell>
          <cell r="S87">
            <v>78.91</v>
          </cell>
        </row>
        <row r="88">
          <cell r="C88" t="str">
            <v>HOSPITAL MESTRE VITALINO</v>
          </cell>
          <cell r="E88" t="str">
            <v>ALEXANDER ELADIO DE LA TORRE LOPEZ</v>
          </cell>
          <cell r="F88" t="str">
            <v>1 - Médico</v>
          </cell>
          <cell r="G88" t="str">
            <v>225120</v>
          </cell>
          <cell r="H88">
            <v>44927</v>
          </cell>
          <cell r="J88">
            <v>1418.8264000000001</v>
          </cell>
          <cell r="L88">
            <v>144.93587234</v>
          </cell>
          <cell r="M88">
            <v>3.91</v>
          </cell>
          <cell r="O88">
            <v>5.77</v>
          </cell>
          <cell r="P88">
            <v>1.23</v>
          </cell>
        </row>
        <row r="89">
          <cell r="C89" t="str">
            <v>HOSPITAL MESTRE VITALINO</v>
          </cell>
          <cell r="E89" t="str">
            <v>ALEXANDRA CRISTIANA DA SILVA</v>
          </cell>
          <cell r="F89" t="str">
            <v>3 - Administrativo</v>
          </cell>
          <cell r="G89" t="str">
            <v>514320</v>
          </cell>
          <cell r="H89">
            <v>44927</v>
          </cell>
          <cell r="J89">
            <v>144.64240000000001</v>
          </cell>
          <cell r="L89">
            <v>144.93587234</v>
          </cell>
          <cell r="M89">
            <v>26.04</v>
          </cell>
          <cell r="O89">
            <v>1.82</v>
          </cell>
        </row>
        <row r="90">
          <cell r="C90" t="str">
            <v>HOSPITAL MESTRE VITALINO</v>
          </cell>
          <cell r="E90" t="str">
            <v>ALEXANDRA MARIA DA SILVA</v>
          </cell>
          <cell r="F90" t="str">
            <v>3 - Administrativo</v>
          </cell>
          <cell r="G90" t="str">
            <v>521130</v>
          </cell>
          <cell r="H90">
            <v>44927</v>
          </cell>
          <cell r="J90">
            <v>181.99520000000001</v>
          </cell>
          <cell r="L90">
            <v>0</v>
          </cell>
          <cell r="M90">
            <v>0</v>
          </cell>
          <cell r="O90">
            <v>1.82</v>
          </cell>
        </row>
        <row r="91">
          <cell r="C91" t="str">
            <v>HOSPITAL MESTRE VITALINO</v>
          </cell>
          <cell r="E91" t="str">
            <v>ALEXANDRE DOS SANTOS PEDROZA</v>
          </cell>
          <cell r="F91" t="str">
            <v>1 - Médico</v>
          </cell>
          <cell r="G91" t="str">
            <v>225125</v>
          </cell>
          <cell r="H91">
            <v>44927</v>
          </cell>
          <cell r="J91">
            <v>773.19200000000001</v>
          </cell>
          <cell r="L91">
            <v>144.93587234</v>
          </cell>
          <cell r="M91">
            <v>2.99</v>
          </cell>
          <cell r="O91">
            <v>5.77</v>
          </cell>
          <cell r="P91">
            <v>1.23</v>
          </cell>
        </row>
        <row r="92">
          <cell r="C92" t="str">
            <v>HOSPITAL MESTRE VITALINO</v>
          </cell>
          <cell r="E92" t="str">
            <v>ALEXANDRE FELIPE DE OLIVEIRA</v>
          </cell>
          <cell r="F92" t="str">
            <v>3 - Administrativo</v>
          </cell>
          <cell r="G92" t="str">
            <v>513505</v>
          </cell>
          <cell r="H92">
            <v>44927</v>
          </cell>
          <cell r="J92">
            <v>124.94160000000001</v>
          </cell>
          <cell r="L92">
            <v>144.93587234</v>
          </cell>
          <cell r="M92">
            <v>19.96</v>
          </cell>
          <cell r="O92">
            <v>1.82</v>
          </cell>
          <cell r="R92">
            <v>288</v>
          </cell>
          <cell r="S92">
            <v>78.12</v>
          </cell>
        </row>
        <row r="93">
          <cell r="C93" t="str">
            <v>HOSPITAL MESTRE VITALINO</v>
          </cell>
          <cell r="E93" t="str">
            <v>ALEXANDRE FRANCISCO DE SOUZA</v>
          </cell>
          <cell r="F93" t="str">
            <v>3 - Administrativo</v>
          </cell>
          <cell r="G93" t="str">
            <v>514320</v>
          </cell>
          <cell r="H93">
            <v>44927</v>
          </cell>
          <cell r="J93">
            <v>135.37040000000002</v>
          </cell>
          <cell r="L93">
            <v>144.93587234</v>
          </cell>
          <cell r="M93">
            <v>26.04</v>
          </cell>
          <cell r="O93">
            <v>1.82</v>
          </cell>
          <cell r="R93">
            <v>288</v>
          </cell>
          <cell r="S93">
            <v>78.12</v>
          </cell>
        </row>
        <row r="94">
          <cell r="C94" t="str">
            <v>HOSPITAL MESTRE VITALINO</v>
          </cell>
          <cell r="E94" t="str">
            <v>ALEXIA CAROLINE ALVES DE OLIVEIRA</v>
          </cell>
          <cell r="F94" t="str">
            <v>2 - Outros Profissionais da Saúde</v>
          </cell>
          <cell r="G94" t="str">
            <v>223505</v>
          </cell>
          <cell r="H94">
            <v>44927</v>
          </cell>
          <cell r="J94">
            <v>313.16720000000004</v>
          </cell>
          <cell r="L94">
            <v>144.93587234</v>
          </cell>
          <cell r="M94">
            <v>3.77</v>
          </cell>
          <cell r="O94">
            <v>1.35</v>
          </cell>
        </row>
        <row r="95">
          <cell r="C95" t="str">
            <v>HOSPITAL MESTRE VITALINO</v>
          </cell>
          <cell r="E95" t="str">
            <v>ALEXSANDRO DA SILVA LIMA</v>
          </cell>
          <cell r="F95" t="str">
            <v>2 - Outros Profissionais da Saúde</v>
          </cell>
          <cell r="G95" t="str">
            <v>322205</v>
          </cell>
          <cell r="H95">
            <v>44927</v>
          </cell>
          <cell r="J95">
            <v>148.31360000000001</v>
          </cell>
          <cell r="L95">
            <v>144.93587234</v>
          </cell>
          <cell r="M95">
            <v>26.3</v>
          </cell>
          <cell r="O95">
            <v>1.82</v>
          </cell>
        </row>
        <row r="96">
          <cell r="C96" t="str">
            <v>HOSPITAL MESTRE VITALINO</v>
          </cell>
          <cell r="E96" t="str">
            <v>ALFREDO FRANCISCO DA SILVA NETO</v>
          </cell>
          <cell r="F96" t="str">
            <v>3 - Administrativo</v>
          </cell>
          <cell r="G96" t="str">
            <v>521130</v>
          </cell>
          <cell r="H96">
            <v>44927</v>
          </cell>
          <cell r="J96">
            <v>153.34639999999999</v>
          </cell>
          <cell r="L96">
            <v>144.93587234</v>
          </cell>
          <cell r="M96">
            <v>26.04</v>
          </cell>
          <cell r="O96">
            <v>1.82</v>
          </cell>
          <cell r="R96">
            <v>288</v>
          </cell>
          <cell r="S96">
            <v>78.12</v>
          </cell>
        </row>
        <row r="97">
          <cell r="C97" t="str">
            <v>HOSPITAL MESTRE VITALINO</v>
          </cell>
          <cell r="E97" t="str">
            <v>ALICE IALLY SILVA LEANDRO</v>
          </cell>
          <cell r="F97" t="str">
            <v>2 - Outros Profissionais da Saúde</v>
          </cell>
          <cell r="G97" t="str">
            <v>223710</v>
          </cell>
          <cell r="H97">
            <v>44927</v>
          </cell>
          <cell r="J97">
            <v>283.37040000000002</v>
          </cell>
          <cell r="L97">
            <v>0</v>
          </cell>
          <cell r="O97">
            <v>1.82</v>
          </cell>
        </row>
        <row r="98">
          <cell r="C98" t="str">
            <v>HOSPITAL MESTRE VITALINO</v>
          </cell>
          <cell r="E98" t="str">
            <v>ALICE JAANAI DE LIMA CARVALHO</v>
          </cell>
          <cell r="F98" t="str">
            <v>3 - Administrativo</v>
          </cell>
          <cell r="G98" t="str">
            <v>411005</v>
          </cell>
          <cell r="H98">
            <v>44927</v>
          </cell>
          <cell r="J98">
            <v>12.2346</v>
          </cell>
          <cell r="L98">
            <v>0</v>
          </cell>
          <cell r="O98">
            <v>1.82</v>
          </cell>
          <cell r="R98">
            <v>396</v>
          </cell>
          <cell r="S98">
            <v>36.700000000000003</v>
          </cell>
        </row>
        <row r="99">
          <cell r="C99" t="str">
            <v>HOSPITAL MESTRE VITALINO</v>
          </cell>
          <cell r="E99" t="str">
            <v>ALINE DA SILVA FRANCA</v>
          </cell>
          <cell r="F99" t="str">
            <v>2 - Outros Profissionais da Saúde</v>
          </cell>
          <cell r="G99" t="str">
            <v>322205</v>
          </cell>
          <cell r="H99">
            <v>44927</v>
          </cell>
          <cell r="J99">
            <v>142.22559999999999</v>
          </cell>
          <cell r="L99">
            <v>0</v>
          </cell>
          <cell r="M99">
            <v>0</v>
          </cell>
          <cell r="O99">
            <v>1.82</v>
          </cell>
        </row>
        <row r="100">
          <cell r="C100" t="str">
            <v>HOSPITAL MESTRE VITALINO</v>
          </cell>
          <cell r="E100" t="str">
            <v>ALINE MARIA DA SILVA</v>
          </cell>
          <cell r="F100" t="str">
            <v>2 - Outros Profissionais da Saúde</v>
          </cell>
          <cell r="G100" t="str">
            <v>322205</v>
          </cell>
          <cell r="H100">
            <v>44927</v>
          </cell>
          <cell r="J100">
            <v>186.14560000000003</v>
          </cell>
          <cell r="L100">
            <v>144.93587234</v>
          </cell>
          <cell r="M100">
            <v>26.3</v>
          </cell>
          <cell r="O100">
            <v>1.82</v>
          </cell>
        </row>
        <row r="101">
          <cell r="C101" t="str">
            <v>HOSPITAL MESTRE VITALINO</v>
          </cell>
          <cell r="E101" t="str">
            <v>ALINE MARIA DA SILVA NETO</v>
          </cell>
          <cell r="F101" t="str">
            <v>2 - Outros Profissionais da Saúde</v>
          </cell>
          <cell r="G101" t="str">
            <v>322205</v>
          </cell>
          <cell r="H101">
            <v>44927</v>
          </cell>
          <cell r="J101">
            <v>148.5368</v>
          </cell>
          <cell r="L101">
            <v>0</v>
          </cell>
          <cell r="O101">
            <v>1.82</v>
          </cell>
        </row>
        <row r="102">
          <cell r="C102" t="str">
            <v>HOSPITAL MESTRE VITALINO</v>
          </cell>
          <cell r="E102" t="str">
            <v>ALINE MAYARA DA SILVA DE OLIVEIRA</v>
          </cell>
          <cell r="F102" t="str">
            <v>3 - Administrativo</v>
          </cell>
          <cell r="G102" t="str">
            <v>521130</v>
          </cell>
          <cell r="H102">
            <v>44927</v>
          </cell>
          <cell r="J102">
            <v>146.87040000000002</v>
          </cell>
          <cell r="L102">
            <v>144.93587234</v>
          </cell>
          <cell r="M102">
            <v>26.04</v>
          </cell>
          <cell r="O102">
            <v>1.82</v>
          </cell>
          <cell r="R102">
            <v>288</v>
          </cell>
          <cell r="S102">
            <v>78.12</v>
          </cell>
        </row>
        <row r="103">
          <cell r="C103" t="str">
            <v>HOSPITAL MESTRE VITALINO</v>
          </cell>
          <cell r="E103" t="str">
            <v>ALINE RAFAELA SANTOS SILVA</v>
          </cell>
          <cell r="F103" t="str">
            <v>2 - Outros Profissionais da Saúde</v>
          </cell>
          <cell r="G103" t="str">
            <v>322205</v>
          </cell>
          <cell r="H103">
            <v>44927</v>
          </cell>
          <cell r="J103">
            <v>162.23760000000001</v>
          </cell>
          <cell r="L103">
            <v>144.93587234</v>
          </cell>
          <cell r="M103">
            <v>26.3</v>
          </cell>
          <cell r="O103">
            <v>1.82</v>
          </cell>
        </row>
        <row r="104">
          <cell r="C104" t="str">
            <v>HOSPITAL MESTRE VITALINO</v>
          </cell>
          <cell r="E104" t="str">
            <v>ALINE TENORIO CAVALCANTE MARINHO</v>
          </cell>
          <cell r="F104" t="str">
            <v>1 - Médico</v>
          </cell>
          <cell r="G104" t="str">
            <v>225125</v>
          </cell>
          <cell r="H104">
            <v>44927</v>
          </cell>
          <cell r="J104">
            <v>1431.3064000000002</v>
          </cell>
          <cell r="L104">
            <v>144.93587234</v>
          </cell>
          <cell r="M104">
            <v>3.91</v>
          </cell>
          <cell r="O104">
            <v>5.77</v>
          </cell>
          <cell r="P104">
            <v>1.23</v>
          </cell>
        </row>
        <row r="105">
          <cell r="C105" t="str">
            <v>HOSPITAL MESTRE VITALINO</v>
          </cell>
          <cell r="E105" t="str">
            <v>ALINNE GONCALVES BARBOSA DOS SANTOS</v>
          </cell>
          <cell r="F105" t="str">
            <v>1 - Médico</v>
          </cell>
          <cell r="G105" t="str">
            <v>225120</v>
          </cell>
          <cell r="H105">
            <v>44927</v>
          </cell>
          <cell r="J105">
            <v>1417.2583999999999</v>
          </cell>
          <cell r="L105">
            <v>144.93587234</v>
          </cell>
          <cell r="M105">
            <v>3.91</v>
          </cell>
          <cell r="O105">
            <v>5.77</v>
          </cell>
          <cell r="P105">
            <v>1.23</v>
          </cell>
        </row>
        <row r="106">
          <cell r="C106" t="str">
            <v>HOSPITAL MESTRE VITALINO</v>
          </cell>
          <cell r="E106" t="str">
            <v>ALISON SANTOS DE CARVALHO</v>
          </cell>
          <cell r="F106" t="str">
            <v>3 - Administrativo</v>
          </cell>
          <cell r="G106" t="str">
            <v>411005</v>
          </cell>
          <cell r="H106">
            <v>44927</v>
          </cell>
          <cell r="J106">
            <v>11.3248</v>
          </cell>
          <cell r="L106">
            <v>0</v>
          </cell>
          <cell r="O106">
            <v>1.82</v>
          </cell>
          <cell r="R106">
            <v>198</v>
          </cell>
          <cell r="S106">
            <v>36.700000000000003</v>
          </cell>
        </row>
        <row r="107">
          <cell r="C107" t="str">
            <v>HOSPITAL MESTRE VITALINO</v>
          </cell>
          <cell r="E107" t="str">
            <v>ALISSON HENRIQUE DA SILVA</v>
          </cell>
          <cell r="F107" t="str">
            <v>3 - Administrativo</v>
          </cell>
          <cell r="G107" t="str">
            <v>515110</v>
          </cell>
          <cell r="H107">
            <v>44927</v>
          </cell>
          <cell r="J107">
            <v>143.8184</v>
          </cell>
          <cell r="L107">
            <v>144.93587234</v>
          </cell>
          <cell r="M107">
            <v>26.04</v>
          </cell>
          <cell r="O107">
            <v>1.82</v>
          </cell>
          <cell r="R107">
            <v>288</v>
          </cell>
          <cell r="S107">
            <v>78.12</v>
          </cell>
        </row>
        <row r="108">
          <cell r="C108" t="str">
            <v>HOSPITAL MESTRE VITALINO</v>
          </cell>
          <cell r="E108" t="str">
            <v>ALLAN DE AZEVEDO</v>
          </cell>
          <cell r="F108" t="str">
            <v>1 - Médico</v>
          </cell>
          <cell r="G108" t="str">
            <v>225124</v>
          </cell>
          <cell r="H108">
            <v>44927</v>
          </cell>
          <cell r="J108">
            <v>2070.3335999999999</v>
          </cell>
          <cell r="L108">
            <v>144.93587234</v>
          </cell>
          <cell r="M108">
            <v>3.91</v>
          </cell>
          <cell r="O108">
            <v>5.77</v>
          </cell>
          <cell r="P108">
            <v>1.23</v>
          </cell>
        </row>
        <row r="109">
          <cell r="C109" t="str">
            <v>HOSPITAL MESTRE VITALINO</v>
          </cell>
          <cell r="E109" t="str">
            <v>ALLAN JOSE ALVES PEREIRA</v>
          </cell>
          <cell r="F109" t="str">
            <v>2 - Outros Profissionais da Saúde</v>
          </cell>
          <cell r="G109" t="str">
            <v>322205</v>
          </cell>
          <cell r="H109">
            <v>44927</v>
          </cell>
          <cell r="J109">
            <v>149.86000000000001</v>
          </cell>
          <cell r="L109">
            <v>0</v>
          </cell>
          <cell r="O109">
            <v>1.82</v>
          </cell>
        </row>
        <row r="110">
          <cell r="C110" t="str">
            <v>HOSPITAL MESTRE VITALINO</v>
          </cell>
          <cell r="E110" t="str">
            <v>ALLAN MANOEL DA SILVA</v>
          </cell>
          <cell r="F110" t="str">
            <v>2 - Outros Profissionais da Saúde</v>
          </cell>
          <cell r="G110" t="str">
            <v>324205</v>
          </cell>
          <cell r="H110">
            <v>44927</v>
          </cell>
          <cell r="J110">
            <v>180.82</v>
          </cell>
          <cell r="L110">
            <v>144.93587234</v>
          </cell>
          <cell r="M110">
            <v>38.01</v>
          </cell>
          <cell r="O110">
            <v>1.82</v>
          </cell>
          <cell r="R110">
            <v>396</v>
          </cell>
          <cell r="S110">
            <v>114.02</v>
          </cell>
        </row>
        <row r="111">
          <cell r="C111" t="str">
            <v>HOSPITAL MESTRE VITALINO</v>
          </cell>
          <cell r="E111" t="str">
            <v>ALLINNE PATRICIA SILVA GONCALO DE LUCENA</v>
          </cell>
          <cell r="F111" t="str">
            <v>2 - Outros Profissionais da Saúde</v>
          </cell>
          <cell r="G111" t="str">
            <v>322205</v>
          </cell>
          <cell r="H111">
            <v>44927</v>
          </cell>
          <cell r="J111">
            <v>36.599200000000003</v>
          </cell>
          <cell r="L111">
            <v>144.93587234</v>
          </cell>
          <cell r="M111">
            <v>7.01</v>
          </cell>
          <cell r="O111">
            <v>1.82</v>
          </cell>
          <cell r="U111">
            <v>18.510000000000002</v>
          </cell>
          <cell r="X111" t="str">
            <v>AUX. CRECHE I</v>
          </cell>
        </row>
        <row r="112">
          <cell r="C112" t="str">
            <v>HOSPITAL MESTRE VITALINO</v>
          </cell>
          <cell r="E112" t="str">
            <v>ALLISON LEITE CAVALCANTE</v>
          </cell>
          <cell r="F112" t="str">
            <v>2 - Outros Profissionais da Saúde</v>
          </cell>
          <cell r="G112" t="str">
            <v>322205</v>
          </cell>
          <cell r="H112">
            <v>44927</v>
          </cell>
          <cell r="J112">
            <v>81.9024</v>
          </cell>
          <cell r="L112">
            <v>144.93587234</v>
          </cell>
          <cell r="M112">
            <v>14.91</v>
          </cell>
          <cell r="O112">
            <v>1.82</v>
          </cell>
        </row>
        <row r="113">
          <cell r="C113" t="str">
            <v>HOSPITAL MESTRE VITALINO</v>
          </cell>
          <cell r="E113" t="str">
            <v>ALLYNE BARBOSA DE AMORIM</v>
          </cell>
          <cell r="F113" t="str">
            <v>3 - Administrativo</v>
          </cell>
          <cell r="G113" t="str">
            <v>514320</v>
          </cell>
          <cell r="H113">
            <v>44927</v>
          </cell>
          <cell r="J113">
            <v>135.85599999999999</v>
          </cell>
          <cell r="L113">
            <v>144.93587234</v>
          </cell>
          <cell r="M113">
            <v>26.04</v>
          </cell>
          <cell r="O113">
            <v>1.82</v>
          </cell>
          <cell r="R113">
            <v>288</v>
          </cell>
          <cell r="S113">
            <v>78.12</v>
          </cell>
          <cell r="U113">
            <v>77.569999999999993</v>
          </cell>
          <cell r="X113" t="str">
            <v>AUX. CRECHE I</v>
          </cell>
        </row>
        <row r="114">
          <cell r="C114" t="str">
            <v>HOSPITAL MESTRE VITALINO</v>
          </cell>
          <cell r="E114" t="str">
            <v>ALLYSSON ALEXANDRE DA SILVA</v>
          </cell>
          <cell r="F114" t="str">
            <v>2 - Outros Profissionais da Saúde</v>
          </cell>
          <cell r="G114" t="str">
            <v>322205</v>
          </cell>
          <cell r="H114">
            <v>44927</v>
          </cell>
          <cell r="J114">
            <v>180.39439999999999</v>
          </cell>
          <cell r="L114">
            <v>144.93587234</v>
          </cell>
          <cell r="M114">
            <v>26.3</v>
          </cell>
          <cell r="O114">
            <v>1.82</v>
          </cell>
        </row>
        <row r="115">
          <cell r="C115" t="str">
            <v>HOSPITAL MESTRE VITALINO</v>
          </cell>
          <cell r="E115" t="str">
            <v>ALMIR JOSE DE SOUZA</v>
          </cell>
          <cell r="F115" t="str">
            <v>3 - Administrativo</v>
          </cell>
          <cell r="G115" t="str">
            <v>763305</v>
          </cell>
          <cell r="H115">
            <v>44927</v>
          </cell>
          <cell r="J115">
            <v>193.79520000000002</v>
          </cell>
          <cell r="L115">
            <v>144.93587234</v>
          </cell>
          <cell r="M115">
            <v>26.04</v>
          </cell>
          <cell r="O115">
            <v>1.82</v>
          </cell>
          <cell r="R115">
            <v>144</v>
          </cell>
          <cell r="S115">
            <v>78.12</v>
          </cell>
        </row>
        <row r="116">
          <cell r="C116" t="str">
            <v>HOSPITAL MESTRE VITALINO</v>
          </cell>
          <cell r="E116" t="str">
            <v>ALTIERES ALVES</v>
          </cell>
          <cell r="F116" t="str">
            <v>3 - Administrativo</v>
          </cell>
          <cell r="G116" t="str">
            <v>515110</v>
          </cell>
          <cell r="H116">
            <v>44927</v>
          </cell>
          <cell r="J116">
            <v>144.4648</v>
          </cell>
          <cell r="L116">
            <v>0</v>
          </cell>
          <cell r="O116">
            <v>1.82</v>
          </cell>
          <cell r="R116">
            <v>144</v>
          </cell>
          <cell r="S116">
            <v>78.12</v>
          </cell>
        </row>
        <row r="117">
          <cell r="C117" t="str">
            <v>HOSPITAL MESTRE VITALINO</v>
          </cell>
          <cell r="E117" t="str">
            <v>ALVARO OLIVEIRA VIEIRA</v>
          </cell>
          <cell r="F117" t="str">
            <v>3 - Administrativo</v>
          </cell>
          <cell r="G117" t="str">
            <v>521130</v>
          </cell>
          <cell r="H117">
            <v>44927</v>
          </cell>
          <cell r="J117">
            <v>151.3792</v>
          </cell>
          <cell r="L117">
            <v>144.93587234</v>
          </cell>
          <cell r="M117">
            <v>26.04</v>
          </cell>
          <cell r="O117">
            <v>1.82</v>
          </cell>
        </row>
        <row r="118">
          <cell r="C118" t="str">
            <v>HOSPITAL MESTRE VITALINO</v>
          </cell>
          <cell r="E118" t="str">
            <v>ALYNE RAYANE VIEIRA LOPES</v>
          </cell>
          <cell r="F118" t="str">
            <v>2 - Outros Profissionais da Saúde</v>
          </cell>
          <cell r="G118" t="str">
            <v>322205</v>
          </cell>
          <cell r="H118">
            <v>44927</v>
          </cell>
          <cell r="J118">
            <v>149.56479999999999</v>
          </cell>
          <cell r="L118">
            <v>144.93587234</v>
          </cell>
          <cell r="M118">
            <v>26.3</v>
          </cell>
          <cell r="O118">
            <v>1.82</v>
          </cell>
        </row>
        <row r="119">
          <cell r="C119" t="str">
            <v>HOSPITAL MESTRE VITALINO</v>
          </cell>
          <cell r="E119" t="str">
            <v>ALYSON WALLACE GOES BARRETO</v>
          </cell>
          <cell r="F119" t="str">
            <v>1 - Médico</v>
          </cell>
          <cell r="G119" t="str">
            <v>225150</v>
          </cell>
          <cell r="H119">
            <v>44927</v>
          </cell>
          <cell r="J119">
            <v>936.62240000000008</v>
          </cell>
          <cell r="L119">
            <v>144.93587234</v>
          </cell>
          <cell r="M119">
            <v>3.91</v>
          </cell>
          <cell r="O119">
            <v>5.77</v>
          </cell>
          <cell r="P119">
            <v>1.23</v>
          </cell>
        </row>
        <row r="120">
          <cell r="C120" t="str">
            <v>HOSPITAL MESTRE VITALINO</v>
          </cell>
          <cell r="E120" t="str">
            <v>ALYSSON DE MOURA MOTA</v>
          </cell>
          <cell r="F120" t="str">
            <v>3 - Administrativo</v>
          </cell>
          <cell r="G120" t="str">
            <v>513505</v>
          </cell>
          <cell r="H120">
            <v>44927</v>
          </cell>
          <cell r="J120">
            <v>167.00560000000002</v>
          </cell>
          <cell r="L120">
            <v>144.93587234</v>
          </cell>
          <cell r="M120">
            <v>22.57</v>
          </cell>
          <cell r="O120">
            <v>1.82</v>
          </cell>
        </row>
        <row r="121">
          <cell r="C121" t="str">
            <v>HOSPITAL MESTRE VITALINO</v>
          </cell>
          <cell r="E121" t="str">
            <v>ALYYNE ANDRESA PEREIRA DA SILVA</v>
          </cell>
          <cell r="F121" t="str">
            <v>2 - Outros Profissionais da Saúde</v>
          </cell>
          <cell r="G121" t="str">
            <v>325210</v>
          </cell>
          <cell r="H121">
            <v>44927</v>
          </cell>
          <cell r="J121">
            <v>178.54320000000001</v>
          </cell>
          <cell r="L121">
            <v>144.93587234</v>
          </cell>
          <cell r="M121">
            <v>29.56</v>
          </cell>
          <cell r="O121">
            <v>1.82</v>
          </cell>
          <cell r="R121">
            <v>288</v>
          </cell>
          <cell r="S121">
            <v>91.73</v>
          </cell>
        </row>
        <row r="122">
          <cell r="C122" t="str">
            <v>HOSPITAL MESTRE VITALINO</v>
          </cell>
          <cell r="E122" t="str">
            <v>AMANDA ARAUJO SILVA</v>
          </cell>
          <cell r="F122" t="str">
            <v>2 - Outros Profissionais da Saúde</v>
          </cell>
          <cell r="G122" t="str">
            <v>223605</v>
          </cell>
          <cell r="H122">
            <v>44927</v>
          </cell>
          <cell r="J122">
            <v>285.14080000000001</v>
          </cell>
          <cell r="L122">
            <v>144.93587234</v>
          </cell>
          <cell r="M122">
            <v>3.25</v>
          </cell>
          <cell r="O122">
            <v>1.35</v>
          </cell>
          <cell r="U122">
            <v>103.12</v>
          </cell>
          <cell r="X122" t="str">
            <v>AUX. CRECHE I</v>
          </cell>
        </row>
        <row r="123">
          <cell r="C123" t="str">
            <v>HOSPITAL MESTRE VITALINO</v>
          </cell>
          <cell r="E123" t="str">
            <v>AMANDA AYAMME MARQUES ARRUDA</v>
          </cell>
          <cell r="F123" t="str">
            <v>2 - Outros Profissionais da Saúde</v>
          </cell>
          <cell r="G123" t="str">
            <v>223505</v>
          </cell>
          <cell r="H123">
            <v>44927</v>
          </cell>
          <cell r="J123">
            <v>394.03360000000004</v>
          </cell>
          <cell r="L123">
            <v>144.93587234</v>
          </cell>
          <cell r="M123">
            <v>0.13</v>
          </cell>
          <cell r="O123">
            <v>1.35</v>
          </cell>
        </row>
        <row r="124">
          <cell r="C124" t="str">
            <v>HOSPITAL MESTRE VITALINO</v>
          </cell>
          <cell r="E124" t="str">
            <v>AMANDA CARLA COSTA</v>
          </cell>
          <cell r="F124" t="str">
            <v>3 - Administrativo</v>
          </cell>
          <cell r="G124" t="str">
            <v>521130</v>
          </cell>
          <cell r="H124">
            <v>44927</v>
          </cell>
          <cell r="J124">
            <v>132.1448</v>
          </cell>
          <cell r="L124">
            <v>144.93587234</v>
          </cell>
          <cell r="M124">
            <v>25.17</v>
          </cell>
          <cell r="O124">
            <v>1.82</v>
          </cell>
          <cell r="R124">
            <v>288</v>
          </cell>
          <cell r="S124">
            <v>78.12</v>
          </cell>
        </row>
        <row r="125">
          <cell r="C125" t="str">
            <v>HOSPITAL MESTRE VITALINO</v>
          </cell>
          <cell r="E125" t="str">
            <v>AMANDA CAVALCANTE DE FREITAS</v>
          </cell>
          <cell r="F125" t="str">
            <v>2 - Outros Profissionais da Saúde</v>
          </cell>
          <cell r="G125" t="str">
            <v>322205</v>
          </cell>
          <cell r="H125">
            <v>44927</v>
          </cell>
          <cell r="J125">
            <v>142.63120000000001</v>
          </cell>
          <cell r="L125">
            <v>144.93587234</v>
          </cell>
          <cell r="M125">
            <v>26.3</v>
          </cell>
          <cell r="O125">
            <v>1.82</v>
          </cell>
        </row>
        <row r="126">
          <cell r="C126" t="str">
            <v>HOSPITAL MESTRE VITALINO</v>
          </cell>
          <cell r="E126" t="str">
            <v>AMANDA CONCEICAO PINHEIRO</v>
          </cell>
          <cell r="F126" t="str">
            <v>2 - Outros Profissionais da Saúde</v>
          </cell>
          <cell r="G126" t="str">
            <v>322205</v>
          </cell>
          <cell r="H126">
            <v>44927</v>
          </cell>
          <cell r="J126">
            <v>137.2448</v>
          </cell>
          <cell r="L126">
            <v>144.93587234</v>
          </cell>
          <cell r="M126">
            <v>14.03</v>
          </cell>
          <cell r="O126">
            <v>1.82</v>
          </cell>
          <cell r="R126">
            <v>288</v>
          </cell>
          <cell r="S126">
            <v>78.91</v>
          </cell>
        </row>
        <row r="127">
          <cell r="C127" t="str">
            <v>HOSPITAL MESTRE VITALINO</v>
          </cell>
          <cell r="E127" t="str">
            <v>AMANDA DA SILVA ALMEIDA</v>
          </cell>
          <cell r="F127" t="str">
            <v>2 - Outros Profissionais da Saúde</v>
          </cell>
          <cell r="G127" t="str">
            <v>322205</v>
          </cell>
          <cell r="H127">
            <v>44927</v>
          </cell>
          <cell r="J127">
            <v>150.68879999999999</v>
          </cell>
          <cell r="L127">
            <v>144.93587234</v>
          </cell>
          <cell r="M127">
            <v>26.3</v>
          </cell>
          <cell r="O127">
            <v>1.82</v>
          </cell>
        </row>
        <row r="128">
          <cell r="C128" t="str">
            <v>HOSPITAL MESTRE VITALINO</v>
          </cell>
          <cell r="E128" t="str">
            <v>AMANDA DA SILVA AZEVEDO</v>
          </cell>
          <cell r="F128" t="str">
            <v>2 - Outros Profissionais da Saúde</v>
          </cell>
          <cell r="G128" t="str">
            <v>322205</v>
          </cell>
          <cell r="H128">
            <v>44927</v>
          </cell>
          <cell r="J128">
            <v>133.8904</v>
          </cell>
          <cell r="L128">
            <v>144.93587234</v>
          </cell>
          <cell r="M128">
            <v>26.3</v>
          </cell>
          <cell r="O128">
            <v>1.82</v>
          </cell>
        </row>
        <row r="129">
          <cell r="C129" t="str">
            <v>HOSPITAL MESTRE VITALINO</v>
          </cell>
          <cell r="E129" t="str">
            <v>AMANDA DA SILVA FERREIRA</v>
          </cell>
          <cell r="F129" t="str">
            <v>2 - Outros Profissionais da Saúde</v>
          </cell>
          <cell r="G129" t="str">
            <v>322205</v>
          </cell>
          <cell r="H129">
            <v>44927</v>
          </cell>
          <cell r="J129">
            <v>163.0264</v>
          </cell>
          <cell r="L129">
            <v>144.93587234</v>
          </cell>
          <cell r="M129">
            <v>23.67</v>
          </cell>
          <cell r="O129">
            <v>1.82</v>
          </cell>
          <cell r="R129">
            <v>144</v>
          </cell>
          <cell r="S129">
            <v>78.91</v>
          </cell>
        </row>
        <row r="130">
          <cell r="C130" t="str">
            <v>HOSPITAL MESTRE VITALINO</v>
          </cell>
          <cell r="E130" t="str">
            <v>AMANDA KALINE DA SILVA</v>
          </cell>
          <cell r="F130" t="str">
            <v>2 - Outros Profissionais da Saúde</v>
          </cell>
          <cell r="G130" t="str">
            <v>322205</v>
          </cell>
          <cell r="H130">
            <v>44927</v>
          </cell>
          <cell r="J130">
            <v>138.1224</v>
          </cell>
          <cell r="L130">
            <v>144.93587234</v>
          </cell>
          <cell r="M130">
            <v>25.43</v>
          </cell>
          <cell r="O130">
            <v>1.82</v>
          </cell>
        </row>
        <row r="131">
          <cell r="C131" t="str">
            <v>HOSPITAL MESTRE VITALINO</v>
          </cell>
          <cell r="E131" t="str">
            <v>AMANDA KENIA BEZERRA ALVES</v>
          </cell>
          <cell r="F131" t="str">
            <v>1 - Médico</v>
          </cell>
          <cell r="G131" t="str">
            <v>225150</v>
          </cell>
          <cell r="H131">
            <v>44927</v>
          </cell>
          <cell r="J131">
            <v>972.95760000000007</v>
          </cell>
          <cell r="L131">
            <v>144.93587234</v>
          </cell>
          <cell r="M131">
            <v>3.91</v>
          </cell>
          <cell r="O131">
            <v>5.77</v>
          </cell>
          <cell r="P131">
            <v>1.23</v>
          </cell>
        </row>
        <row r="132">
          <cell r="C132" t="str">
            <v>HOSPITAL MESTRE VITALINO</v>
          </cell>
          <cell r="E132" t="str">
            <v>AMANDA KISLLA MOURA SILVA</v>
          </cell>
          <cell r="F132" t="str">
            <v>3 - Administrativo</v>
          </cell>
          <cell r="G132" t="str">
            <v>142205</v>
          </cell>
          <cell r="H132">
            <v>44927</v>
          </cell>
          <cell r="J132">
            <v>792.15200000000004</v>
          </cell>
          <cell r="L132">
            <v>0</v>
          </cell>
          <cell r="O132">
            <v>1.82</v>
          </cell>
          <cell r="U132">
            <v>77.569999999999993</v>
          </cell>
          <cell r="X132" t="str">
            <v>AUX. CRECHE I</v>
          </cell>
          <cell r="Y132">
            <v>1465.79</v>
          </cell>
        </row>
        <row r="133">
          <cell r="C133" t="str">
            <v>HOSPITAL MESTRE VITALINO</v>
          </cell>
          <cell r="E133" t="str">
            <v>AMANDA LUISA OLIVEIRA DA SILVA</v>
          </cell>
          <cell r="F133" t="str">
            <v>2 - Outros Profissionais da Saúde</v>
          </cell>
          <cell r="G133" t="str">
            <v>223505</v>
          </cell>
          <cell r="H133">
            <v>44927</v>
          </cell>
          <cell r="J133">
            <v>297.15280000000001</v>
          </cell>
          <cell r="L133">
            <v>144.93587234</v>
          </cell>
          <cell r="M133">
            <v>3.52</v>
          </cell>
          <cell r="O133">
            <v>1.35</v>
          </cell>
        </row>
        <row r="134">
          <cell r="C134" t="str">
            <v>HOSPITAL MESTRE VITALINO</v>
          </cell>
          <cell r="E134" t="str">
            <v>AMANDA MARIA ALBUQUERQUE DE AGUIAR</v>
          </cell>
          <cell r="F134" t="str">
            <v>2 - Outros Profissionais da Saúde</v>
          </cell>
          <cell r="G134" t="str">
            <v>131210</v>
          </cell>
          <cell r="H134">
            <v>44927</v>
          </cell>
          <cell r="J134">
            <v>826.52960000000007</v>
          </cell>
          <cell r="L134">
            <v>144.93587234</v>
          </cell>
          <cell r="M134">
            <v>1.89</v>
          </cell>
          <cell r="O134">
            <v>1.35</v>
          </cell>
        </row>
        <row r="135">
          <cell r="C135" t="str">
            <v>HOSPITAL MESTRE VITALINO</v>
          </cell>
          <cell r="E135" t="str">
            <v>AMANDA MARIA DA SILVA</v>
          </cell>
          <cell r="F135" t="str">
            <v>3 - Administrativo</v>
          </cell>
          <cell r="G135" t="str">
            <v>411010</v>
          </cell>
          <cell r="H135">
            <v>44927</v>
          </cell>
          <cell r="J135">
            <v>112.3944</v>
          </cell>
          <cell r="L135">
            <v>144.93587234</v>
          </cell>
          <cell r="M135">
            <v>28.1</v>
          </cell>
          <cell r="O135">
            <v>1.82</v>
          </cell>
          <cell r="R135">
            <v>216</v>
          </cell>
          <cell r="S135">
            <v>84.3</v>
          </cell>
        </row>
        <row r="136">
          <cell r="C136" t="str">
            <v>HOSPITAL MESTRE VITALINO</v>
          </cell>
          <cell r="E136" t="str">
            <v>AMANDA MARIA DAS GRACAS DE FARIAS SILVA</v>
          </cell>
          <cell r="F136" t="str">
            <v>2 - Outros Profissionais da Saúde</v>
          </cell>
          <cell r="G136" t="str">
            <v>223505</v>
          </cell>
          <cell r="H136">
            <v>44927</v>
          </cell>
          <cell r="J136">
            <v>287.19439999999997</v>
          </cell>
          <cell r="L136">
            <v>144.93587234</v>
          </cell>
          <cell r="M136">
            <v>3.77</v>
          </cell>
          <cell r="O136">
            <v>1.35</v>
          </cell>
        </row>
        <row r="137">
          <cell r="C137" t="str">
            <v>HOSPITAL MESTRE VITALINO</v>
          </cell>
          <cell r="E137" t="str">
            <v>AMANDA MONTEIRO DE ANDRADE CAVALCANTE</v>
          </cell>
          <cell r="F137" t="str">
            <v>2 - Outros Profissionais da Saúde</v>
          </cell>
          <cell r="G137" t="str">
            <v>223505</v>
          </cell>
          <cell r="H137">
            <v>44927</v>
          </cell>
          <cell r="J137">
            <v>321.98</v>
          </cell>
          <cell r="L137">
            <v>0</v>
          </cell>
          <cell r="M137">
            <v>0</v>
          </cell>
          <cell r="O137">
            <v>1.35</v>
          </cell>
        </row>
        <row r="138">
          <cell r="C138" t="str">
            <v>HOSPITAL MESTRE VITALINO</v>
          </cell>
          <cell r="E138" t="str">
            <v>AMANDA MONTEIRO DE LIMA</v>
          </cell>
          <cell r="F138" t="str">
            <v>2 - Outros Profissionais da Saúde</v>
          </cell>
          <cell r="G138" t="str">
            <v>322205</v>
          </cell>
          <cell r="H138">
            <v>44927</v>
          </cell>
          <cell r="J138">
            <v>137.2448</v>
          </cell>
          <cell r="L138">
            <v>144.93587234</v>
          </cell>
          <cell r="M138">
            <v>26.3</v>
          </cell>
          <cell r="O138">
            <v>1.82</v>
          </cell>
          <cell r="U138">
            <v>69.41</v>
          </cell>
          <cell r="X138" t="str">
            <v>AUX. CRECHE I</v>
          </cell>
        </row>
        <row r="139">
          <cell r="C139" t="str">
            <v>HOSPITAL MESTRE VITALINO</v>
          </cell>
          <cell r="E139" t="str">
            <v>AMANDA MORGANA DA SILVA AZEVEDO</v>
          </cell>
          <cell r="F139" t="str">
            <v>2 - Outros Profissionais da Saúde</v>
          </cell>
          <cell r="G139" t="str">
            <v>322205</v>
          </cell>
          <cell r="H139">
            <v>44927</v>
          </cell>
          <cell r="J139">
            <v>138.79680000000002</v>
          </cell>
          <cell r="L139">
            <v>144.93587234</v>
          </cell>
          <cell r="M139">
            <v>26.3</v>
          </cell>
          <cell r="O139">
            <v>1.82</v>
          </cell>
        </row>
        <row r="140">
          <cell r="C140" t="str">
            <v>HOSPITAL MESTRE VITALINO</v>
          </cell>
          <cell r="E140" t="str">
            <v>AMANDA NAIARA MOURA</v>
          </cell>
          <cell r="F140" t="str">
            <v>2 - Outros Profissionais da Saúde</v>
          </cell>
          <cell r="G140" t="str">
            <v>322205</v>
          </cell>
          <cell r="H140">
            <v>44927</v>
          </cell>
          <cell r="J140">
            <v>139.33680000000001</v>
          </cell>
          <cell r="L140">
            <v>144.93587234</v>
          </cell>
          <cell r="M140">
            <v>24.55</v>
          </cell>
          <cell r="O140">
            <v>1.82</v>
          </cell>
        </row>
        <row r="141">
          <cell r="C141" t="str">
            <v>HOSPITAL MESTRE VITALINO</v>
          </cell>
          <cell r="E141" t="str">
            <v>AMANDA PAES FERREIRA DOS SANTOS</v>
          </cell>
          <cell r="F141" t="str">
            <v>2 - Outros Profissionais da Saúde</v>
          </cell>
          <cell r="G141" t="str">
            <v>223605</v>
          </cell>
          <cell r="H141">
            <v>44927</v>
          </cell>
          <cell r="J141">
            <v>258.41680000000002</v>
          </cell>
          <cell r="L141">
            <v>144.93587234</v>
          </cell>
          <cell r="M141">
            <v>3.25</v>
          </cell>
          <cell r="O141">
            <v>1.35</v>
          </cell>
        </row>
        <row r="142">
          <cell r="C142" t="str">
            <v>HOSPITAL MESTRE VITALINO</v>
          </cell>
          <cell r="E142" t="str">
            <v>AMANDA PRISCILA DE LIMA MELO</v>
          </cell>
          <cell r="F142" t="str">
            <v>2 - Outros Profissionais da Saúde</v>
          </cell>
          <cell r="G142" t="str">
            <v>322205</v>
          </cell>
          <cell r="H142">
            <v>44927</v>
          </cell>
          <cell r="J142">
            <v>149.74639999999999</v>
          </cell>
          <cell r="L142">
            <v>144.93587234</v>
          </cell>
          <cell r="M142">
            <v>26.3</v>
          </cell>
          <cell r="O142">
            <v>1.82</v>
          </cell>
        </row>
        <row r="143">
          <cell r="C143" t="str">
            <v>HOSPITAL MESTRE VITALINO</v>
          </cell>
          <cell r="E143" t="str">
            <v>AMANDA REGINA SANTOS FARIAS CINTRA</v>
          </cell>
          <cell r="F143" t="str">
            <v>2 - Outros Profissionais da Saúde</v>
          </cell>
          <cell r="G143" t="str">
            <v>223605</v>
          </cell>
          <cell r="H143">
            <v>44927</v>
          </cell>
          <cell r="J143">
            <v>262.82240000000002</v>
          </cell>
          <cell r="L143">
            <v>0</v>
          </cell>
          <cell r="M143">
            <v>0</v>
          </cell>
          <cell r="O143">
            <v>1.35</v>
          </cell>
          <cell r="U143">
            <v>103.12</v>
          </cell>
          <cell r="X143" t="str">
            <v>AUX.CRECHE FÉRIAS</v>
          </cell>
        </row>
        <row r="144">
          <cell r="C144" t="str">
            <v>HOSPITAL MESTRE VITALINO</v>
          </cell>
          <cell r="E144" t="str">
            <v>AMAURI MAURICIO DA SILVA</v>
          </cell>
          <cell r="F144" t="str">
            <v>3 - Administrativo</v>
          </cell>
          <cell r="G144" t="str">
            <v>514320</v>
          </cell>
          <cell r="H144">
            <v>44927</v>
          </cell>
          <cell r="J144">
            <v>135.85599999999999</v>
          </cell>
          <cell r="L144">
            <v>144.93587234</v>
          </cell>
          <cell r="M144">
            <v>25.17</v>
          </cell>
          <cell r="O144">
            <v>1.82</v>
          </cell>
        </row>
        <row r="145">
          <cell r="C145" t="str">
            <v>HOSPITAL MESTRE VITALINO</v>
          </cell>
          <cell r="E145" t="str">
            <v>ANA ALICE MENDONCA VIEIRA</v>
          </cell>
          <cell r="F145" t="str">
            <v>2 - Outros Profissionais da Saúde</v>
          </cell>
          <cell r="G145" t="str">
            <v>322205</v>
          </cell>
          <cell r="H145">
            <v>44927</v>
          </cell>
          <cell r="J145">
            <v>140.73680000000002</v>
          </cell>
          <cell r="L145">
            <v>0</v>
          </cell>
          <cell r="O145">
            <v>1.82</v>
          </cell>
        </row>
        <row r="146">
          <cell r="C146" t="str">
            <v>HOSPITAL MESTRE VITALINO</v>
          </cell>
          <cell r="E146" t="str">
            <v>ANA ALINE SOARES E SILVA</v>
          </cell>
          <cell r="F146" t="str">
            <v>2 - Outros Profissionais da Saúde</v>
          </cell>
          <cell r="G146" t="str">
            <v>223505</v>
          </cell>
          <cell r="H146">
            <v>44927</v>
          </cell>
          <cell r="J146">
            <v>456.82800000000003</v>
          </cell>
          <cell r="L146">
            <v>0</v>
          </cell>
          <cell r="M146">
            <v>0</v>
          </cell>
          <cell r="O146">
            <v>1.35</v>
          </cell>
        </row>
        <row r="147">
          <cell r="C147" t="str">
            <v>HOSPITAL MESTRE VITALINO</v>
          </cell>
          <cell r="E147" t="str">
            <v>ANA ALVES PINHEIRO</v>
          </cell>
          <cell r="F147" t="str">
            <v>2 - Outros Profissionais da Saúde</v>
          </cell>
          <cell r="G147" t="str">
            <v>322205</v>
          </cell>
          <cell r="H147">
            <v>44927</v>
          </cell>
          <cell r="J147">
            <v>170.08799999999999</v>
          </cell>
          <cell r="L147">
            <v>144.93587234</v>
          </cell>
          <cell r="M147">
            <v>26.3</v>
          </cell>
          <cell r="O147">
            <v>1.82</v>
          </cell>
        </row>
        <row r="148">
          <cell r="C148" t="str">
            <v>HOSPITAL MESTRE VITALINO</v>
          </cell>
          <cell r="E148" t="str">
            <v>ANA ANGELICA BALBINO DA SILVA</v>
          </cell>
          <cell r="F148" t="str">
            <v>2 - Outros Profissionais da Saúde</v>
          </cell>
          <cell r="G148" t="str">
            <v>223605</v>
          </cell>
          <cell r="H148">
            <v>44927</v>
          </cell>
          <cell r="J148">
            <v>323.01519999999999</v>
          </cell>
          <cell r="L148">
            <v>0</v>
          </cell>
          <cell r="M148">
            <v>0</v>
          </cell>
          <cell r="O148">
            <v>1.35</v>
          </cell>
        </row>
        <row r="149">
          <cell r="C149" t="str">
            <v>HOSPITAL MESTRE VITALINO</v>
          </cell>
          <cell r="E149" t="str">
            <v>ANA BEATRIZ BEZERRA</v>
          </cell>
          <cell r="F149" t="str">
            <v>2 - Outros Profissionais da Saúde</v>
          </cell>
          <cell r="G149" t="str">
            <v>322205</v>
          </cell>
          <cell r="H149">
            <v>44927</v>
          </cell>
          <cell r="J149">
            <v>182.28479999999999</v>
          </cell>
          <cell r="L149">
            <v>144.93587234</v>
          </cell>
          <cell r="M149">
            <v>26.3</v>
          </cell>
          <cell r="O149">
            <v>1.82</v>
          </cell>
        </row>
        <row r="150">
          <cell r="C150" t="str">
            <v>HOSPITAL MESTRE VITALINO</v>
          </cell>
          <cell r="E150" t="str">
            <v>ANA BEATRIZ DE MELO</v>
          </cell>
          <cell r="F150" t="str">
            <v>2 - Outros Profissionais da Saúde</v>
          </cell>
          <cell r="G150" t="str">
            <v>322205</v>
          </cell>
          <cell r="H150">
            <v>44927</v>
          </cell>
          <cell r="J150">
            <v>147.9768</v>
          </cell>
          <cell r="L150">
            <v>144.93587234</v>
          </cell>
          <cell r="M150">
            <v>26.3</v>
          </cell>
          <cell r="O150">
            <v>1.82</v>
          </cell>
        </row>
        <row r="151">
          <cell r="C151" t="str">
            <v>HOSPITAL MESTRE VITALINO</v>
          </cell>
          <cell r="E151" t="str">
            <v>ANA BEATRIZ QUIRINO DE ARAUJO</v>
          </cell>
          <cell r="F151" t="str">
            <v>2 - Outros Profissionais da Saúde</v>
          </cell>
          <cell r="G151" t="str">
            <v>223605</v>
          </cell>
          <cell r="H151">
            <v>44927</v>
          </cell>
          <cell r="J151">
            <v>203.62</v>
          </cell>
          <cell r="L151">
            <v>144.93587234</v>
          </cell>
          <cell r="M151">
            <v>2.98</v>
          </cell>
          <cell r="O151">
            <v>1.35</v>
          </cell>
        </row>
        <row r="152">
          <cell r="C152" t="str">
            <v>HOSPITAL MESTRE VITALINO</v>
          </cell>
          <cell r="E152" t="str">
            <v>ANA CARLA MARQUES DA SILVA MOURA</v>
          </cell>
          <cell r="F152" t="str">
            <v>2 - Outros Profissionais da Saúde</v>
          </cell>
          <cell r="G152" t="str">
            <v>322205</v>
          </cell>
          <cell r="H152">
            <v>44927</v>
          </cell>
          <cell r="J152">
            <v>139.22479999999999</v>
          </cell>
          <cell r="L152">
            <v>144.93587234</v>
          </cell>
          <cell r="M152">
            <v>26.3</v>
          </cell>
          <cell r="O152">
            <v>1.82</v>
          </cell>
        </row>
        <row r="153">
          <cell r="C153" t="str">
            <v>HOSPITAL MESTRE VITALINO</v>
          </cell>
          <cell r="E153" t="str">
            <v>ANA CELIA LEITE PEREIRA</v>
          </cell>
          <cell r="F153" t="str">
            <v>2 - Outros Profissionais da Saúde</v>
          </cell>
          <cell r="G153" t="str">
            <v>223505</v>
          </cell>
          <cell r="H153">
            <v>44927</v>
          </cell>
          <cell r="J153">
            <v>389.80879999999996</v>
          </cell>
          <cell r="L153">
            <v>0</v>
          </cell>
          <cell r="M153">
            <v>0</v>
          </cell>
          <cell r="O153">
            <v>1.35</v>
          </cell>
        </row>
        <row r="154">
          <cell r="C154" t="str">
            <v>HOSPITAL MESTRE VITALINO</v>
          </cell>
          <cell r="E154" t="str">
            <v>ANA CLARA DOS SANTOS FEITOSA</v>
          </cell>
          <cell r="F154" t="str">
            <v>2 - Outros Profissionais da Saúde</v>
          </cell>
          <cell r="G154" t="str">
            <v>322205</v>
          </cell>
          <cell r="H154">
            <v>44927</v>
          </cell>
          <cell r="J154">
            <v>137.2448</v>
          </cell>
          <cell r="L154">
            <v>144.93587234</v>
          </cell>
          <cell r="M154">
            <v>26.3</v>
          </cell>
          <cell r="O154">
            <v>1.82</v>
          </cell>
          <cell r="R154">
            <v>144</v>
          </cell>
          <cell r="S154">
            <v>78.91</v>
          </cell>
        </row>
        <row r="155">
          <cell r="C155" t="str">
            <v>HOSPITAL MESTRE VITALINO</v>
          </cell>
          <cell r="E155" t="str">
            <v>ANA CLAUDIA HONORATO PEREIRA</v>
          </cell>
          <cell r="F155" t="str">
            <v>3 - Administrativo</v>
          </cell>
          <cell r="G155" t="str">
            <v>521130</v>
          </cell>
          <cell r="H155">
            <v>44927</v>
          </cell>
          <cell r="J155">
            <v>165.33040000000003</v>
          </cell>
          <cell r="L155">
            <v>144.93587234</v>
          </cell>
          <cell r="M155">
            <v>26.04</v>
          </cell>
          <cell r="O155">
            <v>1.82</v>
          </cell>
        </row>
        <row r="156">
          <cell r="C156" t="str">
            <v>HOSPITAL MESTRE VITALINO</v>
          </cell>
          <cell r="E156" t="str">
            <v>ANA CLAUDIA KAREN SOUZA SILVA</v>
          </cell>
          <cell r="F156" t="str">
            <v>3 - Administrativo</v>
          </cell>
          <cell r="G156" t="str">
            <v>521130</v>
          </cell>
          <cell r="H156">
            <v>44927</v>
          </cell>
          <cell r="J156">
            <v>146.5488</v>
          </cell>
          <cell r="L156">
            <v>144.93587234</v>
          </cell>
          <cell r="M156">
            <v>23.44</v>
          </cell>
          <cell r="O156">
            <v>1.82</v>
          </cell>
        </row>
        <row r="157">
          <cell r="C157" t="str">
            <v>HOSPITAL MESTRE VITALINO</v>
          </cell>
          <cell r="E157" t="str">
            <v>ANA FERNANDA BEZERRA SALVIANO</v>
          </cell>
          <cell r="F157" t="str">
            <v>3 - Administrativo</v>
          </cell>
          <cell r="G157" t="str">
            <v>514320</v>
          </cell>
          <cell r="H157">
            <v>44927</v>
          </cell>
          <cell r="J157">
            <v>136.54</v>
          </cell>
          <cell r="L157">
            <v>0</v>
          </cell>
          <cell r="O157">
            <v>1.82</v>
          </cell>
          <cell r="R157">
            <v>288</v>
          </cell>
          <cell r="S157">
            <v>78.12</v>
          </cell>
          <cell r="U157">
            <v>77.569999999999993</v>
          </cell>
          <cell r="X157" t="str">
            <v>AUX. CRECHE I</v>
          </cell>
        </row>
        <row r="158">
          <cell r="C158" t="str">
            <v>HOSPITAL MESTRE VITALINO</v>
          </cell>
          <cell r="E158" t="str">
            <v>ANA FLAVIA DA SILVA ALVES</v>
          </cell>
          <cell r="F158" t="str">
            <v>3 - Administrativo</v>
          </cell>
          <cell r="G158" t="str">
            <v>513220</v>
          </cell>
          <cell r="H158">
            <v>44927</v>
          </cell>
          <cell r="J158">
            <v>175.6096</v>
          </cell>
          <cell r="L158">
            <v>144.93587234</v>
          </cell>
          <cell r="M158">
            <v>26.04</v>
          </cell>
          <cell r="O158">
            <v>1.82</v>
          </cell>
          <cell r="R158">
            <v>288</v>
          </cell>
          <cell r="S158">
            <v>78.12</v>
          </cell>
        </row>
        <row r="159">
          <cell r="C159" t="str">
            <v>HOSPITAL MESTRE VITALINO</v>
          </cell>
          <cell r="E159" t="str">
            <v>ANA FLAVIA DE SOUZA BARROS LIRA</v>
          </cell>
          <cell r="F159" t="str">
            <v>2 - Outros Profissionais da Saúde</v>
          </cell>
          <cell r="G159" t="str">
            <v>223605</v>
          </cell>
          <cell r="H159">
            <v>44927</v>
          </cell>
          <cell r="J159">
            <v>240.7448</v>
          </cell>
          <cell r="L159">
            <v>144.93587234</v>
          </cell>
          <cell r="M159">
            <v>2.98</v>
          </cell>
          <cell r="O159">
            <v>1.35</v>
          </cell>
        </row>
        <row r="160">
          <cell r="C160" t="str">
            <v>HOSPITAL MESTRE VITALINO</v>
          </cell>
          <cell r="E160" t="str">
            <v>ANA GABRIELLE MARIA DA SILVA</v>
          </cell>
          <cell r="F160" t="str">
            <v>3 - Administrativo</v>
          </cell>
          <cell r="G160" t="str">
            <v>411005</v>
          </cell>
          <cell r="H160">
            <v>44927</v>
          </cell>
          <cell r="J160">
            <v>12.2346</v>
          </cell>
          <cell r="L160">
            <v>0</v>
          </cell>
          <cell r="O160">
            <v>1.82</v>
          </cell>
          <cell r="R160">
            <v>396</v>
          </cell>
          <cell r="S160">
            <v>36.700000000000003</v>
          </cell>
        </row>
        <row r="161">
          <cell r="C161" t="str">
            <v>HOSPITAL MESTRE VITALINO</v>
          </cell>
          <cell r="E161" t="str">
            <v>ANA GERLENI DE PAULA</v>
          </cell>
          <cell r="F161" t="str">
            <v>2 - Outros Profissionais da Saúde</v>
          </cell>
          <cell r="G161" t="str">
            <v>223505</v>
          </cell>
          <cell r="H161">
            <v>44927</v>
          </cell>
          <cell r="J161">
            <v>315.21680000000003</v>
          </cell>
          <cell r="L161">
            <v>144.93587234</v>
          </cell>
          <cell r="M161">
            <v>3.77</v>
          </cell>
          <cell r="O161">
            <v>1.35</v>
          </cell>
        </row>
        <row r="162">
          <cell r="C162" t="str">
            <v>HOSPITAL MESTRE VITALINO</v>
          </cell>
          <cell r="E162" t="str">
            <v>ANA KARLA MELO DA SILVA</v>
          </cell>
          <cell r="F162" t="str">
            <v>3 - Administrativo</v>
          </cell>
          <cell r="G162" t="str">
            <v>252545</v>
          </cell>
          <cell r="H162">
            <v>44927</v>
          </cell>
          <cell r="J162">
            <v>224.34</v>
          </cell>
          <cell r="L162">
            <v>0</v>
          </cell>
          <cell r="O162">
            <v>1.82</v>
          </cell>
          <cell r="U162">
            <v>72.400000000000006</v>
          </cell>
          <cell r="X162" t="str">
            <v>AUX. CRECHE I</v>
          </cell>
        </row>
        <row r="163">
          <cell r="C163" t="str">
            <v>HOSPITAL MESTRE VITALINO</v>
          </cell>
          <cell r="E163" t="str">
            <v>ANA KARLLA DA SILVA MACIEL</v>
          </cell>
          <cell r="F163" t="str">
            <v>3 - Administrativo</v>
          </cell>
          <cell r="G163" t="str">
            <v>411010</v>
          </cell>
          <cell r="H163">
            <v>44927</v>
          </cell>
          <cell r="J163">
            <v>225.59040000000002</v>
          </cell>
          <cell r="L163">
            <v>0</v>
          </cell>
          <cell r="M163">
            <v>0</v>
          </cell>
          <cell r="O163">
            <v>1.82</v>
          </cell>
        </row>
        <row r="164">
          <cell r="C164" t="str">
            <v>HOSPITAL MESTRE VITALINO</v>
          </cell>
          <cell r="E164" t="str">
            <v>ANA KAROLLINA DA SILVA MAIA</v>
          </cell>
          <cell r="F164" t="str">
            <v>2 - Outros Profissionais da Saúde</v>
          </cell>
          <cell r="G164" t="str">
            <v>223505</v>
          </cell>
          <cell r="H164">
            <v>44927</v>
          </cell>
          <cell r="J164">
            <v>357.86</v>
          </cell>
          <cell r="L164">
            <v>144.93587234</v>
          </cell>
          <cell r="M164">
            <v>3.65</v>
          </cell>
          <cell r="O164">
            <v>1.35</v>
          </cell>
          <cell r="U164">
            <v>106.83</v>
          </cell>
          <cell r="X164" t="str">
            <v>AUX. CRECHE I</v>
          </cell>
        </row>
        <row r="165">
          <cell r="C165" t="str">
            <v>HOSPITAL MESTRE VITALINO</v>
          </cell>
          <cell r="E165" t="str">
            <v>ANA KAROLLYNE CAVALCANTI SOUSA</v>
          </cell>
          <cell r="F165" t="str">
            <v>2 - Outros Profissionais da Saúde</v>
          </cell>
          <cell r="G165" t="str">
            <v>223505</v>
          </cell>
          <cell r="H165">
            <v>44927</v>
          </cell>
          <cell r="J165">
            <v>317.74</v>
          </cell>
          <cell r="L165">
            <v>144.93587234</v>
          </cell>
          <cell r="M165">
            <v>3.54</v>
          </cell>
          <cell r="O165">
            <v>1.35</v>
          </cell>
        </row>
        <row r="166">
          <cell r="C166" t="str">
            <v>HOSPITAL MESTRE VITALINO</v>
          </cell>
          <cell r="E166" t="str">
            <v>ANA LUCIA CAVALCANTI</v>
          </cell>
          <cell r="F166" t="str">
            <v>3 - Administrativo</v>
          </cell>
          <cell r="G166" t="str">
            <v>514320</v>
          </cell>
          <cell r="H166">
            <v>44927</v>
          </cell>
          <cell r="J166">
            <v>151.1</v>
          </cell>
          <cell r="L166">
            <v>144.93587234</v>
          </cell>
          <cell r="M166">
            <v>24.3</v>
          </cell>
          <cell r="O166">
            <v>1.82</v>
          </cell>
        </row>
        <row r="167">
          <cell r="C167" t="str">
            <v>HOSPITAL MESTRE VITALINO</v>
          </cell>
          <cell r="E167" t="str">
            <v>ANA LUCIA DE SANTANA</v>
          </cell>
          <cell r="F167" t="str">
            <v>3 - Administrativo</v>
          </cell>
          <cell r="G167" t="str">
            <v>411010</v>
          </cell>
          <cell r="H167">
            <v>44927</v>
          </cell>
          <cell r="J167">
            <v>123.18</v>
          </cell>
          <cell r="L167">
            <v>144.93587234</v>
          </cell>
          <cell r="M167">
            <v>28.1</v>
          </cell>
          <cell r="O167">
            <v>1.82</v>
          </cell>
        </row>
        <row r="168">
          <cell r="C168" t="str">
            <v>HOSPITAL MESTRE VITALINO</v>
          </cell>
          <cell r="E168" t="str">
            <v>ANA LUCIA DEJANIRA DE SOUZA CABRAL</v>
          </cell>
          <cell r="F168" t="str">
            <v>2 - Outros Profissionais da Saúde</v>
          </cell>
          <cell r="G168" t="str">
            <v>322205</v>
          </cell>
          <cell r="H168">
            <v>44927</v>
          </cell>
          <cell r="J168">
            <v>143.00639999999999</v>
          </cell>
          <cell r="L168">
            <v>144.93587234</v>
          </cell>
          <cell r="M168">
            <v>26.3</v>
          </cell>
          <cell r="O168">
            <v>1.82</v>
          </cell>
        </row>
        <row r="169">
          <cell r="C169" t="str">
            <v>HOSPITAL MESTRE VITALINO</v>
          </cell>
          <cell r="E169" t="str">
            <v>ANA LUCIA DOS SANTOS</v>
          </cell>
          <cell r="F169" t="str">
            <v>2 - Outros Profissionais da Saúde</v>
          </cell>
          <cell r="G169" t="str">
            <v>322205</v>
          </cell>
          <cell r="H169">
            <v>44927</v>
          </cell>
          <cell r="J169">
            <v>160.78719999999998</v>
          </cell>
          <cell r="L169">
            <v>144.93587234</v>
          </cell>
          <cell r="M169">
            <v>26.3</v>
          </cell>
          <cell r="O169">
            <v>1.82</v>
          </cell>
        </row>
        <row r="170">
          <cell r="C170" t="str">
            <v>HOSPITAL MESTRE VITALINO</v>
          </cell>
          <cell r="E170" t="str">
            <v>ANA LUIZA SIMOES DE BRITO</v>
          </cell>
          <cell r="F170" t="str">
            <v>1 - Médico</v>
          </cell>
          <cell r="G170" t="str">
            <v>225150</v>
          </cell>
          <cell r="H170">
            <v>44927</v>
          </cell>
          <cell r="J170">
            <v>845.67679999999996</v>
          </cell>
          <cell r="L170">
            <v>144.93587234</v>
          </cell>
          <cell r="M170">
            <v>3.52</v>
          </cell>
          <cell r="O170">
            <v>5.77</v>
          </cell>
          <cell r="P170">
            <v>1.23</v>
          </cell>
        </row>
        <row r="171">
          <cell r="C171" t="str">
            <v>HOSPITAL MESTRE VITALINO</v>
          </cell>
          <cell r="E171" t="str">
            <v>ANA MARIA DA SILVA</v>
          </cell>
          <cell r="F171" t="str">
            <v>3 - Administrativo</v>
          </cell>
          <cell r="G171" t="str">
            <v>521130</v>
          </cell>
          <cell r="H171">
            <v>44927</v>
          </cell>
          <cell r="J171">
            <v>179.61360000000002</v>
          </cell>
          <cell r="L171">
            <v>144.93587234</v>
          </cell>
          <cell r="M171">
            <v>26.04</v>
          </cell>
          <cell r="O171">
            <v>1.82</v>
          </cell>
          <cell r="R171">
            <v>288</v>
          </cell>
          <cell r="S171">
            <v>78.12</v>
          </cell>
        </row>
        <row r="172">
          <cell r="C172" t="str">
            <v>HOSPITAL MESTRE VITALINO</v>
          </cell>
          <cell r="E172" t="str">
            <v>ANA MARIA DE LIMA</v>
          </cell>
          <cell r="F172" t="str">
            <v>2 - Outros Profissionais da Saúde</v>
          </cell>
          <cell r="G172" t="str">
            <v>322205</v>
          </cell>
          <cell r="H172">
            <v>44927</v>
          </cell>
          <cell r="J172">
            <v>168.53119999999998</v>
          </cell>
          <cell r="L172">
            <v>144.93587234</v>
          </cell>
          <cell r="M172">
            <v>26.3</v>
          </cell>
          <cell r="O172">
            <v>1.82</v>
          </cell>
        </row>
        <row r="173">
          <cell r="C173" t="str">
            <v>HOSPITAL MESTRE VITALINO</v>
          </cell>
          <cell r="E173" t="str">
            <v>ANA MARIA DE LIMA SOUSA</v>
          </cell>
          <cell r="F173" t="str">
            <v>2 - Outros Profissionais da Saúde</v>
          </cell>
          <cell r="G173" t="str">
            <v>322205</v>
          </cell>
          <cell r="H173">
            <v>44927</v>
          </cell>
          <cell r="J173">
            <v>138.8176</v>
          </cell>
          <cell r="L173">
            <v>144.93587234</v>
          </cell>
          <cell r="M173">
            <v>26.3</v>
          </cell>
          <cell r="O173">
            <v>1.82</v>
          </cell>
          <cell r="U173">
            <v>69.41</v>
          </cell>
          <cell r="X173" t="str">
            <v>AUX. CRECHE I</v>
          </cell>
        </row>
        <row r="174">
          <cell r="C174" t="str">
            <v>HOSPITAL MESTRE VITALINO</v>
          </cell>
          <cell r="E174" t="str">
            <v>ANA MARIA PERPEDIGNA DE AZEVEDO SIQUEIRA FONTENELE</v>
          </cell>
          <cell r="F174" t="str">
            <v>1 - Médico</v>
          </cell>
          <cell r="G174" t="str">
            <v>225125</v>
          </cell>
          <cell r="H174">
            <v>44927</v>
          </cell>
          <cell r="J174">
            <v>873.71280000000002</v>
          </cell>
          <cell r="L174">
            <v>144.93587234</v>
          </cell>
          <cell r="M174">
            <v>3.65</v>
          </cell>
          <cell r="O174">
            <v>5.77</v>
          </cell>
          <cell r="P174">
            <v>1.23</v>
          </cell>
        </row>
        <row r="175">
          <cell r="C175" t="str">
            <v>HOSPITAL MESTRE VITALINO</v>
          </cell>
          <cell r="E175" t="str">
            <v>ANA MARIA SILVA</v>
          </cell>
          <cell r="F175" t="str">
            <v>2 - Outros Profissionais da Saúde</v>
          </cell>
          <cell r="G175" t="str">
            <v>223505</v>
          </cell>
          <cell r="H175">
            <v>44927</v>
          </cell>
          <cell r="J175">
            <v>248.52799999999999</v>
          </cell>
          <cell r="L175">
            <v>144.93587234</v>
          </cell>
          <cell r="M175">
            <v>2.84</v>
          </cell>
          <cell r="O175">
            <v>1.35</v>
          </cell>
        </row>
        <row r="176">
          <cell r="C176" t="str">
            <v>HOSPITAL MESTRE VITALINO</v>
          </cell>
          <cell r="E176" t="str">
            <v>ANA MARIA SOARES DOMINGOS</v>
          </cell>
          <cell r="F176" t="str">
            <v>2 - Outros Profissionais da Saúde</v>
          </cell>
          <cell r="G176" t="str">
            <v>322205</v>
          </cell>
          <cell r="H176">
            <v>44927</v>
          </cell>
          <cell r="J176">
            <v>138.45440000000002</v>
          </cell>
          <cell r="L176">
            <v>144.93587234</v>
          </cell>
          <cell r="M176">
            <v>26.3</v>
          </cell>
          <cell r="O176">
            <v>1.82</v>
          </cell>
          <cell r="U176">
            <v>69.41</v>
          </cell>
          <cell r="X176" t="str">
            <v>AUX. CRECHE I</v>
          </cell>
        </row>
        <row r="177">
          <cell r="C177" t="str">
            <v>HOSPITAL MESTRE VITALINO</v>
          </cell>
          <cell r="E177" t="str">
            <v>ANA MARILIA GONCALVES PEREIRA</v>
          </cell>
          <cell r="F177" t="str">
            <v>1 - Médico</v>
          </cell>
          <cell r="G177" t="str">
            <v>225150</v>
          </cell>
          <cell r="H177">
            <v>44927</v>
          </cell>
          <cell r="J177">
            <v>1005.3904</v>
          </cell>
          <cell r="L177">
            <v>144.93587234</v>
          </cell>
          <cell r="M177">
            <v>3.91</v>
          </cell>
          <cell r="O177">
            <v>5.77</v>
          </cell>
          <cell r="P177">
            <v>1.23</v>
          </cell>
        </row>
        <row r="178">
          <cell r="C178" t="str">
            <v>HOSPITAL MESTRE VITALINO</v>
          </cell>
          <cell r="E178" t="str">
            <v>ANA PATRICIA DA SILVA</v>
          </cell>
          <cell r="F178" t="str">
            <v>3 - Administrativo</v>
          </cell>
          <cell r="G178" t="str">
            <v>514320</v>
          </cell>
          <cell r="H178">
            <v>44927</v>
          </cell>
          <cell r="J178">
            <v>0</v>
          </cell>
          <cell r="L178">
            <v>0</v>
          </cell>
          <cell r="M178">
            <v>0</v>
          </cell>
          <cell r="O178">
            <v>1.82</v>
          </cell>
        </row>
        <row r="179">
          <cell r="C179" t="str">
            <v>HOSPITAL MESTRE VITALINO</v>
          </cell>
          <cell r="E179" t="str">
            <v>ANA PAULA DA SILVA</v>
          </cell>
          <cell r="F179" t="str">
            <v>3 - Administrativo</v>
          </cell>
          <cell r="G179" t="str">
            <v>763305</v>
          </cell>
          <cell r="H179">
            <v>44927</v>
          </cell>
          <cell r="J179">
            <v>140.20240000000001</v>
          </cell>
          <cell r="L179">
            <v>144.93587234</v>
          </cell>
          <cell r="M179">
            <v>26.3</v>
          </cell>
          <cell r="O179">
            <v>1.82</v>
          </cell>
        </row>
        <row r="180">
          <cell r="C180" t="str">
            <v>HOSPITAL MESTRE VITALINO</v>
          </cell>
          <cell r="E180" t="str">
            <v>ANA PAULA DA SILVA</v>
          </cell>
          <cell r="F180" t="str">
            <v>2 - Outros Profissionais da Saúde</v>
          </cell>
          <cell r="G180" t="str">
            <v>322205</v>
          </cell>
          <cell r="H180">
            <v>44927</v>
          </cell>
          <cell r="J180">
            <v>168.46799999999999</v>
          </cell>
          <cell r="L180">
            <v>144.93587234</v>
          </cell>
          <cell r="M180">
            <v>26.3</v>
          </cell>
          <cell r="O180">
            <v>1.82</v>
          </cell>
        </row>
        <row r="181">
          <cell r="C181" t="str">
            <v>HOSPITAL MESTRE VITALINO</v>
          </cell>
          <cell r="E181" t="str">
            <v>ANA PAULA DA SILVA</v>
          </cell>
          <cell r="F181" t="str">
            <v>2 - Outros Profissionais da Saúde</v>
          </cell>
          <cell r="G181" t="str">
            <v>322205</v>
          </cell>
          <cell r="H181">
            <v>44927</v>
          </cell>
          <cell r="J181">
            <v>135.90559999999999</v>
          </cell>
          <cell r="L181">
            <v>144.93587234</v>
          </cell>
          <cell r="M181">
            <v>26.04</v>
          </cell>
          <cell r="O181">
            <v>1.82</v>
          </cell>
        </row>
        <row r="182">
          <cell r="C182" t="str">
            <v>HOSPITAL MESTRE VITALINO</v>
          </cell>
          <cell r="E182" t="str">
            <v>ANA PAULA DA SILVA FARIAS</v>
          </cell>
          <cell r="F182" t="str">
            <v>3 - Administrativo</v>
          </cell>
          <cell r="G182" t="str">
            <v>411010</v>
          </cell>
          <cell r="H182">
            <v>44927</v>
          </cell>
          <cell r="J182">
            <v>145.67680000000001</v>
          </cell>
          <cell r="L182">
            <v>0</v>
          </cell>
          <cell r="O182">
            <v>1.82</v>
          </cell>
        </row>
        <row r="183">
          <cell r="C183" t="str">
            <v>HOSPITAL MESTRE VITALINO</v>
          </cell>
          <cell r="E183" t="str">
            <v>ANA PAULA DA SILVA SANTOS</v>
          </cell>
          <cell r="F183" t="str">
            <v>2 - Outros Profissionais da Saúde</v>
          </cell>
          <cell r="G183" t="str">
            <v>322205</v>
          </cell>
          <cell r="H183">
            <v>44927</v>
          </cell>
          <cell r="J183">
            <v>148.7064</v>
          </cell>
          <cell r="L183">
            <v>144.93587234</v>
          </cell>
          <cell r="M183">
            <v>26.3</v>
          </cell>
          <cell r="O183">
            <v>1.82</v>
          </cell>
        </row>
        <row r="184">
          <cell r="C184" t="str">
            <v>HOSPITAL MESTRE VITALINO</v>
          </cell>
          <cell r="E184" t="str">
            <v>ANA PAULA DE BARROS FERREIRA</v>
          </cell>
          <cell r="F184" t="str">
            <v>2 - Outros Profissionais da Saúde</v>
          </cell>
          <cell r="G184" t="str">
            <v>322205</v>
          </cell>
          <cell r="H184">
            <v>44927</v>
          </cell>
          <cell r="J184">
            <v>155.75839999999999</v>
          </cell>
          <cell r="L184">
            <v>144.93587234</v>
          </cell>
          <cell r="M184">
            <v>26.3</v>
          </cell>
          <cell r="O184">
            <v>1.82</v>
          </cell>
        </row>
        <row r="185">
          <cell r="C185" t="str">
            <v>HOSPITAL MESTRE VITALINO</v>
          </cell>
          <cell r="E185" t="str">
            <v>ANA PAULA MAIA LEITE</v>
          </cell>
          <cell r="F185" t="str">
            <v>2 - Outros Profissionais da Saúde</v>
          </cell>
          <cell r="G185" t="str">
            <v>223208</v>
          </cell>
          <cell r="H185">
            <v>44927</v>
          </cell>
          <cell r="J185">
            <v>581.73599999999999</v>
          </cell>
          <cell r="L185">
            <v>144.93587234</v>
          </cell>
          <cell r="M185">
            <v>5.86</v>
          </cell>
          <cell r="O185">
            <v>1.82</v>
          </cell>
          <cell r="Y185">
            <v>2533.09090909</v>
          </cell>
        </row>
        <row r="186">
          <cell r="C186" t="str">
            <v>HOSPITAL MESTRE VITALINO</v>
          </cell>
          <cell r="E186" t="str">
            <v>ANA PAULA ROSA DA SILVA</v>
          </cell>
          <cell r="F186" t="str">
            <v>3 - Administrativo</v>
          </cell>
          <cell r="G186" t="str">
            <v>514320</v>
          </cell>
          <cell r="H186">
            <v>44927</v>
          </cell>
          <cell r="J186">
            <v>157.34959999999998</v>
          </cell>
          <cell r="L186">
            <v>144.93587234</v>
          </cell>
          <cell r="M186">
            <v>26.04</v>
          </cell>
          <cell r="O186">
            <v>1.82</v>
          </cell>
        </row>
        <row r="187">
          <cell r="C187" t="str">
            <v>HOSPITAL MESTRE VITALINO</v>
          </cell>
          <cell r="E187" t="str">
            <v>ANA PAULA SILVEIRA DE OLIVEIRA LEO</v>
          </cell>
          <cell r="F187" t="str">
            <v>1 - Médico</v>
          </cell>
          <cell r="G187" t="str">
            <v>225124</v>
          </cell>
          <cell r="H187">
            <v>44927</v>
          </cell>
          <cell r="J187">
            <v>926.87440000000004</v>
          </cell>
          <cell r="L187">
            <v>144.93587234</v>
          </cell>
          <cell r="M187">
            <v>3.91</v>
          </cell>
          <cell r="O187">
            <v>5.77</v>
          </cell>
          <cell r="P187">
            <v>1.23</v>
          </cell>
        </row>
        <row r="188">
          <cell r="C188" t="str">
            <v>HOSPITAL MESTRE VITALINO</v>
          </cell>
          <cell r="E188" t="str">
            <v>ANA ROSA MELO CORREA LIMA</v>
          </cell>
          <cell r="F188" t="str">
            <v>1 - Médico</v>
          </cell>
          <cell r="G188" t="str">
            <v>225112</v>
          </cell>
          <cell r="H188">
            <v>44927</v>
          </cell>
          <cell r="J188">
            <v>888.70720000000006</v>
          </cell>
          <cell r="L188">
            <v>144.93587234</v>
          </cell>
          <cell r="M188">
            <v>3.91</v>
          </cell>
          <cell r="O188">
            <v>5.77</v>
          </cell>
          <cell r="P188">
            <v>1.23</v>
          </cell>
        </row>
        <row r="189">
          <cell r="C189" t="str">
            <v>HOSPITAL MESTRE VITALINO</v>
          </cell>
          <cell r="E189" t="str">
            <v>ANALICE BARBOSA FACUNDES MARINHO</v>
          </cell>
          <cell r="F189" t="str">
            <v>2 - Outros Profissionais da Saúde</v>
          </cell>
          <cell r="G189" t="str">
            <v>322205</v>
          </cell>
          <cell r="H189">
            <v>44927</v>
          </cell>
          <cell r="J189">
            <v>144.36879999999999</v>
          </cell>
          <cell r="L189">
            <v>144.93587234</v>
          </cell>
          <cell r="M189">
            <v>23.67</v>
          </cell>
          <cell r="O189">
            <v>1.82</v>
          </cell>
        </row>
        <row r="190">
          <cell r="C190" t="str">
            <v>HOSPITAL MESTRE VITALINO</v>
          </cell>
          <cell r="E190" t="str">
            <v>ANDERSON BISPO DOS SANTOS</v>
          </cell>
          <cell r="F190" t="str">
            <v>3 - Administrativo</v>
          </cell>
          <cell r="G190" t="str">
            <v>212410</v>
          </cell>
          <cell r="H190">
            <v>44927</v>
          </cell>
          <cell r="J190">
            <v>196.0248</v>
          </cell>
          <cell r="L190">
            <v>144.93587234</v>
          </cell>
          <cell r="M190">
            <v>39.909999999999997</v>
          </cell>
          <cell r="O190">
            <v>1.82</v>
          </cell>
        </row>
        <row r="191">
          <cell r="C191" t="str">
            <v>HOSPITAL MESTRE VITALINO</v>
          </cell>
          <cell r="E191" t="str">
            <v>ANDERSON NAPOLEAO CRUZ LUCENA</v>
          </cell>
          <cell r="F191" t="str">
            <v>1 - Médico</v>
          </cell>
          <cell r="G191" t="str">
            <v>225120</v>
          </cell>
          <cell r="H191">
            <v>44927</v>
          </cell>
          <cell r="J191">
            <v>1135.7864</v>
          </cell>
          <cell r="L191">
            <v>144.93587234</v>
          </cell>
          <cell r="M191">
            <v>1.82</v>
          </cell>
          <cell r="O191">
            <v>5.77</v>
          </cell>
          <cell r="P191">
            <v>1.23</v>
          </cell>
        </row>
        <row r="192">
          <cell r="C192" t="str">
            <v>HOSPITAL MESTRE VITALINO</v>
          </cell>
          <cell r="E192" t="str">
            <v>ANDERSON RICARDO RIBEIRO</v>
          </cell>
          <cell r="F192" t="str">
            <v>3 - Administrativo</v>
          </cell>
          <cell r="G192" t="str">
            <v>521130</v>
          </cell>
          <cell r="H192">
            <v>44927</v>
          </cell>
          <cell r="J192">
            <v>168.67919999999998</v>
          </cell>
          <cell r="L192">
            <v>144.93587234</v>
          </cell>
          <cell r="M192">
            <v>26.04</v>
          </cell>
          <cell r="O192">
            <v>1.82</v>
          </cell>
        </row>
        <row r="193">
          <cell r="C193" t="str">
            <v>HOSPITAL MESTRE VITALINO</v>
          </cell>
          <cell r="E193" t="str">
            <v>ANDERSON SANTIAGO DA SILVA</v>
          </cell>
          <cell r="F193" t="str">
            <v>3 - Administrativo</v>
          </cell>
          <cell r="G193" t="str">
            <v>517410</v>
          </cell>
          <cell r="H193">
            <v>44927</v>
          </cell>
          <cell r="J193">
            <v>434.99279999999999</v>
          </cell>
          <cell r="L193">
            <v>0</v>
          </cell>
          <cell r="O193">
            <v>1.82</v>
          </cell>
        </row>
        <row r="194">
          <cell r="C194" t="str">
            <v>HOSPITAL MESTRE VITALINO</v>
          </cell>
          <cell r="E194" t="str">
            <v>ANDERSON VAGNER BARBOSA DOS SANTOS</v>
          </cell>
          <cell r="F194" t="str">
            <v>3 - Administrativo</v>
          </cell>
          <cell r="G194" t="str">
            <v>411010</v>
          </cell>
          <cell r="H194">
            <v>44927</v>
          </cell>
          <cell r="J194">
            <v>169.62959999999998</v>
          </cell>
          <cell r="L194">
            <v>0</v>
          </cell>
          <cell r="M194">
            <v>0</v>
          </cell>
          <cell r="O194">
            <v>1.82</v>
          </cell>
        </row>
        <row r="195">
          <cell r="C195" t="str">
            <v>HOSPITAL MESTRE VITALINO</v>
          </cell>
          <cell r="E195" t="str">
            <v>ANDRE ALVES BEZERRA MENDES</v>
          </cell>
          <cell r="F195" t="str">
            <v>3 - Administrativo</v>
          </cell>
          <cell r="G195" t="str">
            <v>515110</v>
          </cell>
          <cell r="H195">
            <v>44927</v>
          </cell>
          <cell r="J195">
            <v>120.94240000000001</v>
          </cell>
          <cell r="L195">
            <v>144.93587234</v>
          </cell>
          <cell r="M195">
            <v>25.17</v>
          </cell>
          <cell r="O195">
            <v>1.82</v>
          </cell>
        </row>
        <row r="196">
          <cell r="C196" t="str">
            <v>HOSPITAL MESTRE VITALINO</v>
          </cell>
          <cell r="E196" t="str">
            <v>ANDRE AUGUSTO LEMOS VIDAL DE NEGREIROS</v>
          </cell>
          <cell r="F196" t="str">
            <v>1 - Médico</v>
          </cell>
          <cell r="G196" t="str">
            <v>225112</v>
          </cell>
          <cell r="H196">
            <v>44927</v>
          </cell>
          <cell r="J196">
            <v>1948.8815999999997</v>
          </cell>
          <cell r="L196">
            <v>144.93587234</v>
          </cell>
          <cell r="M196">
            <v>3.91</v>
          </cell>
          <cell r="O196">
            <v>5.77</v>
          </cell>
          <cell r="P196">
            <v>1.23</v>
          </cell>
        </row>
        <row r="197">
          <cell r="C197" t="str">
            <v>HOSPITAL MESTRE VITALINO</v>
          </cell>
          <cell r="E197" t="str">
            <v>ANDRE DA SILVA SANTOS</v>
          </cell>
          <cell r="F197" t="str">
            <v>2 - Outros Profissionais da Saúde</v>
          </cell>
          <cell r="G197" t="str">
            <v>223605</v>
          </cell>
          <cell r="H197">
            <v>44927</v>
          </cell>
          <cell r="J197">
            <v>259.11840000000001</v>
          </cell>
          <cell r="L197">
            <v>144.93587234</v>
          </cell>
          <cell r="M197">
            <v>2.75</v>
          </cell>
          <cell r="O197">
            <v>1.35</v>
          </cell>
        </row>
        <row r="198">
          <cell r="C198" t="str">
            <v>HOSPITAL MESTRE VITALINO</v>
          </cell>
          <cell r="E198" t="str">
            <v>ANDRE DOS SANTOS SILVA</v>
          </cell>
          <cell r="F198" t="str">
            <v>2 - Outros Profissionais da Saúde</v>
          </cell>
          <cell r="G198" t="str">
            <v>223505</v>
          </cell>
          <cell r="H198">
            <v>44927</v>
          </cell>
          <cell r="J198">
            <v>0</v>
          </cell>
          <cell r="L198">
            <v>0</v>
          </cell>
          <cell r="M198">
            <v>0</v>
          </cell>
          <cell r="O198">
            <v>1.35</v>
          </cell>
        </row>
        <row r="199">
          <cell r="C199" t="str">
            <v>HOSPITAL MESTRE VITALINO</v>
          </cell>
          <cell r="E199" t="str">
            <v>ANDREA CARLA DE SOUZA PEREIRA</v>
          </cell>
          <cell r="F199" t="str">
            <v>2 - Outros Profissionais da Saúde</v>
          </cell>
          <cell r="G199" t="str">
            <v>223405</v>
          </cell>
          <cell r="H199">
            <v>44927</v>
          </cell>
          <cell r="J199">
            <v>358.93440000000004</v>
          </cell>
          <cell r="L199">
            <v>144.93587234</v>
          </cell>
          <cell r="M199">
            <v>18.2</v>
          </cell>
          <cell r="O199">
            <v>1.82</v>
          </cell>
        </row>
        <row r="200">
          <cell r="C200" t="str">
            <v>HOSPITAL MESTRE VITALINO</v>
          </cell>
          <cell r="E200" t="str">
            <v>ANDREA CORREIA DE SANTANA</v>
          </cell>
          <cell r="F200" t="str">
            <v>2 - Outros Profissionais da Saúde</v>
          </cell>
          <cell r="G200" t="str">
            <v>322205</v>
          </cell>
          <cell r="H200">
            <v>44927</v>
          </cell>
          <cell r="J200">
            <v>169.81040000000002</v>
          </cell>
          <cell r="L200">
            <v>0</v>
          </cell>
          <cell r="O200">
            <v>1.82</v>
          </cell>
        </row>
        <row r="201">
          <cell r="C201" t="str">
            <v>HOSPITAL MESTRE VITALINO</v>
          </cell>
          <cell r="E201" t="str">
            <v>ANDREA FERNANDA DA SILVA</v>
          </cell>
          <cell r="F201" t="str">
            <v>2 - Outros Profissionais da Saúde</v>
          </cell>
          <cell r="G201" t="str">
            <v>223505</v>
          </cell>
          <cell r="H201">
            <v>44927</v>
          </cell>
          <cell r="J201">
            <v>293.83840000000004</v>
          </cell>
          <cell r="L201">
            <v>144.93587234</v>
          </cell>
          <cell r="M201">
            <v>3.77</v>
          </cell>
          <cell r="O201">
            <v>1.35</v>
          </cell>
        </row>
        <row r="202">
          <cell r="C202" t="str">
            <v>HOSPITAL MESTRE VITALINO</v>
          </cell>
          <cell r="E202" t="str">
            <v>ANDREA IDALETA DE CARVALHO</v>
          </cell>
          <cell r="F202" t="str">
            <v>2 - Outros Profissionais da Saúde</v>
          </cell>
          <cell r="G202" t="str">
            <v>322205</v>
          </cell>
          <cell r="H202">
            <v>44927</v>
          </cell>
          <cell r="J202">
            <v>145.00319999999999</v>
          </cell>
          <cell r="L202">
            <v>144.93587234</v>
          </cell>
          <cell r="M202">
            <v>26.3</v>
          </cell>
          <cell r="O202">
            <v>1.82</v>
          </cell>
        </row>
        <row r="203">
          <cell r="C203" t="str">
            <v>HOSPITAL MESTRE VITALINO</v>
          </cell>
          <cell r="E203" t="str">
            <v>ANDREA MAGNA REGIS DA SILVA</v>
          </cell>
          <cell r="F203" t="str">
            <v>1 - Médico</v>
          </cell>
          <cell r="G203" t="str">
            <v>225125</v>
          </cell>
          <cell r="H203">
            <v>44927</v>
          </cell>
          <cell r="J203">
            <v>990.00800000000004</v>
          </cell>
          <cell r="L203">
            <v>144.93587234</v>
          </cell>
          <cell r="M203">
            <v>3.91</v>
          </cell>
          <cell r="O203">
            <v>5.77</v>
          </cell>
          <cell r="P203">
            <v>1.23</v>
          </cell>
        </row>
        <row r="204">
          <cell r="C204" t="str">
            <v>HOSPITAL MESTRE VITALINO</v>
          </cell>
          <cell r="E204" t="str">
            <v>ANDREA MARIA DA SILVA SANTOS</v>
          </cell>
          <cell r="F204" t="str">
            <v>3 - Administrativo</v>
          </cell>
          <cell r="G204" t="str">
            <v>514320</v>
          </cell>
          <cell r="H204">
            <v>44927</v>
          </cell>
          <cell r="J204">
            <v>136.5136</v>
          </cell>
          <cell r="L204">
            <v>0</v>
          </cell>
          <cell r="O204">
            <v>1.82</v>
          </cell>
          <cell r="R204">
            <v>288</v>
          </cell>
          <cell r="S204">
            <v>78.12</v>
          </cell>
        </row>
        <row r="205">
          <cell r="C205" t="str">
            <v>HOSPITAL MESTRE VITALINO</v>
          </cell>
          <cell r="E205" t="str">
            <v>ANDREA MARIA DOS SANTOS</v>
          </cell>
          <cell r="F205" t="str">
            <v>2 - Outros Profissionais da Saúde</v>
          </cell>
          <cell r="G205" t="str">
            <v>322205</v>
          </cell>
          <cell r="H205">
            <v>44927</v>
          </cell>
          <cell r="J205">
            <v>143.82400000000001</v>
          </cell>
          <cell r="L205">
            <v>144.93587234</v>
          </cell>
          <cell r="M205">
            <v>23.67</v>
          </cell>
          <cell r="O205">
            <v>1.82</v>
          </cell>
        </row>
        <row r="206">
          <cell r="C206" t="str">
            <v>HOSPITAL MESTRE VITALINO</v>
          </cell>
          <cell r="E206" t="str">
            <v>ANDREA MARIA MORAIS</v>
          </cell>
          <cell r="F206" t="str">
            <v>3 - Administrativo</v>
          </cell>
          <cell r="G206" t="str">
            <v>517410</v>
          </cell>
          <cell r="H206">
            <v>44927</v>
          </cell>
          <cell r="J206">
            <v>118.13600000000001</v>
          </cell>
          <cell r="L206">
            <v>144.93587234</v>
          </cell>
          <cell r="M206">
            <v>26.04</v>
          </cell>
          <cell r="O206">
            <v>1.82</v>
          </cell>
        </row>
        <row r="207">
          <cell r="C207" t="str">
            <v>HOSPITAL MESTRE VITALINO</v>
          </cell>
          <cell r="E207" t="str">
            <v>ANDREA SUANE BEZERRA SOARES</v>
          </cell>
          <cell r="F207" t="str">
            <v>2 - Outros Profissionais da Saúde</v>
          </cell>
          <cell r="G207" t="str">
            <v>223605</v>
          </cell>
          <cell r="H207">
            <v>44927</v>
          </cell>
          <cell r="J207">
            <v>248.85840000000002</v>
          </cell>
          <cell r="L207">
            <v>0</v>
          </cell>
          <cell r="O207">
            <v>1.35</v>
          </cell>
        </row>
        <row r="208">
          <cell r="C208" t="str">
            <v>HOSPITAL MESTRE VITALINO</v>
          </cell>
          <cell r="E208" t="str">
            <v>ANDREIA CARVALHO DE OLIVEIRA</v>
          </cell>
          <cell r="F208" t="str">
            <v>2 - Outros Profissionais da Saúde</v>
          </cell>
          <cell r="G208" t="str">
            <v>322205</v>
          </cell>
          <cell r="H208">
            <v>44927</v>
          </cell>
          <cell r="J208">
            <v>150.1208</v>
          </cell>
          <cell r="L208">
            <v>144.93587234</v>
          </cell>
          <cell r="M208">
            <v>26.3</v>
          </cell>
          <cell r="O208">
            <v>1.82</v>
          </cell>
        </row>
        <row r="209">
          <cell r="C209" t="str">
            <v>HOSPITAL MESTRE VITALINO</v>
          </cell>
          <cell r="E209" t="str">
            <v>ANDREIA DE LIMA CELESTINO</v>
          </cell>
          <cell r="F209" t="str">
            <v>3 - Administrativo</v>
          </cell>
          <cell r="G209" t="str">
            <v>411010</v>
          </cell>
          <cell r="H209">
            <v>44927</v>
          </cell>
          <cell r="J209">
            <v>123.5712</v>
          </cell>
          <cell r="L209">
            <v>144.93587234</v>
          </cell>
          <cell r="M209">
            <v>28.1</v>
          </cell>
          <cell r="O209">
            <v>1.82</v>
          </cell>
          <cell r="R209">
            <v>396</v>
          </cell>
          <cell r="S209">
            <v>84.3</v>
          </cell>
        </row>
        <row r="210">
          <cell r="C210" t="str">
            <v>HOSPITAL MESTRE VITALINO</v>
          </cell>
          <cell r="E210" t="str">
            <v>ANDREIA MARIA SOARES DE LIMA</v>
          </cell>
          <cell r="F210" t="str">
            <v>2 - Outros Profissionais da Saúde</v>
          </cell>
          <cell r="G210" t="str">
            <v>324205</v>
          </cell>
          <cell r="H210">
            <v>44927</v>
          </cell>
          <cell r="J210">
            <v>199.31040000000002</v>
          </cell>
          <cell r="L210">
            <v>144.93587234</v>
          </cell>
          <cell r="M210">
            <v>38.01</v>
          </cell>
          <cell r="O210">
            <v>1.82</v>
          </cell>
        </row>
        <row r="211">
          <cell r="C211" t="str">
            <v>HOSPITAL MESTRE VITALINO</v>
          </cell>
          <cell r="E211" t="str">
            <v>ANDREIA MICHELE DE OLIVEIRA</v>
          </cell>
          <cell r="F211" t="str">
            <v>2 - Outros Profissionais da Saúde</v>
          </cell>
          <cell r="G211" t="str">
            <v>324205</v>
          </cell>
          <cell r="H211">
            <v>44927</v>
          </cell>
          <cell r="J211">
            <v>200.01439999999999</v>
          </cell>
          <cell r="L211">
            <v>144.93587234</v>
          </cell>
          <cell r="M211">
            <v>38.01</v>
          </cell>
          <cell r="O211">
            <v>1.82</v>
          </cell>
          <cell r="U211">
            <v>68.17</v>
          </cell>
          <cell r="X211" t="str">
            <v>AUX. CRECHE I</v>
          </cell>
        </row>
        <row r="212">
          <cell r="C212" t="str">
            <v>HOSPITAL MESTRE VITALINO</v>
          </cell>
          <cell r="E212" t="str">
            <v>ANDREIA ROBERTA MORAIS DA CRUZ</v>
          </cell>
          <cell r="F212" t="str">
            <v>2 - Outros Profissionais da Saúde</v>
          </cell>
          <cell r="G212" t="str">
            <v>223505</v>
          </cell>
          <cell r="H212">
            <v>44927</v>
          </cell>
          <cell r="J212">
            <v>301.1712</v>
          </cell>
          <cell r="L212">
            <v>144.93587234</v>
          </cell>
          <cell r="M212">
            <v>3.54</v>
          </cell>
          <cell r="O212">
            <v>1.35</v>
          </cell>
        </row>
        <row r="213">
          <cell r="C213" t="str">
            <v>HOSPITAL MESTRE VITALINO</v>
          </cell>
          <cell r="E213" t="str">
            <v>ANDREIA SEVERINA DE SOUZA</v>
          </cell>
          <cell r="F213" t="str">
            <v>2 - Outros Profissionais da Saúde</v>
          </cell>
          <cell r="G213" t="str">
            <v>322205</v>
          </cell>
          <cell r="H213">
            <v>44927</v>
          </cell>
          <cell r="J213">
            <v>154.34479999999999</v>
          </cell>
          <cell r="L213">
            <v>144.93587234</v>
          </cell>
          <cell r="M213">
            <v>26.3</v>
          </cell>
          <cell r="O213">
            <v>1.82</v>
          </cell>
          <cell r="U213">
            <v>69.41</v>
          </cell>
          <cell r="X213" t="str">
            <v>AUX.CRECHE II</v>
          </cell>
        </row>
        <row r="214">
          <cell r="C214" t="str">
            <v>HOSPITAL MESTRE VITALINO</v>
          </cell>
          <cell r="E214" t="str">
            <v>ANDREILSON DE MELO SILVA</v>
          </cell>
          <cell r="F214" t="str">
            <v>3 - Administrativo</v>
          </cell>
          <cell r="G214" t="str">
            <v>312105</v>
          </cell>
          <cell r="H214">
            <v>44927</v>
          </cell>
          <cell r="J214">
            <v>198.64400000000001</v>
          </cell>
          <cell r="L214">
            <v>0</v>
          </cell>
          <cell r="O214">
            <v>1.82</v>
          </cell>
          <cell r="R214">
            <v>396</v>
          </cell>
          <cell r="S214">
            <v>102.92</v>
          </cell>
          <cell r="U214">
            <v>47.6</v>
          </cell>
          <cell r="X214" t="str">
            <v>AUX DE FERRAMENTA</v>
          </cell>
        </row>
        <row r="215">
          <cell r="C215" t="str">
            <v>HOSPITAL MESTRE VITALINO</v>
          </cell>
          <cell r="E215" t="str">
            <v>ANDREINA NAYALLA BEZERRA DIAS</v>
          </cell>
          <cell r="F215" t="str">
            <v>2 - Outros Profissionais da Saúde</v>
          </cell>
          <cell r="G215" t="str">
            <v>322205</v>
          </cell>
          <cell r="H215">
            <v>44927</v>
          </cell>
          <cell r="J215">
            <v>155.09440000000001</v>
          </cell>
          <cell r="L215">
            <v>144.93587234</v>
          </cell>
          <cell r="M215">
            <v>17.54</v>
          </cell>
          <cell r="O215">
            <v>1.82</v>
          </cell>
        </row>
        <row r="216">
          <cell r="C216" t="str">
            <v>HOSPITAL MESTRE VITALINO</v>
          </cell>
          <cell r="E216" t="str">
            <v>ANDREYA KARLA NUNES DE ALMEIDA CISA</v>
          </cell>
          <cell r="F216" t="str">
            <v>2 - Outros Profissionais da Saúde</v>
          </cell>
          <cell r="G216" t="str">
            <v>251605</v>
          </cell>
          <cell r="H216">
            <v>44927</v>
          </cell>
          <cell r="J216">
            <v>223.35120000000001</v>
          </cell>
          <cell r="L216">
            <v>0</v>
          </cell>
          <cell r="O216">
            <v>1.82</v>
          </cell>
        </row>
        <row r="217">
          <cell r="C217" t="str">
            <v>HOSPITAL MESTRE VITALINO</v>
          </cell>
          <cell r="E217" t="str">
            <v>ANDREYLZA MENDES DA SILVA</v>
          </cell>
          <cell r="F217" t="str">
            <v>2 - Outros Profissionais da Saúde</v>
          </cell>
          <cell r="G217" t="str">
            <v>322205</v>
          </cell>
          <cell r="H217">
            <v>44927</v>
          </cell>
          <cell r="J217">
            <v>184.3192</v>
          </cell>
          <cell r="L217">
            <v>144.93587234</v>
          </cell>
          <cell r="M217">
            <v>24.55</v>
          </cell>
          <cell r="O217">
            <v>1.82</v>
          </cell>
        </row>
        <row r="218">
          <cell r="C218" t="str">
            <v>HOSPITAL MESTRE VITALINO</v>
          </cell>
          <cell r="E218" t="str">
            <v>ANDREZZA DE SOUSA REIS</v>
          </cell>
          <cell r="F218" t="str">
            <v>3 - Administrativo</v>
          </cell>
          <cell r="G218" t="str">
            <v>521130</v>
          </cell>
          <cell r="H218">
            <v>44927</v>
          </cell>
          <cell r="J218">
            <v>136.48320000000001</v>
          </cell>
          <cell r="L218">
            <v>144.93587234</v>
          </cell>
          <cell r="M218">
            <v>26.04</v>
          </cell>
          <cell r="O218">
            <v>1.82</v>
          </cell>
          <cell r="R218">
            <v>144</v>
          </cell>
          <cell r="S218">
            <v>78.12</v>
          </cell>
        </row>
        <row r="219">
          <cell r="C219" t="str">
            <v>HOSPITAL MESTRE VITALINO</v>
          </cell>
          <cell r="E219" t="str">
            <v>ANDSON RENNER COSTA DOS SANTOS</v>
          </cell>
          <cell r="F219" t="str">
            <v>2 - Outros Profissionais da Saúde</v>
          </cell>
          <cell r="G219" t="str">
            <v>322205</v>
          </cell>
          <cell r="H219">
            <v>44927</v>
          </cell>
          <cell r="J219">
            <v>154.05040000000002</v>
          </cell>
          <cell r="L219">
            <v>0</v>
          </cell>
          <cell r="O219">
            <v>1.82</v>
          </cell>
          <cell r="R219">
            <v>288</v>
          </cell>
          <cell r="S219">
            <v>78.91</v>
          </cell>
        </row>
        <row r="220">
          <cell r="C220" t="str">
            <v>HOSPITAL MESTRE VITALINO</v>
          </cell>
          <cell r="E220" t="str">
            <v>ANGELA CRISTINA PAULINA FERREIRA ACIOLI</v>
          </cell>
          <cell r="F220" t="str">
            <v>2 - Outros Profissionais da Saúde</v>
          </cell>
          <cell r="G220" t="str">
            <v>322205</v>
          </cell>
          <cell r="H220">
            <v>44927</v>
          </cell>
          <cell r="J220">
            <v>168.22080000000003</v>
          </cell>
          <cell r="L220">
            <v>0</v>
          </cell>
          <cell r="O220">
            <v>1.82</v>
          </cell>
          <cell r="R220">
            <v>288</v>
          </cell>
          <cell r="S220">
            <v>78.91</v>
          </cell>
        </row>
        <row r="221">
          <cell r="C221" t="str">
            <v>HOSPITAL MESTRE VITALINO</v>
          </cell>
          <cell r="E221" t="str">
            <v>ANGELA FERREIRA DA SILVA</v>
          </cell>
          <cell r="F221" t="str">
            <v>2 - Outros Profissionais da Saúde</v>
          </cell>
          <cell r="G221" t="str">
            <v>322205</v>
          </cell>
          <cell r="H221">
            <v>44927</v>
          </cell>
          <cell r="J221">
            <v>153.9768</v>
          </cell>
          <cell r="L221">
            <v>144.93587234</v>
          </cell>
          <cell r="M221">
            <v>26.3</v>
          </cell>
          <cell r="O221">
            <v>1.82</v>
          </cell>
          <cell r="R221">
            <v>144</v>
          </cell>
          <cell r="S221">
            <v>78.91</v>
          </cell>
        </row>
        <row r="222">
          <cell r="C222" t="str">
            <v>HOSPITAL MESTRE VITALINO</v>
          </cell>
          <cell r="E222" t="str">
            <v>ANGELA MARIA DA SILVA</v>
          </cell>
          <cell r="F222" t="str">
            <v>2 - Outros Profissionais da Saúde</v>
          </cell>
          <cell r="G222" t="str">
            <v>322205</v>
          </cell>
          <cell r="H222">
            <v>44927</v>
          </cell>
          <cell r="J222">
            <v>175.3168</v>
          </cell>
          <cell r="L222">
            <v>144.93587234</v>
          </cell>
          <cell r="M222">
            <v>26.3</v>
          </cell>
          <cell r="O222">
            <v>1.82</v>
          </cell>
        </row>
        <row r="223">
          <cell r="C223" t="str">
            <v>HOSPITAL MESTRE VITALINO</v>
          </cell>
          <cell r="E223" t="str">
            <v>ANGELA MARIA DE LIMA SILVA</v>
          </cell>
          <cell r="F223" t="str">
            <v>2 - Outros Profissionais da Saúde</v>
          </cell>
          <cell r="G223" t="str">
            <v>322205</v>
          </cell>
          <cell r="H223">
            <v>44927</v>
          </cell>
          <cell r="J223">
            <v>139.04320000000001</v>
          </cell>
          <cell r="L223">
            <v>144.93587234</v>
          </cell>
          <cell r="M223">
            <v>26.3</v>
          </cell>
          <cell r="O223">
            <v>1.82</v>
          </cell>
          <cell r="R223">
            <v>288</v>
          </cell>
          <cell r="S223">
            <v>78.91</v>
          </cell>
        </row>
        <row r="224">
          <cell r="C224" t="str">
            <v>HOSPITAL MESTRE VITALINO</v>
          </cell>
          <cell r="E224" t="str">
            <v>ANGELA MARIA GOMES</v>
          </cell>
          <cell r="F224" t="str">
            <v>3 - Administrativo</v>
          </cell>
          <cell r="G224" t="str">
            <v>521130</v>
          </cell>
          <cell r="H224">
            <v>44927</v>
          </cell>
          <cell r="J224">
            <v>202.40959999999998</v>
          </cell>
          <cell r="L224">
            <v>0</v>
          </cell>
          <cell r="O224">
            <v>1.82</v>
          </cell>
          <cell r="R224">
            <v>288</v>
          </cell>
          <cell r="S224">
            <v>78.12</v>
          </cell>
        </row>
        <row r="225">
          <cell r="C225" t="str">
            <v>HOSPITAL MESTRE VITALINO</v>
          </cell>
          <cell r="E225" t="str">
            <v>ANGELA ROBERTA DE LIRA</v>
          </cell>
          <cell r="F225" t="str">
            <v>3 - Administrativo</v>
          </cell>
          <cell r="G225" t="str">
            <v>411010</v>
          </cell>
          <cell r="H225">
            <v>44927</v>
          </cell>
          <cell r="J225">
            <v>166.30400000000003</v>
          </cell>
          <cell r="L225">
            <v>0</v>
          </cell>
          <cell r="O225">
            <v>1.82</v>
          </cell>
          <cell r="R225">
            <v>396</v>
          </cell>
          <cell r="S225">
            <v>84.3</v>
          </cell>
        </row>
        <row r="226">
          <cell r="C226" t="str">
            <v>HOSPITAL MESTRE VITALINO</v>
          </cell>
          <cell r="E226" t="str">
            <v>ANGELA VALERIA DOS SANTOS SILVA</v>
          </cell>
          <cell r="F226" t="str">
            <v>3 - Administrativo</v>
          </cell>
          <cell r="G226" t="str">
            <v>521130</v>
          </cell>
          <cell r="H226">
            <v>44927</v>
          </cell>
          <cell r="J226">
            <v>152.93120000000002</v>
          </cell>
          <cell r="L226">
            <v>144.93587234</v>
          </cell>
          <cell r="M226">
            <v>26.04</v>
          </cell>
          <cell r="O226">
            <v>1.82</v>
          </cell>
        </row>
        <row r="227">
          <cell r="C227" t="str">
            <v>HOSPITAL MESTRE VITALINO</v>
          </cell>
          <cell r="E227" t="str">
            <v>ANGELICA MARIA DE MACEDO</v>
          </cell>
          <cell r="F227" t="str">
            <v>2 - Outros Profissionais da Saúde</v>
          </cell>
          <cell r="G227" t="str">
            <v>322205</v>
          </cell>
          <cell r="H227">
            <v>44927</v>
          </cell>
          <cell r="J227">
            <v>91.917600000000007</v>
          </cell>
          <cell r="L227">
            <v>144.93587234</v>
          </cell>
          <cell r="M227">
            <v>16.66</v>
          </cell>
          <cell r="O227">
            <v>1.82</v>
          </cell>
        </row>
        <row r="228">
          <cell r="C228" t="str">
            <v>HOSPITAL MESTRE VITALINO</v>
          </cell>
          <cell r="E228" t="str">
            <v>ANGELICA ROSA DA SILVA</v>
          </cell>
          <cell r="F228" t="str">
            <v>2 - Outros Profissionais da Saúde</v>
          </cell>
          <cell r="G228" t="str">
            <v>322205</v>
          </cell>
          <cell r="H228">
            <v>44927</v>
          </cell>
          <cell r="J228">
            <v>150.0712</v>
          </cell>
          <cell r="L228">
            <v>144.93587234</v>
          </cell>
          <cell r="M228">
            <v>26.3</v>
          </cell>
          <cell r="O228">
            <v>1.82</v>
          </cell>
        </row>
        <row r="229">
          <cell r="C229" t="str">
            <v>HOSPITAL MESTRE VITALINO</v>
          </cell>
          <cell r="E229" t="str">
            <v>ANIELLE MELINA FLORENCIO LEMOS</v>
          </cell>
          <cell r="F229" t="str">
            <v>1 - Médico</v>
          </cell>
          <cell r="G229" t="str">
            <v>225112</v>
          </cell>
          <cell r="H229">
            <v>44927</v>
          </cell>
          <cell r="J229">
            <v>432.23519999999996</v>
          </cell>
          <cell r="L229">
            <v>144.93587234</v>
          </cell>
          <cell r="M229">
            <v>3.91</v>
          </cell>
          <cell r="O229">
            <v>5.77</v>
          </cell>
          <cell r="P229">
            <v>1.23</v>
          </cell>
        </row>
        <row r="230">
          <cell r="C230" t="str">
            <v>HOSPITAL MESTRE VITALINO</v>
          </cell>
          <cell r="E230" t="str">
            <v>ANILTON PEREIRA DE MORAES</v>
          </cell>
          <cell r="F230" t="str">
            <v>1 - Médico</v>
          </cell>
          <cell r="G230" t="str">
            <v>225150</v>
          </cell>
          <cell r="H230">
            <v>44927</v>
          </cell>
          <cell r="J230">
            <v>2759.752</v>
          </cell>
          <cell r="L230">
            <v>144.93587234</v>
          </cell>
          <cell r="M230">
            <v>3.91</v>
          </cell>
          <cell r="O230">
            <v>5.77</v>
          </cell>
          <cell r="P230">
            <v>1.23</v>
          </cell>
        </row>
        <row r="231">
          <cell r="C231" t="str">
            <v>HOSPITAL MESTRE VITALINO</v>
          </cell>
          <cell r="E231" t="str">
            <v>ANITA KAROLINE SILVA VANDERLEI DO NASCIMENTO</v>
          </cell>
          <cell r="F231" t="str">
            <v>2 - Outros Profissionais da Saúde</v>
          </cell>
          <cell r="G231" t="str">
            <v>322205</v>
          </cell>
          <cell r="H231">
            <v>44927</v>
          </cell>
          <cell r="J231">
            <v>108.41520000000001</v>
          </cell>
          <cell r="L231">
            <v>144.93587234</v>
          </cell>
          <cell r="M231">
            <v>26.3</v>
          </cell>
          <cell r="O231">
            <v>1.82</v>
          </cell>
        </row>
        <row r="232">
          <cell r="C232" t="str">
            <v>HOSPITAL MESTRE VITALINO</v>
          </cell>
          <cell r="E232" t="str">
            <v>ANNA BEATRIZ CAMPOS BRASILEIRO TIBURCIO</v>
          </cell>
          <cell r="F232" t="str">
            <v>2 - Outros Profissionais da Saúde</v>
          </cell>
          <cell r="G232" t="str">
            <v>223505</v>
          </cell>
          <cell r="H232">
            <v>44927</v>
          </cell>
          <cell r="J232">
            <v>333.29360000000003</v>
          </cell>
          <cell r="L232">
            <v>144.93587234</v>
          </cell>
          <cell r="M232">
            <v>3.77</v>
          </cell>
          <cell r="O232">
            <v>1.35</v>
          </cell>
        </row>
        <row r="233">
          <cell r="C233" t="str">
            <v>HOSPITAL MESTRE VITALINO</v>
          </cell>
          <cell r="E233" t="str">
            <v>ANNA BEATRIZ E SILVA</v>
          </cell>
          <cell r="F233" t="str">
            <v>2 - Outros Profissionais da Saúde</v>
          </cell>
          <cell r="G233" t="str">
            <v>322205</v>
          </cell>
          <cell r="H233">
            <v>44927</v>
          </cell>
          <cell r="J233">
            <v>150.02080000000001</v>
          </cell>
          <cell r="L233">
            <v>144.93587234</v>
          </cell>
          <cell r="M233">
            <v>26.3</v>
          </cell>
          <cell r="O233">
            <v>1.82</v>
          </cell>
        </row>
        <row r="234">
          <cell r="C234" t="str">
            <v>HOSPITAL MESTRE VITALINO</v>
          </cell>
          <cell r="E234" t="str">
            <v>ANNA CLARA DUQUE DOS SANTOS</v>
          </cell>
          <cell r="F234" t="str">
            <v>3 - Administrativo</v>
          </cell>
          <cell r="G234" t="str">
            <v>521130</v>
          </cell>
          <cell r="H234">
            <v>44927</v>
          </cell>
          <cell r="J234">
            <v>130.59200000000001</v>
          </cell>
          <cell r="L234">
            <v>144.93587234</v>
          </cell>
          <cell r="M234">
            <v>25.17</v>
          </cell>
          <cell r="O234">
            <v>1.82</v>
          </cell>
          <cell r="R234">
            <v>108</v>
          </cell>
          <cell r="S234">
            <v>78.12</v>
          </cell>
        </row>
        <row r="235">
          <cell r="C235" t="str">
            <v>HOSPITAL MESTRE VITALINO</v>
          </cell>
          <cell r="E235" t="str">
            <v>ANNA KAROLINA MELO DE OLIVEIRA</v>
          </cell>
          <cell r="F235" t="str">
            <v>2 - Outros Profissionais da Saúde</v>
          </cell>
          <cell r="G235" t="str">
            <v>223505</v>
          </cell>
          <cell r="H235">
            <v>44927</v>
          </cell>
          <cell r="J235">
            <v>326.2688</v>
          </cell>
          <cell r="L235">
            <v>144.93587234</v>
          </cell>
          <cell r="M235">
            <v>3.77</v>
          </cell>
          <cell r="O235">
            <v>1.35</v>
          </cell>
          <cell r="U235">
            <v>110.51</v>
          </cell>
          <cell r="X235" t="str">
            <v>AUX. CRECHE I</v>
          </cell>
        </row>
        <row r="236">
          <cell r="C236" t="str">
            <v>HOSPITAL MESTRE VITALINO</v>
          </cell>
          <cell r="E236" t="str">
            <v>ANNE BEATRIZ MOTA</v>
          </cell>
          <cell r="F236" t="str">
            <v>2 - Outros Profissionais da Saúde</v>
          </cell>
          <cell r="G236" t="str">
            <v>223505</v>
          </cell>
          <cell r="H236">
            <v>44927</v>
          </cell>
          <cell r="J236">
            <v>287.69040000000001</v>
          </cell>
          <cell r="L236">
            <v>144.93587234</v>
          </cell>
          <cell r="M236">
            <v>3.54</v>
          </cell>
          <cell r="O236">
            <v>1.35</v>
          </cell>
        </row>
        <row r="237">
          <cell r="C237" t="str">
            <v>HOSPITAL MESTRE VITALINO</v>
          </cell>
          <cell r="E237" t="str">
            <v>ANNE CAROLINE DE MORAIS ALVES</v>
          </cell>
          <cell r="F237" t="str">
            <v>1 - Médico</v>
          </cell>
          <cell r="G237" t="str">
            <v>225150</v>
          </cell>
          <cell r="H237">
            <v>44927</v>
          </cell>
          <cell r="J237">
            <v>1205.3183999999999</v>
          </cell>
          <cell r="L237">
            <v>144.93587234</v>
          </cell>
          <cell r="M237">
            <v>3.91</v>
          </cell>
          <cell r="O237">
            <v>5.77</v>
          </cell>
          <cell r="P237">
            <v>1.23</v>
          </cell>
        </row>
        <row r="238">
          <cell r="C238" t="str">
            <v>HOSPITAL MESTRE VITALINO</v>
          </cell>
          <cell r="E238" t="str">
            <v>ANNE KAROLINE LIMA DE ARAUJO</v>
          </cell>
          <cell r="F238" t="str">
            <v>2 - Outros Profissionais da Saúde</v>
          </cell>
          <cell r="G238" t="str">
            <v>223810</v>
          </cell>
          <cell r="H238">
            <v>44927</v>
          </cell>
          <cell r="J238">
            <v>243.83840000000001</v>
          </cell>
          <cell r="L238">
            <v>0</v>
          </cell>
          <cell r="O238">
            <v>1.82</v>
          </cell>
        </row>
        <row r="239">
          <cell r="C239" t="str">
            <v>HOSPITAL MESTRE VITALINO</v>
          </cell>
          <cell r="E239" t="str">
            <v>ANNELISE CRISTINA DA SILVA</v>
          </cell>
          <cell r="F239" t="str">
            <v>2 - Outros Profissionais da Saúde</v>
          </cell>
          <cell r="G239" t="str">
            <v>223710</v>
          </cell>
          <cell r="H239">
            <v>44927</v>
          </cell>
          <cell r="J239">
            <v>449.05279999999999</v>
          </cell>
          <cell r="L239">
            <v>0</v>
          </cell>
          <cell r="O239">
            <v>1.82</v>
          </cell>
        </row>
        <row r="240">
          <cell r="C240" t="str">
            <v>HOSPITAL MESTRE VITALINO</v>
          </cell>
          <cell r="E240" t="str">
            <v>ANNIELLY VIRGINIA GOMES MONTEIRO</v>
          </cell>
          <cell r="F240" t="str">
            <v>2 - Outros Profissionais da Saúde</v>
          </cell>
          <cell r="G240" t="str">
            <v>223505</v>
          </cell>
          <cell r="H240">
            <v>44927</v>
          </cell>
          <cell r="J240">
            <v>222.75279999999998</v>
          </cell>
          <cell r="L240">
            <v>144.93587234</v>
          </cell>
          <cell r="M240">
            <v>2.65</v>
          </cell>
          <cell r="O240">
            <v>1.35</v>
          </cell>
        </row>
        <row r="241">
          <cell r="C241" t="str">
            <v>HOSPITAL MESTRE VITALINO</v>
          </cell>
          <cell r="E241" t="str">
            <v>ANNY BEATRIZ DE ARAUJO GOIS</v>
          </cell>
          <cell r="F241" t="str">
            <v>1 - Médico</v>
          </cell>
          <cell r="G241" t="str">
            <v>225150</v>
          </cell>
          <cell r="H241">
            <v>44927</v>
          </cell>
          <cell r="J241">
            <v>1055.8568000000002</v>
          </cell>
          <cell r="L241">
            <v>144.93587234</v>
          </cell>
          <cell r="M241">
            <v>3.91</v>
          </cell>
          <cell r="O241">
            <v>5.77</v>
          </cell>
          <cell r="P241">
            <v>1.23</v>
          </cell>
        </row>
        <row r="242">
          <cell r="C242" t="str">
            <v>HOSPITAL MESTRE VITALINO</v>
          </cell>
          <cell r="E242" t="str">
            <v>ANNY TORRES VILELA</v>
          </cell>
          <cell r="F242" t="str">
            <v>2 - Outros Profissionais da Saúde</v>
          </cell>
          <cell r="G242" t="str">
            <v>223505</v>
          </cell>
          <cell r="H242">
            <v>44927</v>
          </cell>
          <cell r="J242">
            <v>257.85040000000004</v>
          </cell>
          <cell r="L242">
            <v>144.93587234</v>
          </cell>
          <cell r="M242">
            <v>3.54</v>
          </cell>
          <cell r="O242">
            <v>1.35</v>
          </cell>
        </row>
        <row r="243">
          <cell r="C243" t="str">
            <v>HOSPITAL MESTRE VITALINO</v>
          </cell>
          <cell r="E243" t="str">
            <v>ANTONIA LUCIENE DA SILVA ALMEIDA</v>
          </cell>
          <cell r="F243" t="str">
            <v>3 - Administrativo</v>
          </cell>
          <cell r="G243" t="str">
            <v>514320</v>
          </cell>
          <cell r="H243">
            <v>44927</v>
          </cell>
          <cell r="J243">
            <v>147.50319999999999</v>
          </cell>
          <cell r="L243">
            <v>144.93587234</v>
          </cell>
          <cell r="M243">
            <v>24.3</v>
          </cell>
          <cell r="O243">
            <v>1.82</v>
          </cell>
        </row>
        <row r="244">
          <cell r="C244" t="str">
            <v>HOSPITAL MESTRE VITALINO</v>
          </cell>
          <cell r="E244" t="str">
            <v>ANTONIO ADRIANO LEITE DA SILVA</v>
          </cell>
          <cell r="F244" t="str">
            <v>2 - Outros Profissionais da Saúde</v>
          </cell>
          <cell r="G244" t="str">
            <v>322205</v>
          </cell>
          <cell r="H244">
            <v>44927</v>
          </cell>
          <cell r="J244">
            <v>139.34879999999998</v>
          </cell>
          <cell r="L244">
            <v>144.93587234</v>
          </cell>
          <cell r="M244">
            <v>26.3</v>
          </cell>
          <cell r="O244">
            <v>1.82</v>
          </cell>
        </row>
        <row r="245">
          <cell r="C245" t="str">
            <v>HOSPITAL MESTRE VITALINO</v>
          </cell>
          <cell r="E245" t="str">
            <v>ANTONIO ALVES BEZERRA NETO</v>
          </cell>
          <cell r="F245" t="str">
            <v>3 - Administrativo</v>
          </cell>
          <cell r="G245" t="str">
            <v>517410</v>
          </cell>
          <cell r="H245">
            <v>44927</v>
          </cell>
          <cell r="J245">
            <v>118.3048</v>
          </cell>
          <cell r="L245">
            <v>0</v>
          </cell>
          <cell r="O245">
            <v>1.82</v>
          </cell>
        </row>
        <row r="246">
          <cell r="C246" t="str">
            <v>HOSPITAL MESTRE VITALINO</v>
          </cell>
          <cell r="E246" t="str">
            <v>ANTONIO ARLINDO DE MORAIS</v>
          </cell>
          <cell r="F246" t="str">
            <v>1 - Médico</v>
          </cell>
          <cell r="G246" t="str">
            <v>225112</v>
          </cell>
          <cell r="H246">
            <v>44927</v>
          </cell>
          <cell r="J246">
            <v>1983</v>
          </cell>
          <cell r="L246">
            <v>144.93587234</v>
          </cell>
          <cell r="M246">
            <v>3.91</v>
          </cell>
          <cell r="O246">
            <v>5.77</v>
          </cell>
          <cell r="P246">
            <v>1.23</v>
          </cell>
        </row>
        <row r="247">
          <cell r="C247" t="str">
            <v>HOSPITAL MESTRE VITALINO</v>
          </cell>
          <cell r="E247" t="str">
            <v>ANTONIO AUGUSTO LIMA CARVALHO</v>
          </cell>
          <cell r="F247" t="str">
            <v>1 - Médico</v>
          </cell>
          <cell r="G247" t="str">
            <v>225150</v>
          </cell>
          <cell r="H247">
            <v>44927</v>
          </cell>
          <cell r="J247">
            <v>1213.1080000000002</v>
          </cell>
          <cell r="L247">
            <v>144.93587234</v>
          </cell>
          <cell r="M247">
            <v>3.91</v>
          </cell>
          <cell r="O247">
            <v>5.77</v>
          </cell>
          <cell r="P247">
            <v>1.23</v>
          </cell>
        </row>
        <row r="248">
          <cell r="C248" t="str">
            <v>HOSPITAL MESTRE VITALINO</v>
          </cell>
          <cell r="E248" t="str">
            <v>ANTONIO BARBOSA DE MOURA</v>
          </cell>
          <cell r="F248" t="str">
            <v>3 - Administrativo</v>
          </cell>
          <cell r="G248" t="str">
            <v>782320</v>
          </cell>
          <cell r="H248">
            <v>44927</v>
          </cell>
          <cell r="J248">
            <v>232.3192</v>
          </cell>
          <cell r="L248">
            <v>0</v>
          </cell>
          <cell r="O248">
            <v>1.82</v>
          </cell>
        </row>
        <row r="249">
          <cell r="C249" t="str">
            <v>HOSPITAL MESTRE VITALINO</v>
          </cell>
          <cell r="E249" t="str">
            <v>ANTONIO CARLOS DE SOUZA SILVA</v>
          </cell>
          <cell r="F249" t="str">
            <v>2 - Outros Profissionais da Saúde</v>
          </cell>
          <cell r="G249" t="str">
            <v>322205</v>
          </cell>
          <cell r="H249">
            <v>44927</v>
          </cell>
          <cell r="J249">
            <v>164.06</v>
          </cell>
          <cell r="L249">
            <v>144.93587234</v>
          </cell>
          <cell r="M249">
            <v>26.3</v>
          </cell>
          <cell r="O249">
            <v>1.82</v>
          </cell>
        </row>
        <row r="250">
          <cell r="C250" t="str">
            <v>HOSPITAL MESTRE VITALINO</v>
          </cell>
          <cell r="E250" t="str">
            <v>ANTONIO EVANDRO BEZERRA</v>
          </cell>
          <cell r="F250" t="str">
            <v>3 - Administrativo</v>
          </cell>
          <cell r="G250" t="str">
            <v>782320</v>
          </cell>
          <cell r="H250">
            <v>44927</v>
          </cell>
          <cell r="J250">
            <v>281.52719999999999</v>
          </cell>
          <cell r="L250">
            <v>0</v>
          </cell>
          <cell r="O250">
            <v>1.82</v>
          </cell>
        </row>
        <row r="251">
          <cell r="C251" t="str">
            <v>HOSPITAL MESTRE VITALINO</v>
          </cell>
          <cell r="E251" t="str">
            <v>ANTONIO FERNANDO ALVES DA SILVA</v>
          </cell>
          <cell r="F251" t="str">
            <v>3 - Administrativo</v>
          </cell>
          <cell r="G251" t="str">
            <v>411005</v>
          </cell>
          <cell r="H251">
            <v>44927</v>
          </cell>
          <cell r="J251">
            <v>166.15759999999997</v>
          </cell>
          <cell r="L251">
            <v>144.93587234</v>
          </cell>
          <cell r="M251">
            <v>14.05</v>
          </cell>
          <cell r="O251">
            <v>1.82</v>
          </cell>
        </row>
        <row r="252">
          <cell r="C252" t="str">
            <v>HOSPITAL MESTRE VITALINO</v>
          </cell>
          <cell r="E252" t="str">
            <v>ANTONIO JOSE MARINHO JUVINO</v>
          </cell>
          <cell r="F252" t="str">
            <v>2 - Outros Profissionais da Saúde</v>
          </cell>
          <cell r="G252" t="str">
            <v>324115</v>
          </cell>
          <cell r="H252">
            <v>44927</v>
          </cell>
          <cell r="J252">
            <v>288.05759999999998</v>
          </cell>
          <cell r="L252">
            <v>144.93587234</v>
          </cell>
          <cell r="M252">
            <v>2.2200000000000002</v>
          </cell>
          <cell r="O252">
            <v>10</v>
          </cell>
        </row>
        <row r="253">
          <cell r="C253" t="str">
            <v>HOSPITAL MESTRE VITALINO</v>
          </cell>
          <cell r="E253" t="str">
            <v>ANTONIO MARCOS SANTOS DA SILVA</v>
          </cell>
          <cell r="F253" t="str">
            <v>3 - Administrativo</v>
          </cell>
          <cell r="G253" t="str">
            <v>514320</v>
          </cell>
          <cell r="H253">
            <v>44927</v>
          </cell>
          <cell r="J253">
            <v>130.59200000000001</v>
          </cell>
          <cell r="L253">
            <v>144.93587234</v>
          </cell>
          <cell r="M253">
            <v>26.04</v>
          </cell>
          <cell r="O253">
            <v>1.82</v>
          </cell>
          <cell r="R253">
            <v>288</v>
          </cell>
          <cell r="S253">
            <v>78.12</v>
          </cell>
        </row>
        <row r="254">
          <cell r="C254" t="str">
            <v>HOSPITAL MESTRE VITALINO</v>
          </cell>
          <cell r="E254" t="str">
            <v>ANTONIO OTAVIANO DA SILVA</v>
          </cell>
          <cell r="F254" t="str">
            <v>2 - Outros Profissionais da Saúde</v>
          </cell>
          <cell r="G254" t="str">
            <v>322205</v>
          </cell>
          <cell r="H254">
            <v>44927</v>
          </cell>
          <cell r="J254">
            <v>152.86000000000001</v>
          </cell>
          <cell r="L254">
            <v>144.93587234</v>
          </cell>
          <cell r="M254">
            <v>26.3</v>
          </cell>
          <cell r="O254">
            <v>1.82</v>
          </cell>
        </row>
        <row r="255">
          <cell r="C255" t="str">
            <v>HOSPITAL MESTRE VITALINO</v>
          </cell>
          <cell r="E255" t="str">
            <v>ANTONIO REIS DA SILVA GOMES</v>
          </cell>
          <cell r="F255" t="str">
            <v>3 - Administrativo</v>
          </cell>
          <cell r="G255" t="str">
            <v>515110</v>
          </cell>
          <cell r="H255">
            <v>44927</v>
          </cell>
          <cell r="J255">
            <v>176.12959999999998</v>
          </cell>
          <cell r="L255">
            <v>144.93587234</v>
          </cell>
          <cell r="M255">
            <v>26.04</v>
          </cell>
          <cell r="O255">
            <v>1.82</v>
          </cell>
        </row>
        <row r="256">
          <cell r="C256" t="str">
            <v>HOSPITAL MESTRE VITALINO</v>
          </cell>
          <cell r="E256" t="str">
            <v>ANTONIO ROMAO LEAO DE DEUS</v>
          </cell>
          <cell r="F256" t="str">
            <v>1 - Médico</v>
          </cell>
          <cell r="G256" t="str">
            <v>225125</v>
          </cell>
          <cell r="H256">
            <v>44927</v>
          </cell>
          <cell r="J256">
            <v>892.38480000000004</v>
          </cell>
          <cell r="L256">
            <v>144.93587234</v>
          </cell>
          <cell r="M256">
            <v>3.91</v>
          </cell>
          <cell r="O256">
            <v>5.77</v>
          </cell>
          <cell r="P256">
            <v>1.23</v>
          </cell>
        </row>
        <row r="257">
          <cell r="C257" t="str">
            <v>HOSPITAL MESTRE VITALINO</v>
          </cell>
          <cell r="E257" t="str">
            <v>ANTONIO WYLLER DA SILVA</v>
          </cell>
          <cell r="F257" t="str">
            <v>1 - Médico</v>
          </cell>
          <cell r="G257" t="str">
            <v>225125</v>
          </cell>
          <cell r="H257">
            <v>44927</v>
          </cell>
          <cell r="J257">
            <v>1797.7631999999999</v>
          </cell>
          <cell r="L257">
            <v>0</v>
          </cell>
          <cell r="M257">
            <v>0</v>
          </cell>
          <cell r="O257">
            <v>5.77</v>
          </cell>
          <cell r="P257">
            <v>1.23</v>
          </cell>
        </row>
        <row r="258">
          <cell r="C258" t="str">
            <v>HOSPITAL MESTRE VITALINO</v>
          </cell>
          <cell r="E258" t="str">
            <v>AQUILA LAMEC RODRIGUES DOS SANTOS</v>
          </cell>
          <cell r="F258" t="str">
            <v>3 - Administrativo</v>
          </cell>
          <cell r="G258" t="str">
            <v>521130</v>
          </cell>
          <cell r="H258">
            <v>44927</v>
          </cell>
          <cell r="J258">
            <v>183.86</v>
          </cell>
          <cell r="L258">
            <v>0</v>
          </cell>
          <cell r="O258">
            <v>1.82</v>
          </cell>
        </row>
        <row r="259">
          <cell r="C259" t="str">
            <v>HOSPITAL MESTRE VITALINO</v>
          </cell>
          <cell r="E259" t="str">
            <v>ARAMIS FLORENCIO DE MOURA</v>
          </cell>
          <cell r="F259" t="str">
            <v>3 - Administrativo</v>
          </cell>
          <cell r="G259" t="str">
            <v>312105</v>
          </cell>
          <cell r="H259">
            <v>44927</v>
          </cell>
          <cell r="J259">
            <v>271.73360000000002</v>
          </cell>
          <cell r="L259">
            <v>144.93587234</v>
          </cell>
          <cell r="M259">
            <v>34.31</v>
          </cell>
          <cell r="O259">
            <v>1.82</v>
          </cell>
          <cell r="U259">
            <v>47.6</v>
          </cell>
          <cell r="X259" t="str">
            <v>AUX DE FERRAMENTA</v>
          </cell>
        </row>
        <row r="260">
          <cell r="C260" t="str">
            <v>HOSPITAL MESTRE VITALINO</v>
          </cell>
          <cell r="E260" t="str">
            <v>ARIADNE SOUZA SOARES SILVA</v>
          </cell>
          <cell r="F260" t="str">
            <v>2 - Outros Profissionais da Saúde</v>
          </cell>
          <cell r="G260" t="str">
            <v>223505</v>
          </cell>
          <cell r="H260">
            <v>44927</v>
          </cell>
          <cell r="J260">
            <v>285.97280000000001</v>
          </cell>
          <cell r="L260">
            <v>144.93587234</v>
          </cell>
          <cell r="M260">
            <v>3.4</v>
          </cell>
          <cell r="O260">
            <v>1.35</v>
          </cell>
        </row>
        <row r="261">
          <cell r="C261" t="str">
            <v>HOSPITAL MESTRE VITALINO</v>
          </cell>
          <cell r="E261" t="str">
            <v>ARIANE MONTEIRO BARBOSA</v>
          </cell>
          <cell r="F261" t="str">
            <v>2 - Outros Profissionais da Saúde</v>
          </cell>
          <cell r="G261" t="str">
            <v>223505</v>
          </cell>
          <cell r="H261">
            <v>44927</v>
          </cell>
          <cell r="J261">
            <v>315.14400000000001</v>
          </cell>
          <cell r="L261">
            <v>0</v>
          </cell>
          <cell r="O261">
            <v>1.35</v>
          </cell>
        </row>
        <row r="262">
          <cell r="C262" t="str">
            <v>HOSPITAL MESTRE VITALINO</v>
          </cell>
          <cell r="E262" t="str">
            <v>ARIEL VINICIUS RODRIGUES</v>
          </cell>
          <cell r="F262" t="str">
            <v>3 - Administrativo</v>
          </cell>
          <cell r="G262" t="str">
            <v>413105</v>
          </cell>
          <cell r="H262">
            <v>44927</v>
          </cell>
          <cell r="J262">
            <v>155.90799999999999</v>
          </cell>
          <cell r="L262">
            <v>144.93587234</v>
          </cell>
          <cell r="M262">
            <v>19.670000000000002</v>
          </cell>
          <cell r="O262">
            <v>1.82</v>
          </cell>
          <cell r="R262">
            <v>198</v>
          </cell>
          <cell r="S262">
            <v>84.3</v>
          </cell>
        </row>
        <row r="263">
          <cell r="C263" t="str">
            <v>HOSPITAL MESTRE VITALINO</v>
          </cell>
          <cell r="E263" t="str">
            <v>ARISTEIA SILVA DE PAULA</v>
          </cell>
          <cell r="F263" t="str">
            <v>2 - Outros Profissionais da Saúde</v>
          </cell>
          <cell r="G263" t="str">
            <v>322205</v>
          </cell>
          <cell r="H263">
            <v>44927</v>
          </cell>
          <cell r="J263">
            <v>150.9272</v>
          </cell>
          <cell r="L263">
            <v>144.93587234</v>
          </cell>
          <cell r="M263">
            <v>26.3</v>
          </cell>
          <cell r="O263">
            <v>1.82</v>
          </cell>
          <cell r="R263">
            <v>216</v>
          </cell>
          <cell r="S263">
            <v>78.91</v>
          </cell>
        </row>
        <row r="264">
          <cell r="C264" t="str">
            <v>HOSPITAL MESTRE VITALINO</v>
          </cell>
          <cell r="E264" t="str">
            <v>ARISTOTELES DINIZ</v>
          </cell>
          <cell r="F264" t="str">
            <v>1 - Médico</v>
          </cell>
          <cell r="G264" t="str">
            <v>225255</v>
          </cell>
          <cell r="H264">
            <v>44927</v>
          </cell>
          <cell r="J264">
            <v>2216.444</v>
          </cell>
          <cell r="L264">
            <v>144.93587234</v>
          </cell>
          <cell r="M264">
            <v>3.91</v>
          </cell>
          <cell r="O264">
            <v>5.77</v>
          </cell>
          <cell r="P264">
            <v>1.23</v>
          </cell>
        </row>
        <row r="265">
          <cell r="C265" t="str">
            <v>HOSPITAL MESTRE VITALINO</v>
          </cell>
          <cell r="E265" t="str">
            <v>ARIVONALDO BEZERRA BATISTA</v>
          </cell>
          <cell r="F265" t="str">
            <v>3 - Administrativo</v>
          </cell>
          <cell r="G265" t="str">
            <v>514320</v>
          </cell>
          <cell r="H265">
            <v>44927</v>
          </cell>
          <cell r="J265">
            <v>151.1448</v>
          </cell>
          <cell r="L265">
            <v>0</v>
          </cell>
          <cell r="O265">
            <v>1.82</v>
          </cell>
          <cell r="R265">
            <v>288</v>
          </cell>
          <cell r="S265">
            <v>78.12</v>
          </cell>
        </row>
        <row r="266">
          <cell r="C266" t="str">
            <v>HOSPITAL MESTRE VITALINO</v>
          </cell>
          <cell r="E266" t="str">
            <v>ARLANE MERYELLE SANTOS SOUSA NOVACOSQUE</v>
          </cell>
          <cell r="F266" t="str">
            <v>2 - Outros Profissionais da Saúde</v>
          </cell>
          <cell r="G266" t="str">
            <v>223505</v>
          </cell>
          <cell r="H266">
            <v>44927</v>
          </cell>
          <cell r="J266">
            <v>298.23759999999999</v>
          </cell>
          <cell r="L266">
            <v>144.93587234</v>
          </cell>
          <cell r="M266">
            <v>3.77</v>
          </cell>
          <cell r="O266">
            <v>1.35</v>
          </cell>
        </row>
        <row r="267">
          <cell r="C267" t="str">
            <v>HOSPITAL MESTRE VITALINO</v>
          </cell>
          <cell r="E267" t="str">
            <v>ARLETE RAMOS DE ANDRADE</v>
          </cell>
          <cell r="F267" t="str">
            <v>2 - Outros Profissionais da Saúde</v>
          </cell>
          <cell r="G267" t="str">
            <v>322205</v>
          </cell>
          <cell r="H267">
            <v>44927</v>
          </cell>
          <cell r="J267">
            <v>137.2448</v>
          </cell>
          <cell r="L267">
            <v>144.93587234</v>
          </cell>
          <cell r="M267">
            <v>26.3</v>
          </cell>
          <cell r="O267">
            <v>1.82</v>
          </cell>
          <cell r="R267">
            <v>288</v>
          </cell>
          <cell r="S267">
            <v>78.91</v>
          </cell>
        </row>
        <row r="268">
          <cell r="C268" t="str">
            <v>HOSPITAL MESTRE VITALINO</v>
          </cell>
          <cell r="E268" t="str">
            <v>ARLINDO QUEIROZ PORTO NETO</v>
          </cell>
          <cell r="F268" t="str">
            <v>3 - Administrativo</v>
          </cell>
          <cell r="G268" t="str">
            <v>521130</v>
          </cell>
          <cell r="H268">
            <v>44927</v>
          </cell>
          <cell r="J268">
            <v>153.47280000000001</v>
          </cell>
          <cell r="L268">
            <v>144.93587234</v>
          </cell>
          <cell r="M268">
            <v>26.04</v>
          </cell>
          <cell r="O268">
            <v>1.82</v>
          </cell>
          <cell r="R268">
            <v>144</v>
          </cell>
          <cell r="S268">
            <v>78.12</v>
          </cell>
        </row>
        <row r="269">
          <cell r="C269" t="str">
            <v>HOSPITAL MESTRE VITALINO</v>
          </cell>
          <cell r="E269" t="str">
            <v>ARMANDO MAHATMA INACIO TORRES</v>
          </cell>
          <cell r="F269" t="str">
            <v>1 - Médico</v>
          </cell>
          <cell r="G269" t="str">
            <v>225125</v>
          </cell>
          <cell r="H269">
            <v>44927</v>
          </cell>
          <cell r="J269">
            <v>904.04560000000004</v>
          </cell>
          <cell r="L269">
            <v>144.93587234</v>
          </cell>
          <cell r="M269">
            <v>3.91</v>
          </cell>
          <cell r="O269">
            <v>5.77</v>
          </cell>
          <cell r="P269">
            <v>1.23</v>
          </cell>
        </row>
        <row r="270">
          <cell r="C270" t="str">
            <v>HOSPITAL MESTRE VITALINO</v>
          </cell>
          <cell r="E270" t="str">
            <v>ARMANDO MALAQUIAS DA SILVA</v>
          </cell>
          <cell r="F270" t="str">
            <v>2 - Outros Profissionais da Saúde</v>
          </cell>
          <cell r="G270" t="str">
            <v>322205</v>
          </cell>
          <cell r="H270">
            <v>44927</v>
          </cell>
          <cell r="J270">
            <v>147.7664</v>
          </cell>
          <cell r="L270">
            <v>0</v>
          </cell>
          <cell r="O270">
            <v>1.82</v>
          </cell>
        </row>
        <row r="271">
          <cell r="C271" t="str">
            <v>HOSPITAL MESTRE VITALINO</v>
          </cell>
          <cell r="E271" t="str">
            <v>ARNALDO JOSE DA SILVA</v>
          </cell>
          <cell r="F271" t="str">
            <v>2 - Outros Profissionais da Saúde</v>
          </cell>
          <cell r="G271" t="str">
            <v>322205</v>
          </cell>
          <cell r="H271">
            <v>44927</v>
          </cell>
          <cell r="J271">
            <v>198.57040000000001</v>
          </cell>
          <cell r="L271">
            <v>0</v>
          </cell>
          <cell r="M271">
            <v>0</v>
          </cell>
          <cell r="O271">
            <v>1.82</v>
          </cell>
        </row>
        <row r="272">
          <cell r="C272" t="str">
            <v>HOSPITAL MESTRE VITALINO</v>
          </cell>
          <cell r="E272" t="str">
            <v>AROLDO AMORA COELHO DE ARAUJO</v>
          </cell>
          <cell r="F272" t="str">
            <v>1 - Médico</v>
          </cell>
          <cell r="G272" t="str">
            <v>225255</v>
          </cell>
          <cell r="H272">
            <v>44927</v>
          </cell>
          <cell r="J272">
            <v>3957.5048000000002</v>
          </cell>
          <cell r="L272">
            <v>144.93587234</v>
          </cell>
          <cell r="M272">
            <v>3.91</v>
          </cell>
          <cell r="O272">
            <v>5.77</v>
          </cell>
          <cell r="P272">
            <v>1.23</v>
          </cell>
        </row>
        <row r="273">
          <cell r="C273" t="str">
            <v>HOSPITAL MESTRE VITALINO</v>
          </cell>
          <cell r="E273" t="str">
            <v>ARTHUR AUGUSTO DE ARAUJO PITA</v>
          </cell>
          <cell r="F273" t="str">
            <v>1 - Médico</v>
          </cell>
          <cell r="G273" t="str">
            <v>225225</v>
          </cell>
          <cell r="H273">
            <v>44927</v>
          </cell>
          <cell r="J273">
            <v>2587.1176</v>
          </cell>
          <cell r="L273">
            <v>144.93587234</v>
          </cell>
          <cell r="M273">
            <v>3.91</v>
          </cell>
          <cell r="O273">
            <v>5.77</v>
          </cell>
          <cell r="P273">
            <v>1.23</v>
          </cell>
        </row>
        <row r="274">
          <cell r="C274" t="str">
            <v>HOSPITAL MESTRE VITALINO</v>
          </cell>
          <cell r="E274" t="str">
            <v>ARTHUR VINICIUS DE OLIVEIRA</v>
          </cell>
          <cell r="F274" t="str">
            <v>2 - Outros Profissionais da Saúde</v>
          </cell>
          <cell r="G274" t="str">
            <v>322205</v>
          </cell>
          <cell r="H274">
            <v>44927</v>
          </cell>
          <cell r="J274">
            <v>153.71040000000002</v>
          </cell>
          <cell r="L274">
            <v>0</v>
          </cell>
          <cell r="O274">
            <v>1.82</v>
          </cell>
        </row>
        <row r="275">
          <cell r="C275" t="str">
            <v>HOSPITAL MESTRE VITALINO</v>
          </cell>
          <cell r="E275" t="str">
            <v>ATOS DE MACEDO AMARAL</v>
          </cell>
          <cell r="F275" t="str">
            <v>1 - Médico</v>
          </cell>
          <cell r="G275" t="str">
            <v>225125</v>
          </cell>
          <cell r="H275">
            <v>44927</v>
          </cell>
          <cell r="J275">
            <v>873.08320000000003</v>
          </cell>
          <cell r="L275">
            <v>144.93587234</v>
          </cell>
          <cell r="M275">
            <v>3.91</v>
          </cell>
          <cell r="O275">
            <v>5.77</v>
          </cell>
          <cell r="P275">
            <v>1.23</v>
          </cell>
        </row>
        <row r="276">
          <cell r="C276" t="str">
            <v>HOSPITAL MESTRE VITALINO</v>
          </cell>
          <cell r="E276" t="str">
            <v>AUANE VITORIA MARIA DA SILVA</v>
          </cell>
          <cell r="F276" t="str">
            <v>3 - Administrativo</v>
          </cell>
          <cell r="G276" t="str">
            <v>411005</v>
          </cell>
          <cell r="H276">
            <v>44927</v>
          </cell>
          <cell r="J276">
            <v>12.2346</v>
          </cell>
          <cell r="L276">
            <v>0</v>
          </cell>
          <cell r="O276">
            <v>1.82</v>
          </cell>
          <cell r="R276">
            <v>396</v>
          </cell>
          <cell r="S276">
            <v>36.700000000000003</v>
          </cell>
        </row>
        <row r="277">
          <cell r="C277" t="str">
            <v>HOSPITAL MESTRE VITALINO</v>
          </cell>
          <cell r="E277" t="str">
            <v>AUGUSTO CESAR AMORIM NUNES MAIA</v>
          </cell>
          <cell r="F277" t="str">
            <v>1 - Médico</v>
          </cell>
          <cell r="G277" t="str">
            <v>225225</v>
          </cell>
          <cell r="H277">
            <v>44927</v>
          </cell>
          <cell r="J277">
            <v>1245.508</v>
          </cell>
          <cell r="L277">
            <v>144.93587234</v>
          </cell>
          <cell r="M277">
            <v>3.91</v>
          </cell>
          <cell r="O277">
            <v>5.77</v>
          </cell>
          <cell r="P277">
            <v>1.23</v>
          </cell>
        </row>
        <row r="278">
          <cell r="C278" t="str">
            <v>HOSPITAL MESTRE VITALINO</v>
          </cell>
          <cell r="E278" t="str">
            <v>AUGUSTO CESAR BARBOSA DOS SANTOS</v>
          </cell>
          <cell r="F278" t="str">
            <v>2 - Outros Profissionais da Saúde</v>
          </cell>
          <cell r="G278" t="str">
            <v>322205</v>
          </cell>
          <cell r="H278">
            <v>44927</v>
          </cell>
          <cell r="J278">
            <v>147.7664</v>
          </cell>
          <cell r="L278">
            <v>144.93587234</v>
          </cell>
          <cell r="M278">
            <v>26.3</v>
          </cell>
          <cell r="O278">
            <v>1.82</v>
          </cell>
        </row>
        <row r="279">
          <cell r="C279" t="str">
            <v>HOSPITAL MESTRE VITALINO</v>
          </cell>
          <cell r="E279" t="str">
            <v>AUGUSTO CEZAR DAL CHIAVON</v>
          </cell>
          <cell r="F279" t="str">
            <v>1 - Médico</v>
          </cell>
          <cell r="G279" t="str">
            <v>225124</v>
          </cell>
          <cell r="H279">
            <v>44927</v>
          </cell>
          <cell r="J279">
            <v>0</v>
          </cell>
          <cell r="L279">
            <v>0</v>
          </cell>
          <cell r="M279">
            <v>0</v>
          </cell>
          <cell r="O279">
            <v>5.77</v>
          </cell>
          <cell r="P279">
            <v>1.23</v>
          </cell>
        </row>
        <row r="280">
          <cell r="C280" t="str">
            <v>HOSPITAL MESTRE VITALINO</v>
          </cell>
          <cell r="E280" t="str">
            <v>AUGUSTO VINICIUS DE ALMEIDA CAVALCANTI</v>
          </cell>
          <cell r="F280" t="str">
            <v>2 - Outros Profissionais da Saúde</v>
          </cell>
          <cell r="G280" t="str">
            <v>223605</v>
          </cell>
          <cell r="H280">
            <v>44927</v>
          </cell>
          <cell r="J280">
            <v>196.6952</v>
          </cell>
          <cell r="L280">
            <v>0</v>
          </cell>
          <cell r="O280">
            <v>1.35</v>
          </cell>
        </row>
        <row r="281">
          <cell r="C281" t="str">
            <v>HOSPITAL MESTRE VITALINO</v>
          </cell>
          <cell r="E281" t="str">
            <v>AUREA NUNES DE OLIVEIRA</v>
          </cell>
          <cell r="F281" t="str">
            <v>2 - Outros Profissionais da Saúde</v>
          </cell>
          <cell r="G281" t="str">
            <v>223505</v>
          </cell>
          <cell r="H281">
            <v>44927</v>
          </cell>
          <cell r="J281">
            <v>306.89839999999998</v>
          </cell>
          <cell r="L281">
            <v>144.93587234</v>
          </cell>
          <cell r="M281">
            <v>3.54</v>
          </cell>
          <cell r="O281">
            <v>1.35</v>
          </cell>
        </row>
        <row r="282">
          <cell r="C282" t="str">
            <v>HOSPITAL MESTRE VITALINO</v>
          </cell>
          <cell r="E282" t="str">
            <v>AURENIR DE LIMA MOTA</v>
          </cell>
          <cell r="F282" t="str">
            <v>3 - Administrativo</v>
          </cell>
          <cell r="G282" t="str">
            <v>514320</v>
          </cell>
          <cell r="H282">
            <v>44927</v>
          </cell>
          <cell r="J282">
            <v>136.46559999999999</v>
          </cell>
          <cell r="L282">
            <v>144.93587234</v>
          </cell>
          <cell r="M282">
            <v>26.04</v>
          </cell>
          <cell r="O282">
            <v>1.82</v>
          </cell>
        </row>
        <row r="283">
          <cell r="C283" t="str">
            <v>HOSPITAL MESTRE VITALINO</v>
          </cell>
          <cell r="E283" t="str">
            <v>AWANA LARISSA LOPES DE MELO</v>
          </cell>
          <cell r="F283" t="str">
            <v>2 - Outros Profissionais da Saúde</v>
          </cell>
          <cell r="G283" t="str">
            <v>322205</v>
          </cell>
          <cell r="H283">
            <v>44927</v>
          </cell>
          <cell r="J283">
            <v>137.2448</v>
          </cell>
          <cell r="L283">
            <v>144.93587234</v>
          </cell>
          <cell r="M283">
            <v>26.3</v>
          </cell>
          <cell r="O283">
            <v>1.82</v>
          </cell>
          <cell r="U283">
            <v>69.41</v>
          </cell>
          <cell r="X283" t="str">
            <v>AUX. CRECHE I</v>
          </cell>
        </row>
        <row r="284">
          <cell r="C284" t="str">
            <v>HOSPITAL MESTRE VITALINO</v>
          </cell>
          <cell r="E284" t="str">
            <v>AYALI IANNE DA SILVA</v>
          </cell>
          <cell r="F284" t="str">
            <v>2 - Outros Profissionais da Saúde</v>
          </cell>
          <cell r="G284" t="str">
            <v>223505</v>
          </cell>
          <cell r="H284">
            <v>44927</v>
          </cell>
          <cell r="J284">
            <v>273.84480000000002</v>
          </cell>
          <cell r="L284">
            <v>144.93587234</v>
          </cell>
          <cell r="M284">
            <v>3.54</v>
          </cell>
          <cell r="O284">
            <v>1.35</v>
          </cell>
        </row>
        <row r="285">
          <cell r="C285" t="str">
            <v>HOSPITAL MESTRE VITALINO</v>
          </cell>
          <cell r="E285" t="str">
            <v>AYALLA INGRID DA SILVA</v>
          </cell>
          <cell r="F285" t="str">
            <v>2 - Outros Profissionais da Saúde</v>
          </cell>
          <cell r="G285" t="str">
            <v>322205</v>
          </cell>
          <cell r="H285">
            <v>44927</v>
          </cell>
          <cell r="J285">
            <v>139.12479999999999</v>
          </cell>
          <cell r="L285">
            <v>144.93587234</v>
          </cell>
          <cell r="M285">
            <v>26.3</v>
          </cell>
          <cell r="O285">
            <v>1.82</v>
          </cell>
        </row>
        <row r="286">
          <cell r="C286" t="str">
            <v>HOSPITAL MESTRE VITALINO</v>
          </cell>
          <cell r="E286" t="str">
            <v>AYANNE AUGUSTA GOMES VIEIRA</v>
          </cell>
          <cell r="F286" t="str">
            <v>2 - Outros Profissionais da Saúde</v>
          </cell>
          <cell r="G286" t="str">
            <v>322205</v>
          </cell>
          <cell r="H286">
            <v>44927</v>
          </cell>
          <cell r="J286">
            <v>162.83280000000002</v>
          </cell>
          <cell r="L286">
            <v>144.93587234</v>
          </cell>
          <cell r="M286">
            <v>26.3</v>
          </cell>
          <cell r="O286">
            <v>1.82</v>
          </cell>
          <cell r="R286">
            <v>288</v>
          </cell>
          <cell r="S286">
            <v>78.91</v>
          </cell>
        </row>
        <row r="287">
          <cell r="C287" t="str">
            <v>HOSPITAL MESTRE VITALINO</v>
          </cell>
          <cell r="E287" t="str">
            <v>BARBARA DA SILVA SANTOS</v>
          </cell>
          <cell r="F287" t="str">
            <v>2 - Outros Profissionais da Saúde</v>
          </cell>
          <cell r="G287" t="str">
            <v>322405</v>
          </cell>
          <cell r="H287">
            <v>44927</v>
          </cell>
          <cell r="J287">
            <v>200.06400000000002</v>
          </cell>
          <cell r="L287">
            <v>144.93587234</v>
          </cell>
          <cell r="M287">
            <v>32</v>
          </cell>
          <cell r="O287">
            <v>1.82</v>
          </cell>
          <cell r="Y287">
            <v>2533.09090909</v>
          </cell>
        </row>
        <row r="288">
          <cell r="C288" t="str">
            <v>HOSPITAL MESTRE VITALINO</v>
          </cell>
          <cell r="E288" t="str">
            <v>BARBARA DO VALE</v>
          </cell>
          <cell r="F288" t="str">
            <v>2 - Outros Profissionais da Saúde</v>
          </cell>
          <cell r="G288" t="str">
            <v>322205</v>
          </cell>
          <cell r="H288">
            <v>44927</v>
          </cell>
          <cell r="J288">
            <v>147.90559999999999</v>
          </cell>
          <cell r="L288">
            <v>0</v>
          </cell>
          <cell r="O288">
            <v>1.82</v>
          </cell>
          <cell r="R288">
            <v>198</v>
          </cell>
          <cell r="S288">
            <v>78.91</v>
          </cell>
        </row>
        <row r="289">
          <cell r="C289" t="str">
            <v>HOSPITAL MESTRE VITALINO</v>
          </cell>
          <cell r="E289" t="str">
            <v>BARBARA FLOQUETE SABINO DOS SANTOS</v>
          </cell>
          <cell r="F289" t="str">
            <v>3 - Administrativo</v>
          </cell>
          <cell r="G289" t="str">
            <v>514320</v>
          </cell>
          <cell r="H289">
            <v>44927</v>
          </cell>
          <cell r="J289">
            <v>148.65120000000002</v>
          </cell>
          <cell r="L289">
            <v>144.93587234</v>
          </cell>
          <cell r="M289">
            <v>24.3</v>
          </cell>
          <cell r="O289">
            <v>1.82</v>
          </cell>
          <cell r="U289">
            <v>77.569999999999993</v>
          </cell>
          <cell r="X289" t="str">
            <v>AUX. CRECHE I</v>
          </cell>
        </row>
        <row r="290">
          <cell r="C290" t="str">
            <v>HOSPITAL MESTRE VITALINO</v>
          </cell>
          <cell r="E290" t="str">
            <v>BARBARA FREIRE DE FRANCA SANTANA</v>
          </cell>
          <cell r="F290" t="str">
            <v>2 - Outros Profissionais da Saúde</v>
          </cell>
          <cell r="G290" t="str">
            <v>223505</v>
          </cell>
          <cell r="H290">
            <v>44927</v>
          </cell>
          <cell r="J290">
            <v>325.88479999999998</v>
          </cell>
          <cell r="L290">
            <v>144.93587234</v>
          </cell>
          <cell r="M290">
            <v>3.77</v>
          </cell>
          <cell r="O290">
            <v>1.35</v>
          </cell>
          <cell r="U290">
            <v>110.51</v>
          </cell>
          <cell r="X290" t="str">
            <v>AUX. CRECHE I</v>
          </cell>
        </row>
        <row r="291">
          <cell r="C291" t="str">
            <v>HOSPITAL MESTRE VITALINO</v>
          </cell>
          <cell r="E291" t="str">
            <v>BEATRIZ FRANCA RUMAO</v>
          </cell>
          <cell r="F291" t="str">
            <v>2 - Outros Profissionais da Saúde</v>
          </cell>
          <cell r="G291" t="str">
            <v>322205</v>
          </cell>
          <cell r="H291">
            <v>44927</v>
          </cell>
          <cell r="J291">
            <v>148.4632</v>
          </cell>
          <cell r="L291">
            <v>144.93587234</v>
          </cell>
          <cell r="M291">
            <v>26.3</v>
          </cell>
          <cell r="O291">
            <v>1.82</v>
          </cell>
          <cell r="U291">
            <v>69.41</v>
          </cell>
          <cell r="X291" t="str">
            <v>AUX. CRECHE I</v>
          </cell>
        </row>
        <row r="292">
          <cell r="C292" t="str">
            <v>HOSPITAL MESTRE VITALINO</v>
          </cell>
          <cell r="E292" t="str">
            <v>BEATRIZ MARIA DA SILVA LINS</v>
          </cell>
          <cell r="F292" t="str">
            <v>2 - Outros Profissionais da Saúde</v>
          </cell>
          <cell r="G292" t="str">
            <v>322205</v>
          </cell>
          <cell r="H292">
            <v>44927</v>
          </cell>
          <cell r="J292">
            <v>163.91040000000001</v>
          </cell>
          <cell r="L292">
            <v>144.93587234</v>
          </cell>
          <cell r="M292">
            <v>26.3</v>
          </cell>
          <cell r="O292">
            <v>1.82</v>
          </cell>
        </row>
        <row r="293">
          <cell r="C293" t="str">
            <v>HOSPITAL MESTRE VITALINO</v>
          </cell>
          <cell r="E293" t="str">
            <v>BEATRIZ PRISCILA DEODATO FERREIRA SILVA</v>
          </cell>
          <cell r="F293" t="str">
            <v>2 - Outros Profissionais da Saúde</v>
          </cell>
          <cell r="G293" t="str">
            <v>223505</v>
          </cell>
          <cell r="H293">
            <v>44927</v>
          </cell>
          <cell r="J293">
            <v>353.11919999999998</v>
          </cell>
          <cell r="L293">
            <v>144.93587234</v>
          </cell>
          <cell r="M293">
            <v>3.77</v>
          </cell>
          <cell r="O293">
            <v>1.35</v>
          </cell>
        </row>
        <row r="294">
          <cell r="C294" t="str">
            <v>HOSPITAL MESTRE VITALINO</v>
          </cell>
          <cell r="E294" t="str">
            <v>BEATRIZ RODRIGUES DE SALES</v>
          </cell>
          <cell r="F294" t="str">
            <v>2 - Outros Profissionais da Saúde</v>
          </cell>
          <cell r="G294" t="str">
            <v>322205</v>
          </cell>
          <cell r="H294">
            <v>44927</v>
          </cell>
          <cell r="J294">
            <v>155.61600000000001</v>
          </cell>
          <cell r="L294">
            <v>144.93587234</v>
          </cell>
          <cell r="M294">
            <v>25.43</v>
          </cell>
          <cell r="O294">
            <v>1.82</v>
          </cell>
        </row>
        <row r="295">
          <cell r="C295" t="str">
            <v>HOSPITAL MESTRE VITALINO</v>
          </cell>
          <cell r="E295" t="str">
            <v>BERIVANIA DA SILVA NASCIMENTO</v>
          </cell>
          <cell r="F295" t="str">
            <v>2 - Outros Profissionais da Saúde</v>
          </cell>
          <cell r="G295" t="str">
            <v>322205</v>
          </cell>
          <cell r="H295">
            <v>44927</v>
          </cell>
          <cell r="J295">
            <v>141.33280000000002</v>
          </cell>
          <cell r="L295">
            <v>144.93587234</v>
          </cell>
          <cell r="M295">
            <v>26.3</v>
          </cell>
          <cell r="O295">
            <v>1.82</v>
          </cell>
        </row>
        <row r="296">
          <cell r="C296" t="str">
            <v>HOSPITAL MESTRE VITALINO</v>
          </cell>
          <cell r="E296" t="str">
            <v>BIANCA BIANO DE LIMA</v>
          </cell>
          <cell r="F296" t="str">
            <v>2 - Outros Profissionais da Saúde</v>
          </cell>
          <cell r="G296" t="str">
            <v>223405</v>
          </cell>
          <cell r="H296">
            <v>44927</v>
          </cell>
          <cell r="J296">
            <v>279.9984</v>
          </cell>
          <cell r="L296">
            <v>144.93587234</v>
          </cell>
          <cell r="M296">
            <v>18.2</v>
          </cell>
          <cell r="O296">
            <v>1.82</v>
          </cell>
          <cell r="R296">
            <v>135</v>
          </cell>
          <cell r="S296">
            <v>135</v>
          </cell>
        </row>
        <row r="297">
          <cell r="C297" t="str">
            <v>HOSPITAL MESTRE VITALINO</v>
          </cell>
          <cell r="E297" t="str">
            <v>BIANCA DANIELLE DA SILVA</v>
          </cell>
          <cell r="F297" t="str">
            <v>2 - Outros Profissionais da Saúde</v>
          </cell>
          <cell r="G297" t="str">
            <v>223505</v>
          </cell>
          <cell r="H297">
            <v>44927</v>
          </cell>
          <cell r="J297">
            <v>307.2328</v>
          </cell>
          <cell r="L297">
            <v>144.93587234</v>
          </cell>
          <cell r="M297">
            <v>3.77</v>
          </cell>
          <cell r="O297">
            <v>1.35</v>
          </cell>
        </row>
        <row r="298">
          <cell r="C298" t="str">
            <v>HOSPITAL MESTRE VITALINO</v>
          </cell>
          <cell r="E298" t="str">
            <v>BIANCA RAFAEL AMANCIO DA SILVA MOURA</v>
          </cell>
          <cell r="F298" t="str">
            <v>2 - Outros Profissionais da Saúde</v>
          </cell>
          <cell r="G298" t="str">
            <v>223505</v>
          </cell>
          <cell r="H298">
            <v>44927</v>
          </cell>
          <cell r="J298">
            <v>312.16080000000005</v>
          </cell>
          <cell r="L298">
            <v>0</v>
          </cell>
          <cell r="M298">
            <v>0</v>
          </cell>
          <cell r="O298">
            <v>1.35</v>
          </cell>
          <cell r="U298">
            <v>110.51</v>
          </cell>
          <cell r="X298" t="str">
            <v>AUX. CRECHE I</v>
          </cell>
        </row>
        <row r="299">
          <cell r="C299" t="str">
            <v>HOSPITAL MESTRE VITALINO</v>
          </cell>
          <cell r="E299" t="str">
            <v>BRENDA JAMBO LINS BARBOSA</v>
          </cell>
          <cell r="F299" t="str">
            <v>1 - Médico</v>
          </cell>
          <cell r="G299" t="str">
            <v>225225</v>
          </cell>
          <cell r="H299">
            <v>44927</v>
          </cell>
          <cell r="J299">
            <v>2382.4704000000002</v>
          </cell>
          <cell r="L299">
            <v>144.93587234</v>
          </cell>
          <cell r="M299">
            <v>3.91</v>
          </cell>
          <cell r="O299">
            <v>5.77</v>
          </cell>
          <cell r="P299">
            <v>1.23</v>
          </cell>
        </row>
        <row r="300">
          <cell r="C300" t="str">
            <v>HOSPITAL MESTRE VITALINO</v>
          </cell>
          <cell r="E300" t="str">
            <v>BRENDA STEFANNY BATISTA NEVES</v>
          </cell>
          <cell r="F300" t="str">
            <v>3 - Administrativo</v>
          </cell>
          <cell r="G300" t="str">
            <v>413110</v>
          </cell>
          <cell r="H300">
            <v>44927</v>
          </cell>
          <cell r="J300">
            <v>180.37040000000002</v>
          </cell>
          <cell r="L300">
            <v>0</v>
          </cell>
          <cell r="O300">
            <v>1.82</v>
          </cell>
        </row>
        <row r="301">
          <cell r="C301" t="str">
            <v>HOSPITAL MESTRE VITALINO</v>
          </cell>
          <cell r="E301" t="str">
            <v>BRENDHA STEPHANIE SILVA FARIAS</v>
          </cell>
          <cell r="F301" t="str">
            <v>2 - Outros Profissionais da Saúde</v>
          </cell>
          <cell r="G301" t="str">
            <v>322205</v>
          </cell>
          <cell r="H301">
            <v>44927</v>
          </cell>
          <cell r="J301">
            <v>132.1568</v>
          </cell>
          <cell r="L301">
            <v>144.93587234</v>
          </cell>
          <cell r="M301">
            <v>26.3</v>
          </cell>
          <cell r="O301">
            <v>1.82</v>
          </cell>
        </row>
        <row r="302">
          <cell r="C302" t="str">
            <v>HOSPITAL MESTRE VITALINO</v>
          </cell>
          <cell r="E302" t="str">
            <v>BRENO MUNIZ TASHIRO</v>
          </cell>
          <cell r="F302" t="str">
            <v>1 - Médico</v>
          </cell>
          <cell r="G302" t="str">
            <v>225150</v>
          </cell>
          <cell r="H302">
            <v>44927</v>
          </cell>
          <cell r="J302">
            <v>2764.6104</v>
          </cell>
          <cell r="L302">
            <v>144.93587234</v>
          </cell>
          <cell r="M302">
            <v>3.91</v>
          </cell>
          <cell r="O302">
            <v>5.77</v>
          </cell>
          <cell r="P302">
            <v>1.23</v>
          </cell>
        </row>
        <row r="303">
          <cell r="C303" t="str">
            <v>HOSPITAL MESTRE VITALINO</v>
          </cell>
          <cell r="E303" t="str">
            <v>BRUNA ALVES DA SILVA</v>
          </cell>
          <cell r="F303" t="str">
            <v>2 - Outros Profissionais da Saúde</v>
          </cell>
          <cell r="G303" t="str">
            <v>223605</v>
          </cell>
          <cell r="H303">
            <v>44927</v>
          </cell>
          <cell r="J303">
            <v>288.13920000000002</v>
          </cell>
          <cell r="L303">
            <v>144.93587234</v>
          </cell>
          <cell r="M303">
            <v>3.25</v>
          </cell>
          <cell r="O303">
            <v>1.35</v>
          </cell>
        </row>
        <row r="304">
          <cell r="C304" t="str">
            <v>HOSPITAL MESTRE VITALINO</v>
          </cell>
          <cell r="E304" t="str">
            <v>BRUNA DA SILVA LINS</v>
          </cell>
          <cell r="F304" t="str">
            <v>2 - Outros Profissionais da Saúde</v>
          </cell>
          <cell r="G304" t="str">
            <v>322205</v>
          </cell>
          <cell r="H304">
            <v>44927</v>
          </cell>
          <cell r="J304">
            <v>137.2448</v>
          </cell>
          <cell r="L304">
            <v>144.93587234</v>
          </cell>
          <cell r="M304">
            <v>26.3</v>
          </cell>
          <cell r="O304">
            <v>1.82</v>
          </cell>
        </row>
        <row r="305">
          <cell r="C305" t="str">
            <v>HOSPITAL MESTRE VITALINO</v>
          </cell>
          <cell r="E305" t="str">
            <v>BRUNA ETNA DA SILVA SANTOS</v>
          </cell>
          <cell r="F305" t="str">
            <v>2 - Outros Profissionais da Saúde</v>
          </cell>
          <cell r="G305" t="str">
            <v>322205</v>
          </cell>
          <cell r="H305">
            <v>44927</v>
          </cell>
          <cell r="J305">
            <v>175.21680000000001</v>
          </cell>
          <cell r="L305">
            <v>144.93587234</v>
          </cell>
          <cell r="M305">
            <v>26.3</v>
          </cell>
          <cell r="O305">
            <v>1.82</v>
          </cell>
        </row>
        <row r="306">
          <cell r="C306" t="str">
            <v>HOSPITAL MESTRE VITALINO</v>
          </cell>
          <cell r="E306" t="str">
            <v>BRUNA JULLIET MAGALHAES BERNARDO</v>
          </cell>
          <cell r="F306" t="str">
            <v>2 - Outros Profissionais da Saúde</v>
          </cell>
          <cell r="G306" t="str">
            <v>322205</v>
          </cell>
          <cell r="H306">
            <v>44927</v>
          </cell>
          <cell r="J306">
            <v>155.12</v>
          </cell>
          <cell r="L306">
            <v>144.93587234</v>
          </cell>
          <cell r="M306">
            <v>26.3</v>
          </cell>
          <cell r="O306">
            <v>1.82</v>
          </cell>
          <cell r="U306">
            <v>69.41</v>
          </cell>
          <cell r="X306" t="str">
            <v>AUX.CRECHE II</v>
          </cell>
        </row>
        <row r="307">
          <cell r="C307" t="str">
            <v>HOSPITAL MESTRE VITALINO</v>
          </cell>
          <cell r="E307" t="str">
            <v>BRUNA MAIARA DA SILVA</v>
          </cell>
          <cell r="F307" t="str">
            <v>2 - Outros Profissionais da Saúde</v>
          </cell>
          <cell r="G307" t="str">
            <v>322205</v>
          </cell>
          <cell r="H307">
            <v>44927</v>
          </cell>
          <cell r="J307">
            <v>131.88239999999999</v>
          </cell>
          <cell r="L307">
            <v>144.93587234</v>
          </cell>
          <cell r="M307">
            <v>26.3</v>
          </cell>
          <cell r="O307">
            <v>1.82</v>
          </cell>
          <cell r="R307">
            <v>288</v>
          </cell>
          <cell r="S307">
            <v>78.91</v>
          </cell>
          <cell r="U307">
            <v>69.41</v>
          </cell>
          <cell r="X307" t="str">
            <v>AUX. CRECHE I</v>
          </cell>
        </row>
        <row r="308">
          <cell r="C308" t="str">
            <v>HOSPITAL MESTRE VITALINO</v>
          </cell>
          <cell r="E308" t="str">
            <v>BRUNA MARQUES DE MELO</v>
          </cell>
          <cell r="F308" t="str">
            <v>1 - Médico</v>
          </cell>
          <cell r="G308" t="str">
            <v>225203</v>
          </cell>
          <cell r="H308">
            <v>44927</v>
          </cell>
          <cell r="J308">
            <v>1174.3136</v>
          </cell>
          <cell r="L308">
            <v>144.93587234</v>
          </cell>
          <cell r="M308">
            <v>1.95</v>
          </cell>
          <cell r="O308">
            <v>5.77</v>
          </cell>
          <cell r="P308">
            <v>1.23</v>
          </cell>
        </row>
        <row r="309">
          <cell r="C309" t="str">
            <v>HOSPITAL MESTRE VITALINO</v>
          </cell>
          <cell r="E309" t="str">
            <v>BRUNA OMENA RAMOS FARIAS</v>
          </cell>
          <cell r="F309" t="str">
            <v>2 - Outros Profissionais da Saúde</v>
          </cell>
          <cell r="G309" t="str">
            <v>223505</v>
          </cell>
          <cell r="H309">
            <v>44927</v>
          </cell>
          <cell r="J309">
            <v>297.24080000000004</v>
          </cell>
          <cell r="L309">
            <v>144.93587234</v>
          </cell>
          <cell r="M309">
            <v>3.77</v>
          </cell>
          <cell r="O309">
            <v>1.35</v>
          </cell>
        </row>
        <row r="310">
          <cell r="C310" t="str">
            <v>HOSPITAL MESTRE VITALINO</v>
          </cell>
          <cell r="E310" t="str">
            <v>BRUNA RAFAELA TRINDADE DE OLIVEIRA</v>
          </cell>
          <cell r="F310" t="str">
            <v>2 - Outros Profissionais da Saúde</v>
          </cell>
          <cell r="G310" t="str">
            <v>322205</v>
          </cell>
          <cell r="H310">
            <v>44927</v>
          </cell>
          <cell r="J310">
            <v>126.0448</v>
          </cell>
          <cell r="L310">
            <v>0</v>
          </cell>
          <cell r="M310">
            <v>0</v>
          </cell>
          <cell r="O310">
            <v>1.82</v>
          </cell>
        </row>
        <row r="311">
          <cell r="C311" t="str">
            <v>HOSPITAL MESTRE VITALINO</v>
          </cell>
          <cell r="E311" t="str">
            <v>BRUNA THAYNA GOMES NUNES</v>
          </cell>
          <cell r="F311" t="str">
            <v>2 - Outros Profissionais da Saúde</v>
          </cell>
          <cell r="G311" t="str">
            <v>223505</v>
          </cell>
          <cell r="H311">
            <v>44927</v>
          </cell>
          <cell r="J311">
            <v>294.40720000000005</v>
          </cell>
          <cell r="L311">
            <v>144.93587234</v>
          </cell>
          <cell r="M311">
            <v>3.54</v>
          </cell>
          <cell r="O311">
            <v>1.35</v>
          </cell>
        </row>
        <row r="312">
          <cell r="C312" t="str">
            <v>HOSPITAL MESTRE VITALINO</v>
          </cell>
          <cell r="E312" t="str">
            <v>BRUNO ARAUJO CORREIA DE ALMEIDA</v>
          </cell>
          <cell r="F312" t="str">
            <v>1 - Médico</v>
          </cell>
          <cell r="G312" t="str">
            <v>225150</v>
          </cell>
          <cell r="H312">
            <v>44927</v>
          </cell>
          <cell r="J312">
            <v>898.70080000000007</v>
          </cell>
          <cell r="L312">
            <v>144.93587234</v>
          </cell>
          <cell r="M312">
            <v>3.91</v>
          </cell>
          <cell r="O312">
            <v>5.77</v>
          </cell>
          <cell r="P312">
            <v>1.23</v>
          </cell>
        </row>
        <row r="313">
          <cell r="C313" t="str">
            <v>HOSPITAL MESTRE VITALINO</v>
          </cell>
          <cell r="E313" t="str">
            <v>BRUNO BERNARDO BRITO DA SILVA</v>
          </cell>
          <cell r="F313" t="str">
            <v>1 - Médico</v>
          </cell>
          <cell r="G313" t="str">
            <v>225125</v>
          </cell>
          <cell r="H313">
            <v>44927</v>
          </cell>
          <cell r="J313">
            <v>915.37599999999998</v>
          </cell>
          <cell r="L313">
            <v>144.93587234</v>
          </cell>
          <cell r="M313">
            <v>3.91</v>
          </cell>
          <cell r="O313">
            <v>5.77</v>
          </cell>
          <cell r="P313">
            <v>1.23</v>
          </cell>
        </row>
        <row r="314">
          <cell r="C314" t="str">
            <v>HOSPITAL MESTRE VITALINO</v>
          </cell>
          <cell r="E314" t="str">
            <v>BRUNO BEZERRA DA SILVA</v>
          </cell>
          <cell r="F314" t="str">
            <v>3 - Administrativo</v>
          </cell>
          <cell r="G314" t="str">
            <v>514310</v>
          </cell>
          <cell r="H314">
            <v>44927</v>
          </cell>
          <cell r="J314">
            <v>156.67360000000002</v>
          </cell>
          <cell r="L314">
            <v>144.93587234</v>
          </cell>
          <cell r="M314">
            <v>26.04</v>
          </cell>
          <cell r="O314">
            <v>1.82</v>
          </cell>
        </row>
        <row r="315">
          <cell r="C315" t="str">
            <v>HOSPITAL MESTRE VITALINO</v>
          </cell>
          <cell r="E315" t="str">
            <v>BRUNO DUARTE SILVA</v>
          </cell>
          <cell r="F315" t="str">
            <v>1 - Médico</v>
          </cell>
          <cell r="G315" t="str">
            <v>225225</v>
          </cell>
          <cell r="H315">
            <v>44927</v>
          </cell>
          <cell r="J315">
            <v>737.10800000000006</v>
          </cell>
          <cell r="L315">
            <v>144.93587234</v>
          </cell>
          <cell r="M315">
            <v>3.91</v>
          </cell>
          <cell r="O315">
            <v>5.77</v>
          </cell>
          <cell r="P315">
            <v>1.23</v>
          </cell>
        </row>
        <row r="316">
          <cell r="C316" t="str">
            <v>HOSPITAL MESTRE VITALINO</v>
          </cell>
          <cell r="E316" t="str">
            <v>BRUNO JOSE DE ALENCAR DANDA</v>
          </cell>
          <cell r="F316" t="str">
            <v>1 - Médico</v>
          </cell>
          <cell r="G316" t="str">
            <v>225120</v>
          </cell>
          <cell r="H316">
            <v>44927</v>
          </cell>
          <cell r="J316">
            <v>596.53200000000004</v>
          </cell>
          <cell r="L316">
            <v>144.93587234</v>
          </cell>
          <cell r="M316">
            <v>3.91</v>
          </cell>
          <cell r="O316">
            <v>5.77</v>
          </cell>
          <cell r="P316">
            <v>1.23</v>
          </cell>
        </row>
        <row r="317">
          <cell r="C317" t="str">
            <v>HOSPITAL MESTRE VITALINO</v>
          </cell>
          <cell r="E317" t="str">
            <v>BRUNO RAFAEL BEZERRA MONTEIRO</v>
          </cell>
          <cell r="F317" t="str">
            <v>2 - Outros Profissionais da Saúde</v>
          </cell>
          <cell r="G317" t="str">
            <v>223605</v>
          </cell>
          <cell r="H317">
            <v>44927</v>
          </cell>
          <cell r="J317">
            <v>288.70159999999998</v>
          </cell>
          <cell r="L317">
            <v>144.93587234</v>
          </cell>
          <cell r="M317">
            <v>3.25</v>
          </cell>
          <cell r="O317">
            <v>1.35</v>
          </cell>
        </row>
        <row r="318">
          <cell r="C318" t="str">
            <v>HOSPITAL MESTRE VITALINO</v>
          </cell>
          <cell r="E318" t="str">
            <v>BRUNO RICARDO ALVES MORAIS</v>
          </cell>
          <cell r="F318" t="str">
            <v>3 - Administrativo</v>
          </cell>
          <cell r="G318" t="str">
            <v>517410</v>
          </cell>
          <cell r="H318">
            <v>44927</v>
          </cell>
          <cell r="J318">
            <v>139.2456</v>
          </cell>
          <cell r="L318">
            <v>144.93587234</v>
          </cell>
          <cell r="M318">
            <v>26.04</v>
          </cell>
          <cell r="O318">
            <v>1.82</v>
          </cell>
        </row>
        <row r="319">
          <cell r="C319" t="str">
            <v>HOSPITAL MESTRE VITALINO</v>
          </cell>
          <cell r="E319" t="str">
            <v>BRUNO TACITO DE SOUSA OLIVEIRA</v>
          </cell>
          <cell r="F319" t="str">
            <v>1 - Médico</v>
          </cell>
          <cell r="G319" t="str">
            <v>225150</v>
          </cell>
          <cell r="H319">
            <v>44927</v>
          </cell>
          <cell r="J319">
            <v>695.97919999999999</v>
          </cell>
          <cell r="L319">
            <v>144.93587234</v>
          </cell>
          <cell r="M319">
            <v>3.91</v>
          </cell>
          <cell r="O319">
            <v>5.77</v>
          </cell>
          <cell r="P319">
            <v>1.23</v>
          </cell>
        </row>
        <row r="320">
          <cell r="C320" t="str">
            <v>HOSPITAL MESTRE VITALINO</v>
          </cell>
          <cell r="E320" t="str">
            <v>BRUNO TENORIO GONCALVES DA SILVA</v>
          </cell>
          <cell r="F320" t="str">
            <v>1 - Médico</v>
          </cell>
          <cell r="G320" t="str">
            <v>225150</v>
          </cell>
          <cell r="H320">
            <v>44927</v>
          </cell>
          <cell r="J320">
            <v>913.94479999999999</v>
          </cell>
          <cell r="L320">
            <v>144.93587234</v>
          </cell>
          <cell r="M320">
            <v>3.91</v>
          </cell>
          <cell r="O320">
            <v>5.77</v>
          </cell>
          <cell r="P320">
            <v>1.23</v>
          </cell>
        </row>
        <row r="321">
          <cell r="C321" t="str">
            <v>HOSPITAL MESTRE VITALINO</v>
          </cell>
          <cell r="E321" t="str">
            <v>CAIO BRUNO DA SILVA</v>
          </cell>
          <cell r="F321" t="str">
            <v>2 - Outros Profissionais da Saúde</v>
          </cell>
          <cell r="G321" t="str">
            <v>223505</v>
          </cell>
          <cell r="H321">
            <v>44927</v>
          </cell>
          <cell r="J321">
            <v>316.548</v>
          </cell>
          <cell r="L321">
            <v>144.93587234</v>
          </cell>
          <cell r="M321">
            <v>3.54</v>
          </cell>
          <cell r="O321">
            <v>1.35</v>
          </cell>
        </row>
        <row r="322">
          <cell r="C322" t="str">
            <v>HOSPITAL MESTRE VITALINO</v>
          </cell>
          <cell r="E322" t="str">
            <v>CAIO VINICIUS DINO TAVARES</v>
          </cell>
          <cell r="F322" t="str">
            <v>1 - Médico</v>
          </cell>
          <cell r="G322" t="str">
            <v>225225</v>
          </cell>
          <cell r="H322">
            <v>44927</v>
          </cell>
          <cell r="J322">
            <v>1366.6399999999999</v>
          </cell>
          <cell r="L322">
            <v>144.93587234</v>
          </cell>
          <cell r="M322">
            <v>3.91</v>
          </cell>
          <cell r="O322">
            <v>5.77</v>
          </cell>
          <cell r="P322">
            <v>1.23</v>
          </cell>
        </row>
        <row r="323">
          <cell r="C323" t="str">
            <v>HOSPITAL MESTRE VITALINO</v>
          </cell>
          <cell r="E323" t="str">
            <v>CAMILA ALVES BRASIL MELO</v>
          </cell>
          <cell r="F323" t="str">
            <v>2 - Outros Profissionais da Saúde</v>
          </cell>
          <cell r="G323" t="str">
            <v>322205</v>
          </cell>
          <cell r="H323">
            <v>44927</v>
          </cell>
          <cell r="J323">
            <v>140.17360000000002</v>
          </cell>
          <cell r="L323">
            <v>144.93587234</v>
          </cell>
          <cell r="M323">
            <v>26.3</v>
          </cell>
          <cell r="O323">
            <v>1.82</v>
          </cell>
        </row>
        <row r="324">
          <cell r="C324" t="str">
            <v>HOSPITAL MESTRE VITALINO</v>
          </cell>
          <cell r="E324" t="str">
            <v>CAMILA DE ARAUJO SILVA</v>
          </cell>
          <cell r="F324" t="str">
            <v>2 - Outros Profissionais da Saúde</v>
          </cell>
          <cell r="G324" t="str">
            <v>322205</v>
          </cell>
          <cell r="H324">
            <v>44927</v>
          </cell>
          <cell r="J324">
            <v>132.2304</v>
          </cell>
          <cell r="L324">
            <v>144.93587234</v>
          </cell>
          <cell r="M324">
            <v>26.3</v>
          </cell>
          <cell r="O324">
            <v>1.82</v>
          </cell>
          <cell r="U324">
            <v>69.41</v>
          </cell>
          <cell r="X324" t="str">
            <v>AUX. CRECHE I</v>
          </cell>
        </row>
        <row r="325">
          <cell r="C325" t="str">
            <v>HOSPITAL MESTRE VITALINO</v>
          </cell>
          <cell r="E325" t="str">
            <v>CAMILA DE PAULA LEMOS</v>
          </cell>
          <cell r="F325" t="str">
            <v>3 - Administrativo</v>
          </cell>
          <cell r="G325" t="str">
            <v>513430</v>
          </cell>
          <cell r="H325">
            <v>44927</v>
          </cell>
          <cell r="J325">
            <v>151.42400000000001</v>
          </cell>
          <cell r="L325">
            <v>144.93587234</v>
          </cell>
          <cell r="M325">
            <v>25.17</v>
          </cell>
          <cell r="O325">
            <v>1.82</v>
          </cell>
          <cell r="U325">
            <v>77.569999999999993</v>
          </cell>
          <cell r="X325" t="str">
            <v>AUX. CRECHE I</v>
          </cell>
        </row>
        <row r="326">
          <cell r="C326" t="str">
            <v>HOSPITAL MESTRE VITALINO</v>
          </cell>
          <cell r="E326" t="str">
            <v>CAMILA DEISIANE FERREIRA</v>
          </cell>
          <cell r="F326" t="str">
            <v>2 - Outros Profissionais da Saúde</v>
          </cell>
          <cell r="G326" t="str">
            <v>322205</v>
          </cell>
          <cell r="H326">
            <v>44927</v>
          </cell>
          <cell r="J326">
            <v>137.8552</v>
          </cell>
          <cell r="L326">
            <v>144.93587234</v>
          </cell>
          <cell r="M326">
            <v>26.3</v>
          </cell>
          <cell r="O326">
            <v>1.82</v>
          </cell>
        </row>
        <row r="327">
          <cell r="C327" t="str">
            <v>HOSPITAL MESTRE VITALINO</v>
          </cell>
          <cell r="E327" t="str">
            <v>CAMILA GABRIELA SERODIO CANDIDO</v>
          </cell>
          <cell r="F327" t="str">
            <v>2 - Outros Profissionais da Saúde</v>
          </cell>
          <cell r="G327" t="str">
            <v>223605</v>
          </cell>
          <cell r="H327">
            <v>44927</v>
          </cell>
          <cell r="J327">
            <v>277.23040000000003</v>
          </cell>
          <cell r="L327">
            <v>144.93587234</v>
          </cell>
          <cell r="M327">
            <v>3.25</v>
          </cell>
          <cell r="O327">
            <v>1.35</v>
          </cell>
          <cell r="U327">
            <v>103.12</v>
          </cell>
          <cell r="X327" t="str">
            <v>AUX. CRECHE I</v>
          </cell>
        </row>
        <row r="328">
          <cell r="C328" t="str">
            <v>HOSPITAL MESTRE VITALINO</v>
          </cell>
          <cell r="E328" t="str">
            <v>CAMILA GUADAGNANO DE ALMEIDA MONTEIRO</v>
          </cell>
          <cell r="F328" t="str">
            <v>2 - Outros Profissionais da Saúde</v>
          </cell>
          <cell r="G328" t="str">
            <v>223605</v>
          </cell>
          <cell r="H328">
            <v>44927</v>
          </cell>
          <cell r="J328">
            <v>191.41200000000001</v>
          </cell>
          <cell r="L328">
            <v>144.93587234</v>
          </cell>
          <cell r="M328">
            <v>2.75</v>
          </cell>
          <cell r="O328">
            <v>1.35</v>
          </cell>
        </row>
        <row r="329">
          <cell r="C329" t="str">
            <v>HOSPITAL MESTRE VITALINO</v>
          </cell>
          <cell r="E329" t="str">
            <v>CAMILA MARIA DA SILVA</v>
          </cell>
          <cell r="F329" t="str">
            <v>3 - Administrativo</v>
          </cell>
          <cell r="G329" t="str">
            <v>514320</v>
          </cell>
          <cell r="H329">
            <v>44927</v>
          </cell>
          <cell r="J329">
            <v>136.54159999999999</v>
          </cell>
          <cell r="L329">
            <v>0</v>
          </cell>
          <cell r="O329">
            <v>1.82</v>
          </cell>
          <cell r="U329">
            <v>77.569999999999993</v>
          </cell>
          <cell r="X329" t="str">
            <v>AUX. CRECHE I</v>
          </cell>
        </row>
        <row r="330">
          <cell r="C330" t="str">
            <v>HOSPITAL MESTRE VITALINO</v>
          </cell>
          <cell r="E330" t="str">
            <v>CAMILA MILLENY LIMA ALMEIDA</v>
          </cell>
          <cell r="F330" t="str">
            <v>3 - Administrativo</v>
          </cell>
          <cell r="G330" t="str">
            <v>411005</v>
          </cell>
          <cell r="H330">
            <v>44927</v>
          </cell>
          <cell r="J330">
            <v>0</v>
          </cell>
          <cell r="K330">
            <v>5.3</v>
          </cell>
          <cell r="L330">
            <v>0</v>
          </cell>
          <cell r="O330">
            <v>1.82</v>
          </cell>
          <cell r="R330">
            <v>396</v>
          </cell>
          <cell r="S330">
            <v>267.89999999999998</v>
          </cell>
        </row>
        <row r="331">
          <cell r="C331" t="str">
            <v>HOSPITAL MESTRE VITALINO</v>
          </cell>
          <cell r="E331" t="str">
            <v>CAMILA NAYARA ALVES DE LIMA</v>
          </cell>
          <cell r="F331" t="str">
            <v>2 - Outros Profissionais da Saúde</v>
          </cell>
          <cell r="G331" t="str">
            <v>322205</v>
          </cell>
          <cell r="H331">
            <v>44927</v>
          </cell>
          <cell r="J331">
            <v>140.82400000000001</v>
          </cell>
          <cell r="L331">
            <v>0</v>
          </cell>
          <cell r="O331">
            <v>1.82</v>
          </cell>
          <cell r="U331">
            <v>69.41</v>
          </cell>
          <cell r="X331" t="str">
            <v>AUX. CRECHE I</v>
          </cell>
        </row>
        <row r="332">
          <cell r="C332" t="str">
            <v>HOSPITAL MESTRE VITALINO</v>
          </cell>
          <cell r="E332" t="str">
            <v>CAMILA RAFAELLA MACEDO DE LIMA VILA NOVA</v>
          </cell>
          <cell r="F332" t="str">
            <v>2 - Outros Profissionais da Saúde</v>
          </cell>
          <cell r="G332" t="str">
            <v>223505</v>
          </cell>
          <cell r="H332">
            <v>44927</v>
          </cell>
          <cell r="J332">
            <v>447.95760000000001</v>
          </cell>
          <cell r="L332">
            <v>0</v>
          </cell>
          <cell r="M332">
            <v>0</v>
          </cell>
          <cell r="O332">
            <v>1.35</v>
          </cell>
          <cell r="U332">
            <v>221.02</v>
          </cell>
          <cell r="X332" t="str">
            <v>AUX.CRECHE FÉRIAS</v>
          </cell>
        </row>
        <row r="333">
          <cell r="C333" t="str">
            <v>HOSPITAL MESTRE VITALINO</v>
          </cell>
          <cell r="E333" t="str">
            <v>CAMILA TERESA DE LIMA</v>
          </cell>
          <cell r="F333" t="str">
            <v>2 - Outros Profissionais da Saúde</v>
          </cell>
          <cell r="G333" t="str">
            <v>223505</v>
          </cell>
          <cell r="H333">
            <v>44927</v>
          </cell>
          <cell r="J333">
            <v>319.48400000000004</v>
          </cell>
          <cell r="L333">
            <v>144.93587234</v>
          </cell>
          <cell r="M333">
            <v>3.77</v>
          </cell>
          <cell r="O333">
            <v>1.35</v>
          </cell>
        </row>
        <row r="334">
          <cell r="C334" t="str">
            <v>HOSPITAL MESTRE VITALINO</v>
          </cell>
          <cell r="E334" t="str">
            <v>CAMILA THAIANE SILVA DE FREITAS</v>
          </cell>
          <cell r="F334" t="str">
            <v>2 - Outros Profissionais da Saúde</v>
          </cell>
          <cell r="G334" t="str">
            <v>223505</v>
          </cell>
          <cell r="H334">
            <v>44927</v>
          </cell>
          <cell r="J334">
            <v>286.08879999999999</v>
          </cell>
          <cell r="L334">
            <v>144.93587234</v>
          </cell>
          <cell r="M334">
            <v>3.02</v>
          </cell>
          <cell r="O334">
            <v>1.35</v>
          </cell>
          <cell r="U334">
            <v>110.51</v>
          </cell>
          <cell r="X334" t="str">
            <v>AUX. CRECHE I</v>
          </cell>
        </row>
        <row r="335">
          <cell r="C335" t="str">
            <v>HOSPITAL MESTRE VITALINO</v>
          </cell>
          <cell r="E335" t="str">
            <v>CAMILA ZENEIDE DA SILVA</v>
          </cell>
          <cell r="F335" t="str">
            <v>3 - Administrativo</v>
          </cell>
          <cell r="G335" t="str">
            <v>411005</v>
          </cell>
          <cell r="H335">
            <v>44927</v>
          </cell>
          <cell r="J335">
            <v>12.2346</v>
          </cell>
          <cell r="L335">
            <v>0</v>
          </cell>
          <cell r="O335">
            <v>1.82</v>
          </cell>
          <cell r="R335">
            <v>396</v>
          </cell>
          <cell r="S335">
            <v>36.700000000000003</v>
          </cell>
        </row>
        <row r="336">
          <cell r="C336" t="str">
            <v>HOSPITAL MESTRE VITALINO</v>
          </cell>
          <cell r="E336" t="str">
            <v>CAMILLA THATYANE MACHADO VASCONCELOS</v>
          </cell>
          <cell r="F336" t="str">
            <v>2 - Outros Profissionais da Saúde</v>
          </cell>
          <cell r="G336" t="str">
            <v>223505</v>
          </cell>
          <cell r="H336">
            <v>44927</v>
          </cell>
          <cell r="J336">
            <v>310.7432</v>
          </cell>
          <cell r="L336">
            <v>144.93587234</v>
          </cell>
          <cell r="M336">
            <v>3.4</v>
          </cell>
          <cell r="O336">
            <v>1.35</v>
          </cell>
        </row>
        <row r="337">
          <cell r="C337" t="str">
            <v>HOSPITAL MESTRE VITALINO</v>
          </cell>
          <cell r="E337" t="str">
            <v>CAMILLY VITORIA DA SILVA FLORENCIO</v>
          </cell>
          <cell r="F337" t="str">
            <v>3 - Administrativo</v>
          </cell>
          <cell r="G337" t="str">
            <v>411010</v>
          </cell>
          <cell r="H337">
            <v>44927</v>
          </cell>
          <cell r="J337">
            <v>120.7216</v>
          </cell>
          <cell r="L337">
            <v>144.93587234</v>
          </cell>
          <cell r="M337">
            <v>28.1</v>
          </cell>
          <cell r="O337">
            <v>1.82</v>
          </cell>
        </row>
        <row r="338">
          <cell r="C338" t="str">
            <v>HOSPITAL MESTRE VITALINO</v>
          </cell>
          <cell r="E338" t="str">
            <v>CANDELARIA ITALA DA SILVA</v>
          </cell>
          <cell r="F338" t="str">
            <v>3 - Administrativo</v>
          </cell>
          <cell r="G338" t="str">
            <v>413105</v>
          </cell>
          <cell r="H338">
            <v>44927</v>
          </cell>
          <cell r="J338">
            <v>256.89279999999997</v>
          </cell>
          <cell r="L338">
            <v>0</v>
          </cell>
          <cell r="O338">
            <v>1.82</v>
          </cell>
        </row>
        <row r="339">
          <cell r="C339" t="str">
            <v>HOSPITAL MESTRE VITALINO</v>
          </cell>
          <cell r="E339" t="str">
            <v>CARINA MARIA SOARES MACIEL</v>
          </cell>
          <cell r="F339" t="str">
            <v>2 - Outros Profissionais da Saúde</v>
          </cell>
          <cell r="G339" t="str">
            <v>223605</v>
          </cell>
          <cell r="H339">
            <v>44927</v>
          </cell>
          <cell r="J339">
            <v>292.94319999999999</v>
          </cell>
          <cell r="L339">
            <v>144.93587234</v>
          </cell>
          <cell r="M339">
            <v>3.25</v>
          </cell>
          <cell r="O339">
            <v>1.35</v>
          </cell>
        </row>
        <row r="340">
          <cell r="C340" t="str">
            <v>HOSPITAL MESTRE VITALINO</v>
          </cell>
          <cell r="E340" t="str">
            <v>CARLA FABRICIA DA SILVA</v>
          </cell>
          <cell r="F340" t="str">
            <v>2 - Outros Profissionais da Saúde</v>
          </cell>
          <cell r="G340" t="str">
            <v>322205</v>
          </cell>
          <cell r="H340">
            <v>44927</v>
          </cell>
          <cell r="J340">
            <v>141.0376</v>
          </cell>
          <cell r="L340">
            <v>0</v>
          </cell>
          <cell r="O340">
            <v>1.82</v>
          </cell>
          <cell r="U340">
            <v>69.41</v>
          </cell>
          <cell r="X340" t="str">
            <v>AUX. CRECHE I</v>
          </cell>
        </row>
        <row r="341">
          <cell r="C341" t="str">
            <v>HOSPITAL MESTRE VITALINO</v>
          </cell>
          <cell r="E341" t="str">
            <v>CARLA LUIZA FERNANDES ALMEIDA</v>
          </cell>
          <cell r="F341" t="str">
            <v>3 - Administrativo</v>
          </cell>
          <cell r="G341" t="str">
            <v>212410</v>
          </cell>
          <cell r="H341">
            <v>44927</v>
          </cell>
          <cell r="J341">
            <v>177.08880000000002</v>
          </cell>
          <cell r="L341">
            <v>144.93587234</v>
          </cell>
          <cell r="M341">
            <v>39.909999999999997</v>
          </cell>
          <cell r="O341">
            <v>1.82</v>
          </cell>
          <cell r="U341">
            <v>155.13999999999999</v>
          </cell>
          <cell r="X341" t="str">
            <v>AUX. CRECHE I, AUX. CRECHE II</v>
          </cell>
        </row>
        <row r="342">
          <cell r="C342" t="str">
            <v>HOSPITAL MESTRE VITALINO</v>
          </cell>
          <cell r="E342" t="str">
            <v>CARLA MARIA DE MELO PEREIRA</v>
          </cell>
          <cell r="F342" t="str">
            <v>3 - Administrativo</v>
          </cell>
          <cell r="G342" t="str">
            <v>521130</v>
          </cell>
          <cell r="H342">
            <v>44927</v>
          </cell>
          <cell r="J342">
            <v>165.39360000000002</v>
          </cell>
          <cell r="L342">
            <v>144.93587234</v>
          </cell>
          <cell r="M342">
            <v>26.04</v>
          </cell>
          <cell r="O342">
            <v>1.82</v>
          </cell>
        </row>
        <row r="343">
          <cell r="C343" t="str">
            <v>HOSPITAL MESTRE VITALINO</v>
          </cell>
          <cell r="E343" t="str">
            <v>CARLA MICHELLE CAXIADO</v>
          </cell>
          <cell r="F343" t="str">
            <v>3 - Administrativo</v>
          </cell>
          <cell r="G343" t="str">
            <v>521130</v>
          </cell>
          <cell r="H343">
            <v>44927</v>
          </cell>
          <cell r="J343">
            <v>137.2192</v>
          </cell>
          <cell r="L343">
            <v>144.93587234</v>
          </cell>
          <cell r="M343">
            <v>26.04</v>
          </cell>
          <cell r="O343">
            <v>1.82</v>
          </cell>
          <cell r="R343">
            <v>288</v>
          </cell>
          <cell r="S343">
            <v>78.12</v>
          </cell>
          <cell r="U343">
            <v>77.569999999999993</v>
          </cell>
          <cell r="X343" t="str">
            <v>AUX. CRECHE I</v>
          </cell>
        </row>
        <row r="344">
          <cell r="C344" t="str">
            <v>HOSPITAL MESTRE VITALINO</v>
          </cell>
          <cell r="E344" t="str">
            <v>CARLA PATRICIA FERREIRA DA SILVA</v>
          </cell>
          <cell r="F344" t="str">
            <v>2 - Outros Profissionais da Saúde</v>
          </cell>
          <cell r="G344" t="str">
            <v>322205</v>
          </cell>
          <cell r="H344">
            <v>44927</v>
          </cell>
          <cell r="J344">
            <v>0</v>
          </cell>
          <cell r="L344">
            <v>0</v>
          </cell>
          <cell r="M344">
            <v>0</v>
          </cell>
          <cell r="O344">
            <v>1.82</v>
          </cell>
        </row>
        <row r="345">
          <cell r="C345" t="str">
            <v>HOSPITAL MESTRE VITALINO</v>
          </cell>
          <cell r="E345" t="str">
            <v>CARLA PRISCILA BEZERRA DA SILVA MELO</v>
          </cell>
          <cell r="F345" t="str">
            <v>2 - Outros Profissionais da Saúde</v>
          </cell>
          <cell r="G345" t="str">
            <v>322205</v>
          </cell>
          <cell r="H345">
            <v>44927</v>
          </cell>
          <cell r="J345">
            <v>140.43360000000001</v>
          </cell>
          <cell r="L345">
            <v>144.93587234</v>
          </cell>
          <cell r="M345">
            <v>26.3</v>
          </cell>
          <cell r="O345">
            <v>1.82</v>
          </cell>
          <cell r="U345">
            <v>69.41</v>
          </cell>
          <cell r="X345" t="str">
            <v>AUX. CRECHE I</v>
          </cell>
        </row>
        <row r="346">
          <cell r="C346" t="str">
            <v>HOSPITAL MESTRE VITALINO</v>
          </cell>
          <cell r="E346" t="str">
            <v>CARLA SABRINA PEREIRA SILVA DE BARROS</v>
          </cell>
          <cell r="F346" t="str">
            <v>2 - Outros Profissionais da Saúde</v>
          </cell>
          <cell r="G346" t="str">
            <v>322205</v>
          </cell>
          <cell r="H346">
            <v>44927</v>
          </cell>
          <cell r="J346">
            <v>148.91200000000001</v>
          </cell>
          <cell r="L346">
            <v>144.93587234</v>
          </cell>
          <cell r="M346">
            <v>26.3</v>
          </cell>
          <cell r="O346">
            <v>1.82</v>
          </cell>
        </row>
        <row r="347">
          <cell r="C347" t="str">
            <v>HOSPITAL MESTRE VITALINO</v>
          </cell>
          <cell r="E347" t="str">
            <v>CARLA SUELY BATISTA FLORENCIO CAXIADO</v>
          </cell>
          <cell r="F347" t="str">
            <v>3 - Administrativo</v>
          </cell>
          <cell r="G347" t="str">
            <v>517410</v>
          </cell>
          <cell r="H347">
            <v>44927</v>
          </cell>
          <cell r="J347">
            <v>156.4752</v>
          </cell>
          <cell r="L347">
            <v>144.93587234</v>
          </cell>
          <cell r="M347">
            <v>26.04</v>
          </cell>
          <cell r="O347">
            <v>1.82</v>
          </cell>
        </row>
        <row r="348">
          <cell r="C348" t="str">
            <v>HOSPITAL MESTRE VITALINO</v>
          </cell>
          <cell r="E348" t="str">
            <v>CARLOS AFONSO DE SOUZA COSME</v>
          </cell>
          <cell r="F348" t="str">
            <v>2 - Outros Profissionais da Saúde</v>
          </cell>
          <cell r="G348" t="str">
            <v>324115</v>
          </cell>
          <cell r="H348">
            <v>44927</v>
          </cell>
          <cell r="J348">
            <v>281.67680000000001</v>
          </cell>
          <cell r="L348">
            <v>144.93587234</v>
          </cell>
          <cell r="M348">
            <v>2.2200000000000002</v>
          </cell>
          <cell r="O348">
            <v>10</v>
          </cell>
        </row>
        <row r="349">
          <cell r="C349" t="str">
            <v>HOSPITAL MESTRE VITALINO</v>
          </cell>
          <cell r="E349" t="str">
            <v>CARLOS AGRICIO BRASILEIRO DE LIMA</v>
          </cell>
          <cell r="F349" t="str">
            <v>3 - Administrativo</v>
          </cell>
          <cell r="G349" t="str">
            <v>517415</v>
          </cell>
          <cell r="H349">
            <v>44927</v>
          </cell>
          <cell r="J349">
            <v>207.99200000000002</v>
          </cell>
          <cell r="L349">
            <v>0</v>
          </cell>
          <cell r="O349">
            <v>1.82</v>
          </cell>
        </row>
        <row r="350">
          <cell r="C350" t="str">
            <v>HOSPITAL MESTRE VITALINO</v>
          </cell>
          <cell r="E350" t="str">
            <v>CARLOS ALBERTO DA SILVA</v>
          </cell>
          <cell r="F350" t="str">
            <v>3 - Administrativo</v>
          </cell>
          <cell r="G350" t="str">
            <v>411010</v>
          </cell>
          <cell r="H350">
            <v>44927</v>
          </cell>
          <cell r="J350">
            <v>167.29840000000002</v>
          </cell>
          <cell r="L350">
            <v>0</v>
          </cell>
          <cell r="O350">
            <v>1.82</v>
          </cell>
        </row>
        <row r="351">
          <cell r="C351" t="str">
            <v>HOSPITAL MESTRE VITALINO</v>
          </cell>
          <cell r="E351" t="str">
            <v>CARLOS ANTONIO DOS SANTOS</v>
          </cell>
          <cell r="F351" t="str">
            <v>3 - Administrativo</v>
          </cell>
          <cell r="G351" t="str">
            <v>521130</v>
          </cell>
          <cell r="H351">
            <v>44927</v>
          </cell>
          <cell r="J351">
            <v>167.3064</v>
          </cell>
          <cell r="L351">
            <v>144.93587234</v>
          </cell>
          <cell r="M351">
            <v>26.04</v>
          </cell>
          <cell r="O351">
            <v>1.82</v>
          </cell>
        </row>
        <row r="352">
          <cell r="C352" t="str">
            <v>HOSPITAL MESTRE VITALINO</v>
          </cell>
          <cell r="E352" t="str">
            <v>CARLOS BRUNO DOS SANTOS BARROS</v>
          </cell>
          <cell r="F352" t="str">
            <v>3 - Administrativo</v>
          </cell>
          <cell r="G352" t="str">
            <v>521130</v>
          </cell>
          <cell r="H352">
            <v>44927</v>
          </cell>
          <cell r="J352">
            <v>15.23</v>
          </cell>
          <cell r="L352">
            <v>0</v>
          </cell>
          <cell r="M352">
            <v>0</v>
          </cell>
          <cell r="O352">
            <v>1.82</v>
          </cell>
        </row>
        <row r="353">
          <cell r="C353" t="str">
            <v>HOSPITAL MESTRE VITALINO</v>
          </cell>
          <cell r="E353" t="str">
            <v>CARLOS DIEGO ALVES BERNARDO</v>
          </cell>
          <cell r="F353" t="str">
            <v>1 - Médico</v>
          </cell>
          <cell r="G353" t="str">
            <v>225120</v>
          </cell>
          <cell r="H353">
            <v>44927</v>
          </cell>
          <cell r="J353">
            <v>911.86720000000003</v>
          </cell>
          <cell r="L353">
            <v>144.93587234</v>
          </cell>
          <cell r="M353">
            <v>3.91</v>
          </cell>
          <cell r="O353">
            <v>5.77</v>
          </cell>
          <cell r="P353">
            <v>1.23</v>
          </cell>
        </row>
        <row r="354">
          <cell r="C354" t="str">
            <v>HOSPITAL MESTRE VITALINO</v>
          </cell>
          <cell r="E354" t="str">
            <v>CARLOS DIEGO SANTOS FARIAS</v>
          </cell>
          <cell r="F354" t="str">
            <v>3 - Administrativo</v>
          </cell>
          <cell r="G354" t="str">
            <v>521130</v>
          </cell>
          <cell r="H354">
            <v>44927</v>
          </cell>
          <cell r="J354">
            <v>161.0248</v>
          </cell>
          <cell r="L354">
            <v>144.93587234</v>
          </cell>
          <cell r="M354">
            <v>26.04</v>
          </cell>
          <cell r="O354">
            <v>1.82</v>
          </cell>
        </row>
        <row r="355">
          <cell r="C355" t="str">
            <v>HOSPITAL MESTRE VITALINO</v>
          </cell>
          <cell r="E355" t="str">
            <v>CARLOS EDUARDO DA SILVA</v>
          </cell>
          <cell r="F355" t="str">
            <v>3 - Administrativo</v>
          </cell>
          <cell r="G355" t="str">
            <v>763305</v>
          </cell>
          <cell r="H355">
            <v>44927</v>
          </cell>
          <cell r="J355">
            <v>131.5472</v>
          </cell>
          <cell r="L355">
            <v>144.93587234</v>
          </cell>
          <cell r="M355">
            <v>26.04</v>
          </cell>
          <cell r="O355">
            <v>1.82</v>
          </cell>
        </row>
        <row r="356">
          <cell r="C356" t="str">
            <v>HOSPITAL MESTRE VITALINO</v>
          </cell>
          <cell r="E356" t="str">
            <v>CARLOS EDUARDO DO NASCIMENTO</v>
          </cell>
          <cell r="F356" t="str">
            <v>3 - Administrativo</v>
          </cell>
          <cell r="G356" t="str">
            <v>410105</v>
          </cell>
          <cell r="H356">
            <v>44927</v>
          </cell>
          <cell r="J356">
            <v>1202.1736000000001</v>
          </cell>
          <cell r="L356">
            <v>144.93587234</v>
          </cell>
          <cell r="M356">
            <v>34.92</v>
          </cell>
          <cell r="O356">
            <v>1.82</v>
          </cell>
          <cell r="Y356">
            <v>3658.34090909</v>
          </cell>
        </row>
        <row r="357">
          <cell r="C357" t="str">
            <v>HOSPITAL MESTRE VITALINO</v>
          </cell>
          <cell r="E357" t="str">
            <v>CARLOS EDUARDO SILVA BARBOSA</v>
          </cell>
          <cell r="F357" t="str">
            <v>2 - Outros Profissionais da Saúde</v>
          </cell>
          <cell r="G357" t="str">
            <v>322205</v>
          </cell>
          <cell r="H357">
            <v>44927</v>
          </cell>
          <cell r="J357">
            <v>154.28799999999998</v>
          </cell>
          <cell r="L357">
            <v>144.93587234</v>
          </cell>
          <cell r="M357">
            <v>26.3</v>
          </cell>
          <cell r="O357">
            <v>1.82</v>
          </cell>
        </row>
        <row r="358">
          <cell r="C358" t="str">
            <v>HOSPITAL MESTRE VITALINO</v>
          </cell>
          <cell r="E358" t="str">
            <v>CARLOS EDUARDO SILVA DE OLIVEIRA</v>
          </cell>
          <cell r="F358" t="str">
            <v>3 - Administrativo</v>
          </cell>
          <cell r="G358" t="str">
            <v>515110</v>
          </cell>
          <cell r="H358">
            <v>44927</v>
          </cell>
          <cell r="J358">
            <v>144.80240000000001</v>
          </cell>
          <cell r="L358">
            <v>144.93587234</v>
          </cell>
          <cell r="M358">
            <v>26.04</v>
          </cell>
          <cell r="O358">
            <v>1.82</v>
          </cell>
        </row>
        <row r="359">
          <cell r="C359" t="str">
            <v>HOSPITAL MESTRE VITALINO</v>
          </cell>
          <cell r="E359" t="str">
            <v>CARLOS FERNANDES CARNEIRO DE SOUSA GOMES DA SILVA</v>
          </cell>
          <cell r="F359" t="str">
            <v>3 - Administrativo</v>
          </cell>
          <cell r="G359" t="str">
            <v>517410</v>
          </cell>
          <cell r="H359">
            <v>44927</v>
          </cell>
          <cell r="J359">
            <v>130.6208</v>
          </cell>
          <cell r="L359">
            <v>144.93587234</v>
          </cell>
          <cell r="M359">
            <v>26.04</v>
          </cell>
          <cell r="O359">
            <v>1.82</v>
          </cell>
          <cell r="R359">
            <v>288</v>
          </cell>
          <cell r="S359">
            <v>78.12</v>
          </cell>
        </row>
        <row r="360">
          <cell r="C360" t="str">
            <v>HOSPITAL MESTRE VITALINO</v>
          </cell>
          <cell r="E360" t="str">
            <v>CARLOS GALVAO BRANCO ARAUJO</v>
          </cell>
          <cell r="F360" t="str">
            <v>1 - Médico</v>
          </cell>
          <cell r="G360" t="str">
            <v>225150</v>
          </cell>
          <cell r="H360">
            <v>44927</v>
          </cell>
          <cell r="J360">
            <v>1776.0807999999997</v>
          </cell>
          <cell r="L360">
            <v>144.93587234</v>
          </cell>
          <cell r="M360">
            <v>3.91</v>
          </cell>
          <cell r="O360">
            <v>5.77</v>
          </cell>
          <cell r="P360">
            <v>1.23</v>
          </cell>
        </row>
        <row r="361">
          <cell r="C361" t="str">
            <v>HOSPITAL MESTRE VITALINO</v>
          </cell>
          <cell r="E361" t="str">
            <v>CARLOS HENRIQUE BRAGA SOARES</v>
          </cell>
          <cell r="F361" t="str">
            <v>3 - Administrativo</v>
          </cell>
          <cell r="G361" t="str">
            <v>521130</v>
          </cell>
          <cell r="H361">
            <v>44927</v>
          </cell>
          <cell r="J361">
            <v>158.4504</v>
          </cell>
          <cell r="L361">
            <v>0</v>
          </cell>
          <cell r="O361">
            <v>1.82</v>
          </cell>
        </row>
        <row r="362">
          <cell r="C362" t="str">
            <v>HOSPITAL MESTRE VITALINO</v>
          </cell>
          <cell r="E362" t="str">
            <v>CARLOS JOSE DA SILVA</v>
          </cell>
          <cell r="F362" t="str">
            <v>2 - Outros Profissionais da Saúde</v>
          </cell>
          <cell r="G362" t="str">
            <v>322205</v>
          </cell>
          <cell r="H362">
            <v>44927</v>
          </cell>
          <cell r="J362">
            <v>148.8432</v>
          </cell>
          <cell r="L362">
            <v>144.93587234</v>
          </cell>
          <cell r="M362">
            <v>26.3</v>
          </cell>
          <cell r="O362">
            <v>1.82</v>
          </cell>
        </row>
        <row r="363">
          <cell r="C363" t="str">
            <v>HOSPITAL MESTRE VITALINO</v>
          </cell>
          <cell r="E363" t="str">
            <v>CARLOS JOSE DOS SANTOS</v>
          </cell>
          <cell r="F363" t="str">
            <v>3 - Administrativo</v>
          </cell>
          <cell r="G363" t="str">
            <v>514310</v>
          </cell>
          <cell r="H363">
            <v>44927</v>
          </cell>
          <cell r="J363">
            <v>180.928</v>
          </cell>
          <cell r="L363">
            <v>0</v>
          </cell>
          <cell r="O363">
            <v>1.82</v>
          </cell>
        </row>
        <row r="364">
          <cell r="C364" t="str">
            <v>HOSPITAL MESTRE VITALINO</v>
          </cell>
          <cell r="E364" t="str">
            <v>CARLOS LAERSON SOARES</v>
          </cell>
          <cell r="F364" t="str">
            <v>1 - Médico</v>
          </cell>
          <cell r="G364" t="str">
            <v>225150</v>
          </cell>
          <cell r="H364">
            <v>44927</v>
          </cell>
          <cell r="J364">
            <v>922.9831999999999</v>
          </cell>
          <cell r="L364">
            <v>144.93587234</v>
          </cell>
          <cell r="M364">
            <v>3.91</v>
          </cell>
          <cell r="O364">
            <v>5.77</v>
          </cell>
          <cell r="P364">
            <v>1.23</v>
          </cell>
        </row>
        <row r="365">
          <cell r="C365" t="str">
            <v>HOSPITAL MESTRE VITALINO</v>
          </cell>
          <cell r="E365" t="str">
            <v>CARMELYTA SEMAAN BOTELHO</v>
          </cell>
          <cell r="F365" t="str">
            <v>1 - Médico</v>
          </cell>
          <cell r="G365" t="str">
            <v>225121</v>
          </cell>
          <cell r="H365">
            <v>44927</v>
          </cell>
          <cell r="J365">
            <v>1389.4256</v>
          </cell>
          <cell r="L365">
            <v>144.93587234</v>
          </cell>
          <cell r="M365">
            <v>1.95</v>
          </cell>
          <cell r="O365">
            <v>5.77</v>
          </cell>
          <cell r="P365">
            <v>1.23</v>
          </cell>
        </row>
        <row r="366">
          <cell r="C366" t="str">
            <v>HOSPITAL MESTRE VITALINO</v>
          </cell>
          <cell r="E366" t="str">
            <v>CARMEN LUCIA DA SILVA SANTOS</v>
          </cell>
          <cell r="F366" t="str">
            <v>2 - Outros Profissionais da Saúde</v>
          </cell>
          <cell r="G366" t="str">
            <v>322205</v>
          </cell>
          <cell r="H366">
            <v>44927</v>
          </cell>
          <cell r="J366">
            <v>168.36160000000001</v>
          </cell>
          <cell r="L366">
            <v>0</v>
          </cell>
          <cell r="O366">
            <v>1.82</v>
          </cell>
        </row>
        <row r="367">
          <cell r="C367" t="str">
            <v>HOSPITAL MESTRE VITALINO</v>
          </cell>
          <cell r="E367" t="str">
            <v>CAROLAYNE EDITE DA SILVA RAMOS</v>
          </cell>
          <cell r="F367" t="str">
            <v>2 - Outros Profissionais da Saúde</v>
          </cell>
          <cell r="G367" t="str">
            <v>322205</v>
          </cell>
          <cell r="H367">
            <v>44927</v>
          </cell>
          <cell r="J367">
            <v>185.13919999999999</v>
          </cell>
          <cell r="L367">
            <v>144.93587234</v>
          </cell>
          <cell r="M367">
            <v>26.3</v>
          </cell>
          <cell r="O367">
            <v>1.82</v>
          </cell>
          <cell r="U367">
            <v>138.82</v>
          </cell>
          <cell r="X367" t="str">
            <v>AUX. CRECHE I, AUX. CRECHE II</v>
          </cell>
        </row>
        <row r="368">
          <cell r="C368" t="str">
            <v>HOSPITAL MESTRE VITALINO</v>
          </cell>
          <cell r="E368" t="str">
            <v>CAROLINA ALVES CELESTINO NASCIMENTO</v>
          </cell>
          <cell r="F368" t="str">
            <v>2 - Outros Profissionais da Saúde</v>
          </cell>
          <cell r="G368" t="str">
            <v>322205</v>
          </cell>
          <cell r="H368">
            <v>44927</v>
          </cell>
          <cell r="J368">
            <v>153.0856</v>
          </cell>
          <cell r="L368">
            <v>144.93587234</v>
          </cell>
          <cell r="M368">
            <v>22.8</v>
          </cell>
          <cell r="O368">
            <v>1.82</v>
          </cell>
        </row>
        <row r="369">
          <cell r="C369" t="str">
            <v>HOSPITAL MESTRE VITALINO</v>
          </cell>
          <cell r="E369" t="str">
            <v>CAROLINE BEZERRA TRAJANO DOS SANTOS</v>
          </cell>
          <cell r="F369" t="str">
            <v>1 - Médico</v>
          </cell>
          <cell r="G369" t="str">
            <v>225150</v>
          </cell>
          <cell r="H369">
            <v>44927</v>
          </cell>
          <cell r="J369">
            <v>1951.8064000000002</v>
          </cell>
          <cell r="L369">
            <v>144.93587234</v>
          </cell>
          <cell r="M369">
            <v>3.91</v>
          </cell>
          <cell r="O369">
            <v>5.77</v>
          </cell>
          <cell r="P369">
            <v>1.23</v>
          </cell>
        </row>
        <row r="370">
          <cell r="C370" t="str">
            <v>HOSPITAL MESTRE VITALINO</v>
          </cell>
          <cell r="E370" t="str">
            <v>CAROLINE MOURA MARINHO</v>
          </cell>
          <cell r="F370" t="str">
            <v>2 - Outros Profissionais da Saúde</v>
          </cell>
          <cell r="G370" t="str">
            <v>223605</v>
          </cell>
          <cell r="H370">
            <v>44927</v>
          </cell>
          <cell r="J370">
            <v>251.96639999999999</v>
          </cell>
          <cell r="L370">
            <v>0</v>
          </cell>
          <cell r="O370">
            <v>1.35</v>
          </cell>
        </row>
        <row r="371">
          <cell r="C371" t="str">
            <v>HOSPITAL MESTRE VITALINO</v>
          </cell>
          <cell r="E371" t="str">
            <v>CASSI TRAJANO GREGO DE CASTRO CARDOSO</v>
          </cell>
          <cell r="F371" t="str">
            <v>3 - Administrativo</v>
          </cell>
          <cell r="G371" t="str">
            <v>212410</v>
          </cell>
          <cell r="H371">
            <v>44927</v>
          </cell>
          <cell r="J371">
            <v>385.77600000000001</v>
          </cell>
          <cell r="L371">
            <v>0</v>
          </cell>
          <cell r="M371">
            <v>0</v>
          </cell>
          <cell r="O371">
            <v>1.82</v>
          </cell>
        </row>
        <row r="372">
          <cell r="C372" t="str">
            <v>HOSPITAL MESTRE VITALINO</v>
          </cell>
          <cell r="E372" t="str">
            <v>CASSIA MAYARA FERREIRA SOARES</v>
          </cell>
          <cell r="F372" t="str">
            <v>3 - Administrativo</v>
          </cell>
          <cell r="G372" t="str">
            <v>521130</v>
          </cell>
          <cell r="H372">
            <v>44927</v>
          </cell>
          <cell r="J372">
            <v>152.22399999999999</v>
          </cell>
          <cell r="L372">
            <v>144.93587234</v>
          </cell>
          <cell r="M372">
            <v>26.04</v>
          </cell>
          <cell r="O372">
            <v>1.82</v>
          </cell>
          <cell r="R372">
            <v>288</v>
          </cell>
          <cell r="S372">
            <v>78.12</v>
          </cell>
        </row>
        <row r="373">
          <cell r="C373" t="str">
            <v>HOSPITAL MESTRE VITALINO</v>
          </cell>
          <cell r="E373" t="str">
            <v>CASSIO YURI NASCIMENTO DOS SANTOS</v>
          </cell>
          <cell r="F373" t="str">
            <v>2 - Outros Profissionais da Saúde</v>
          </cell>
          <cell r="G373" t="str">
            <v>322205</v>
          </cell>
          <cell r="H373">
            <v>44927</v>
          </cell>
          <cell r="J373">
            <v>181.5112</v>
          </cell>
          <cell r="L373">
            <v>0</v>
          </cell>
          <cell r="O373">
            <v>1.82</v>
          </cell>
        </row>
        <row r="374">
          <cell r="C374" t="str">
            <v>HOSPITAL MESTRE VITALINO</v>
          </cell>
          <cell r="E374" t="str">
            <v>CATARINA MARIA SIMPLICIO DE ASSIS</v>
          </cell>
          <cell r="F374" t="str">
            <v>2 - Outros Profissionais da Saúde</v>
          </cell>
          <cell r="G374" t="str">
            <v>322205</v>
          </cell>
          <cell r="H374">
            <v>44927</v>
          </cell>
          <cell r="J374">
            <v>160.48560000000001</v>
          </cell>
          <cell r="L374">
            <v>144.93587234</v>
          </cell>
          <cell r="M374">
            <v>26.3</v>
          </cell>
          <cell r="O374">
            <v>1.82</v>
          </cell>
        </row>
        <row r="375">
          <cell r="C375" t="str">
            <v>HOSPITAL MESTRE VITALINO</v>
          </cell>
          <cell r="E375" t="str">
            <v>CELIANE DIOGENES FARIAS DE QUEIROZ CAVALCANTE</v>
          </cell>
          <cell r="F375" t="str">
            <v>2 - Outros Profissionais da Saúde</v>
          </cell>
          <cell r="G375" t="str">
            <v>322205</v>
          </cell>
          <cell r="H375">
            <v>44927</v>
          </cell>
          <cell r="J375">
            <v>139.53200000000001</v>
          </cell>
          <cell r="L375">
            <v>144.93587234</v>
          </cell>
          <cell r="M375">
            <v>20.170000000000002</v>
          </cell>
          <cell r="O375">
            <v>1.82</v>
          </cell>
          <cell r="R375">
            <v>288</v>
          </cell>
          <cell r="S375">
            <v>78.91</v>
          </cell>
        </row>
        <row r="376">
          <cell r="C376" t="str">
            <v>HOSPITAL MESTRE VITALINO</v>
          </cell>
          <cell r="E376" t="str">
            <v>CESAR MAURICIO FERREIRA DA SILVA</v>
          </cell>
          <cell r="F376" t="str">
            <v>3 - Administrativo</v>
          </cell>
          <cell r="G376" t="str">
            <v>514320</v>
          </cell>
          <cell r="H376">
            <v>44927</v>
          </cell>
          <cell r="J376">
            <v>172.3912</v>
          </cell>
          <cell r="L376">
            <v>0</v>
          </cell>
          <cell r="O376">
            <v>1.82</v>
          </cell>
        </row>
        <row r="377">
          <cell r="C377" t="str">
            <v>HOSPITAL MESTRE VITALINO</v>
          </cell>
          <cell r="E377" t="str">
            <v>CHALANA ALMEIDA SANTOS</v>
          </cell>
          <cell r="F377" t="str">
            <v>2 - Outros Profissionais da Saúde</v>
          </cell>
          <cell r="G377" t="str">
            <v>223505</v>
          </cell>
          <cell r="H377">
            <v>44927</v>
          </cell>
          <cell r="J377">
            <v>336.3</v>
          </cell>
          <cell r="L377">
            <v>144.93587234</v>
          </cell>
          <cell r="M377">
            <v>3.77</v>
          </cell>
          <cell r="O377">
            <v>1.35</v>
          </cell>
        </row>
        <row r="378">
          <cell r="C378" t="str">
            <v>HOSPITAL MESTRE VITALINO</v>
          </cell>
          <cell r="E378" t="str">
            <v>CIBELLY NATALIA SOARES DA PAZ</v>
          </cell>
          <cell r="F378" t="str">
            <v>2 - Outros Profissionais da Saúde</v>
          </cell>
          <cell r="G378" t="str">
            <v>322205</v>
          </cell>
          <cell r="H378">
            <v>44927</v>
          </cell>
          <cell r="J378">
            <v>150.17360000000002</v>
          </cell>
          <cell r="L378">
            <v>0</v>
          </cell>
          <cell r="O378">
            <v>1.82</v>
          </cell>
        </row>
        <row r="379">
          <cell r="C379" t="str">
            <v>HOSPITAL MESTRE VITALINO</v>
          </cell>
          <cell r="E379" t="str">
            <v>CICERA APARECIDA ADJANY SOARES DE SOUZA CINTRA</v>
          </cell>
          <cell r="F379" t="str">
            <v>2 - Outros Profissionais da Saúde</v>
          </cell>
          <cell r="G379" t="str">
            <v>223605</v>
          </cell>
          <cell r="H379">
            <v>44927</v>
          </cell>
          <cell r="J379">
            <v>249.50880000000001</v>
          </cell>
          <cell r="L379">
            <v>144.93587234</v>
          </cell>
          <cell r="M379">
            <v>2.98</v>
          </cell>
          <cell r="O379">
            <v>1.35</v>
          </cell>
        </row>
        <row r="380">
          <cell r="C380" t="str">
            <v>HOSPITAL MESTRE VITALINO</v>
          </cell>
          <cell r="E380" t="str">
            <v>CICERA BEZERRA DO NASCIMENTO</v>
          </cell>
          <cell r="F380" t="str">
            <v>2 - Outros Profissionais da Saúde</v>
          </cell>
          <cell r="G380" t="str">
            <v>322205</v>
          </cell>
          <cell r="H380">
            <v>44927</v>
          </cell>
          <cell r="J380">
            <v>164.29919999999998</v>
          </cell>
          <cell r="L380">
            <v>144.93587234</v>
          </cell>
          <cell r="M380">
            <v>26.3</v>
          </cell>
          <cell r="O380">
            <v>1.82</v>
          </cell>
        </row>
        <row r="381">
          <cell r="C381" t="str">
            <v>HOSPITAL MESTRE VITALINO</v>
          </cell>
          <cell r="E381" t="str">
            <v>CICERA GOMES DE ESPINDULA</v>
          </cell>
          <cell r="F381" t="str">
            <v>2 - Outros Profissionais da Saúde</v>
          </cell>
          <cell r="G381" t="str">
            <v>251605</v>
          </cell>
          <cell r="H381">
            <v>44927</v>
          </cell>
          <cell r="J381">
            <v>224.37200000000001</v>
          </cell>
          <cell r="L381">
            <v>144.93587234</v>
          </cell>
          <cell r="M381">
            <v>45.84</v>
          </cell>
          <cell r="O381">
            <v>1.82</v>
          </cell>
        </row>
        <row r="382">
          <cell r="C382" t="str">
            <v>HOSPITAL MESTRE VITALINO</v>
          </cell>
          <cell r="E382" t="str">
            <v>CICERA HERLY DE SIQUEIRA CORDEIRO</v>
          </cell>
          <cell r="F382" t="str">
            <v>2 - Outros Profissionais da Saúde</v>
          </cell>
          <cell r="G382" t="str">
            <v>322205</v>
          </cell>
          <cell r="H382">
            <v>44927</v>
          </cell>
          <cell r="J382">
            <v>160.6448</v>
          </cell>
          <cell r="L382">
            <v>144.93587234</v>
          </cell>
          <cell r="M382">
            <v>25.43</v>
          </cell>
          <cell r="O382">
            <v>1.82</v>
          </cell>
          <cell r="U382">
            <v>69.41</v>
          </cell>
          <cell r="X382" t="str">
            <v>AUX. CRECHE I</v>
          </cell>
        </row>
        <row r="383">
          <cell r="C383" t="str">
            <v>HOSPITAL MESTRE VITALINO</v>
          </cell>
          <cell r="E383" t="str">
            <v>CICERO GIOVANNI GUEDES DE LIMA</v>
          </cell>
          <cell r="F383" t="str">
            <v>3 - Administrativo</v>
          </cell>
          <cell r="G383" t="str">
            <v>515110</v>
          </cell>
          <cell r="H383">
            <v>44927</v>
          </cell>
          <cell r="J383">
            <v>165.3776</v>
          </cell>
          <cell r="L383">
            <v>144.93587234</v>
          </cell>
          <cell r="M383">
            <v>23.44</v>
          </cell>
          <cell r="O383">
            <v>1.82</v>
          </cell>
        </row>
        <row r="384">
          <cell r="C384" t="str">
            <v>HOSPITAL MESTRE VITALINO</v>
          </cell>
          <cell r="E384" t="str">
            <v>CICERO HELENO DE MELO</v>
          </cell>
          <cell r="F384" t="str">
            <v>3 - Administrativo</v>
          </cell>
          <cell r="G384" t="str">
            <v>414105</v>
          </cell>
          <cell r="H384">
            <v>44927</v>
          </cell>
          <cell r="J384">
            <v>132.84479999999999</v>
          </cell>
          <cell r="L384">
            <v>144.93587234</v>
          </cell>
          <cell r="M384">
            <v>26.04</v>
          </cell>
          <cell r="O384">
            <v>1.82</v>
          </cell>
        </row>
        <row r="385">
          <cell r="C385" t="str">
            <v>HOSPITAL MESTRE VITALINO</v>
          </cell>
          <cell r="E385" t="str">
            <v>CICERO JOSE DE MACEDO</v>
          </cell>
          <cell r="F385" t="str">
            <v>2 - Outros Profissionais da Saúde</v>
          </cell>
          <cell r="G385" t="str">
            <v>322205</v>
          </cell>
          <cell r="H385">
            <v>44927</v>
          </cell>
          <cell r="J385">
            <v>166.17919999999998</v>
          </cell>
          <cell r="L385">
            <v>144.93587234</v>
          </cell>
          <cell r="M385">
            <v>26.3</v>
          </cell>
          <cell r="O385">
            <v>1.82</v>
          </cell>
        </row>
        <row r="386">
          <cell r="C386" t="str">
            <v>HOSPITAL MESTRE VITALINO</v>
          </cell>
          <cell r="E386" t="str">
            <v>CICERO SOARES DE OLIVEIRA</v>
          </cell>
          <cell r="F386" t="str">
            <v>3 - Administrativo</v>
          </cell>
          <cell r="G386" t="str">
            <v>514320</v>
          </cell>
          <cell r="H386">
            <v>44927</v>
          </cell>
          <cell r="J386">
            <v>173.37040000000002</v>
          </cell>
          <cell r="L386">
            <v>144.93587234</v>
          </cell>
          <cell r="M386">
            <v>26.04</v>
          </cell>
          <cell r="O386">
            <v>1.82</v>
          </cell>
        </row>
        <row r="387">
          <cell r="C387" t="str">
            <v>HOSPITAL MESTRE VITALINO</v>
          </cell>
          <cell r="E387" t="str">
            <v>CINTHYA THAIS PIMENTEL TABOSA</v>
          </cell>
          <cell r="F387" t="str">
            <v>2 - Outros Profissionais da Saúde</v>
          </cell>
          <cell r="G387" t="str">
            <v>322205</v>
          </cell>
          <cell r="H387">
            <v>44927</v>
          </cell>
          <cell r="J387">
            <v>168.5984</v>
          </cell>
          <cell r="L387">
            <v>144.93587234</v>
          </cell>
          <cell r="M387">
            <v>25.43</v>
          </cell>
          <cell r="O387">
            <v>1.82</v>
          </cell>
          <cell r="R387">
            <v>396</v>
          </cell>
          <cell r="S387">
            <v>78.91</v>
          </cell>
        </row>
        <row r="388">
          <cell r="C388" t="str">
            <v>HOSPITAL MESTRE VITALINO</v>
          </cell>
          <cell r="E388" t="str">
            <v>CINTIA KELLY MONTEIRO DE OLIVEIRA</v>
          </cell>
          <cell r="F388" t="str">
            <v>1 - Médico</v>
          </cell>
          <cell r="G388" t="str">
            <v>225125</v>
          </cell>
          <cell r="H388">
            <v>44927</v>
          </cell>
          <cell r="J388">
            <v>1063.3607999999999</v>
          </cell>
          <cell r="L388">
            <v>144.93587234</v>
          </cell>
          <cell r="M388">
            <v>1.95</v>
          </cell>
          <cell r="O388">
            <v>5.77</v>
          </cell>
          <cell r="P388">
            <v>1.23</v>
          </cell>
        </row>
        <row r="389">
          <cell r="C389" t="str">
            <v>HOSPITAL MESTRE VITALINO</v>
          </cell>
          <cell r="E389" t="str">
            <v>CLARIANA ARAUJO SALES OLIVEIRA</v>
          </cell>
          <cell r="F389" t="str">
            <v>2 - Outros Profissionais da Saúde</v>
          </cell>
          <cell r="G389" t="str">
            <v>223505</v>
          </cell>
          <cell r="H389">
            <v>44927</v>
          </cell>
          <cell r="J389">
            <v>383.99199999999996</v>
          </cell>
          <cell r="L389">
            <v>144.93587234</v>
          </cell>
          <cell r="M389">
            <v>3.77</v>
          </cell>
          <cell r="O389">
            <v>1.35</v>
          </cell>
        </row>
        <row r="390">
          <cell r="C390" t="str">
            <v>HOSPITAL MESTRE VITALINO</v>
          </cell>
          <cell r="E390" t="str">
            <v>CLARISSA SIQUEIRA PESSOA</v>
          </cell>
          <cell r="F390" t="str">
            <v>2 - Outros Profissionais da Saúde</v>
          </cell>
          <cell r="G390" t="str">
            <v>223405</v>
          </cell>
          <cell r="H390">
            <v>44927</v>
          </cell>
          <cell r="J390">
            <v>293.58</v>
          </cell>
          <cell r="L390">
            <v>144.93587234</v>
          </cell>
          <cell r="M390">
            <v>15.3</v>
          </cell>
          <cell r="O390">
            <v>1.82</v>
          </cell>
        </row>
        <row r="391">
          <cell r="C391" t="str">
            <v>HOSPITAL MESTRE VITALINO</v>
          </cell>
          <cell r="E391" t="str">
            <v>CLAUDECI CABRAL DE ARAUJO</v>
          </cell>
          <cell r="F391" t="str">
            <v>3 - Administrativo</v>
          </cell>
          <cell r="G391" t="str">
            <v>521130</v>
          </cell>
          <cell r="H391">
            <v>44927</v>
          </cell>
          <cell r="J391">
            <v>225.06240000000003</v>
          </cell>
          <cell r="L391">
            <v>0</v>
          </cell>
          <cell r="M391">
            <v>0</v>
          </cell>
          <cell r="O391">
            <v>1.82</v>
          </cell>
        </row>
        <row r="392">
          <cell r="C392" t="str">
            <v>HOSPITAL MESTRE VITALINO</v>
          </cell>
          <cell r="E392" t="str">
            <v>CLAUDENICE MARIA DO NASCIMENTO</v>
          </cell>
          <cell r="F392" t="str">
            <v>2 - Outros Profissionais da Saúde</v>
          </cell>
          <cell r="G392" t="str">
            <v>322205</v>
          </cell>
          <cell r="H392">
            <v>44927</v>
          </cell>
          <cell r="J392">
            <v>143.67840000000001</v>
          </cell>
          <cell r="L392">
            <v>144.93587234</v>
          </cell>
          <cell r="M392">
            <v>26.3</v>
          </cell>
          <cell r="O392">
            <v>1.82</v>
          </cell>
        </row>
        <row r="393">
          <cell r="C393" t="str">
            <v>HOSPITAL MESTRE VITALINO</v>
          </cell>
          <cell r="E393" t="str">
            <v>CLAUDERLANE DE LUCENA SILVA</v>
          </cell>
          <cell r="F393" t="str">
            <v>2 - Outros Profissionais da Saúde</v>
          </cell>
          <cell r="G393" t="str">
            <v>322205</v>
          </cell>
          <cell r="H393">
            <v>44927</v>
          </cell>
          <cell r="J393">
            <v>137.2448</v>
          </cell>
          <cell r="L393">
            <v>144.93587234</v>
          </cell>
          <cell r="M393">
            <v>26.3</v>
          </cell>
          <cell r="O393">
            <v>1.82</v>
          </cell>
          <cell r="R393">
            <v>144</v>
          </cell>
          <cell r="S393">
            <v>78.91</v>
          </cell>
        </row>
        <row r="394">
          <cell r="C394" t="str">
            <v>HOSPITAL MESTRE VITALINO</v>
          </cell>
          <cell r="E394" t="str">
            <v>CLAUDIA JUCIANA CHAVES DA SILVA</v>
          </cell>
          <cell r="F394" t="str">
            <v>2 - Outros Profissionais da Saúde</v>
          </cell>
          <cell r="G394" t="str">
            <v>322205</v>
          </cell>
          <cell r="H394">
            <v>44927</v>
          </cell>
          <cell r="J394">
            <v>161.36320000000001</v>
          </cell>
          <cell r="L394">
            <v>144.93587234</v>
          </cell>
          <cell r="M394">
            <v>26.3</v>
          </cell>
          <cell r="O394">
            <v>1.82</v>
          </cell>
        </row>
        <row r="395">
          <cell r="C395" t="str">
            <v>HOSPITAL MESTRE VITALINO</v>
          </cell>
          <cell r="E395" t="str">
            <v>CLAUDIA MARIA DA SILVA</v>
          </cell>
          <cell r="F395" t="str">
            <v>3 - Administrativo</v>
          </cell>
          <cell r="G395" t="str">
            <v>514320</v>
          </cell>
          <cell r="H395">
            <v>44927</v>
          </cell>
          <cell r="J395">
            <v>150.4008</v>
          </cell>
          <cell r="L395">
            <v>144.93587234</v>
          </cell>
          <cell r="M395">
            <v>26.04</v>
          </cell>
          <cell r="O395">
            <v>1.82</v>
          </cell>
        </row>
        <row r="396">
          <cell r="C396" t="str">
            <v>HOSPITAL MESTRE VITALINO</v>
          </cell>
          <cell r="E396" t="str">
            <v>CLAUDIA MARIA TORRES DE CARVALHO BARBOSA</v>
          </cell>
          <cell r="F396" t="str">
            <v>1 - Médico</v>
          </cell>
          <cell r="G396" t="str">
            <v>225120</v>
          </cell>
          <cell r="H396">
            <v>44927</v>
          </cell>
          <cell r="J396">
            <v>980.19360000000006</v>
          </cell>
          <cell r="L396">
            <v>144.93587234</v>
          </cell>
          <cell r="M396">
            <v>3.91</v>
          </cell>
          <cell r="O396">
            <v>5.77</v>
          </cell>
          <cell r="P396">
            <v>1.23</v>
          </cell>
        </row>
        <row r="397">
          <cell r="C397" t="str">
            <v>HOSPITAL MESTRE VITALINO</v>
          </cell>
          <cell r="E397" t="str">
            <v>CLAUDIA SEVERINA DA SILVA</v>
          </cell>
          <cell r="F397" t="str">
            <v>2 - Outros Profissionais da Saúde</v>
          </cell>
          <cell r="G397" t="str">
            <v>251605</v>
          </cell>
          <cell r="H397">
            <v>44927</v>
          </cell>
          <cell r="J397">
            <v>224.37200000000001</v>
          </cell>
          <cell r="L397">
            <v>144.93587234</v>
          </cell>
          <cell r="M397">
            <v>44.32</v>
          </cell>
          <cell r="O397">
            <v>1.82</v>
          </cell>
        </row>
        <row r="398">
          <cell r="C398" t="str">
            <v>HOSPITAL MESTRE VITALINO</v>
          </cell>
          <cell r="E398" t="str">
            <v>CLAUDIANE ALESSANDRA BARBOSA DA SILVA</v>
          </cell>
          <cell r="F398" t="str">
            <v>2 - Outros Profissionais da Saúde</v>
          </cell>
          <cell r="G398" t="str">
            <v>322205</v>
          </cell>
          <cell r="H398">
            <v>44927</v>
          </cell>
          <cell r="J398">
            <v>137.94</v>
          </cell>
          <cell r="L398">
            <v>144.93587234</v>
          </cell>
          <cell r="M398">
            <v>26.3</v>
          </cell>
          <cell r="O398">
            <v>1.82</v>
          </cell>
        </row>
        <row r="399">
          <cell r="C399" t="str">
            <v>HOSPITAL MESTRE VITALINO</v>
          </cell>
          <cell r="E399" t="str">
            <v>CLAUDIANE MARIA DE LIMA</v>
          </cell>
          <cell r="F399" t="str">
            <v>3 - Administrativo</v>
          </cell>
          <cell r="G399" t="str">
            <v>763305</v>
          </cell>
          <cell r="H399">
            <v>44927</v>
          </cell>
          <cell r="J399">
            <v>151.88720000000001</v>
          </cell>
          <cell r="L399">
            <v>144.93587234</v>
          </cell>
          <cell r="M399">
            <v>25.17</v>
          </cell>
          <cell r="O399">
            <v>1.82</v>
          </cell>
        </row>
        <row r="400">
          <cell r="C400" t="str">
            <v>HOSPITAL MESTRE VITALINO</v>
          </cell>
          <cell r="E400" t="str">
            <v>CLAUDIANE RAIMUNDO DE SOUZA RAMOS</v>
          </cell>
          <cell r="F400" t="str">
            <v>1 - Médico</v>
          </cell>
          <cell r="G400" t="str">
            <v>225124</v>
          </cell>
          <cell r="H400">
            <v>44927</v>
          </cell>
          <cell r="J400">
            <v>1225.0128000000002</v>
          </cell>
          <cell r="L400">
            <v>144.93587234</v>
          </cell>
          <cell r="M400">
            <v>1.95</v>
          </cell>
          <cell r="O400">
            <v>5.77</v>
          </cell>
          <cell r="P400">
            <v>1.23</v>
          </cell>
        </row>
        <row r="401">
          <cell r="C401" t="str">
            <v>HOSPITAL MESTRE VITALINO</v>
          </cell>
          <cell r="E401" t="str">
            <v>CLAUDIO MENESES DE CARVALHO</v>
          </cell>
          <cell r="F401" t="str">
            <v>3 - Administrativo</v>
          </cell>
          <cell r="G401" t="str">
            <v>521130</v>
          </cell>
          <cell r="H401">
            <v>44927</v>
          </cell>
          <cell r="J401">
            <v>188.53040000000001</v>
          </cell>
          <cell r="L401">
            <v>0</v>
          </cell>
          <cell r="M401">
            <v>0</v>
          </cell>
          <cell r="O401">
            <v>1.82</v>
          </cell>
        </row>
        <row r="402">
          <cell r="C402" t="str">
            <v>HOSPITAL MESTRE VITALINO</v>
          </cell>
          <cell r="E402" t="str">
            <v>CLAUDIVAN BEZERRA</v>
          </cell>
          <cell r="F402" t="str">
            <v>3 - Administrativo</v>
          </cell>
          <cell r="G402" t="str">
            <v>312105</v>
          </cell>
          <cell r="H402">
            <v>44927</v>
          </cell>
          <cell r="J402">
            <v>191.33040000000003</v>
          </cell>
          <cell r="L402">
            <v>0</v>
          </cell>
          <cell r="O402">
            <v>1.82</v>
          </cell>
          <cell r="R402">
            <v>396</v>
          </cell>
          <cell r="S402">
            <v>102.92</v>
          </cell>
          <cell r="U402">
            <v>47.6</v>
          </cell>
          <cell r="X402" t="str">
            <v>AUX DE FERRAMENTA</v>
          </cell>
        </row>
        <row r="403">
          <cell r="C403" t="str">
            <v>HOSPITAL MESTRE VITALINO</v>
          </cell>
          <cell r="E403" t="str">
            <v>CLAUDIVANIA MARIA DA SILVA</v>
          </cell>
          <cell r="F403" t="str">
            <v>2 - Outros Profissionais da Saúde</v>
          </cell>
          <cell r="G403" t="str">
            <v>322205</v>
          </cell>
          <cell r="H403">
            <v>44927</v>
          </cell>
          <cell r="J403">
            <v>147.87360000000001</v>
          </cell>
          <cell r="L403">
            <v>0</v>
          </cell>
          <cell r="O403">
            <v>1.82</v>
          </cell>
          <cell r="R403">
            <v>144</v>
          </cell>
          <cell r="S403">
            <v>78.91</v>
          </cell>
        </row>
        <row r="404">
          <cell r="C404" t="str">
            <v>HOSPITAL MESTRE VITALINO</v>
          </cell>
          <cell r="E404" t="str">
            <v>CLAUDLAYNE FERNANDA DE HOLANDA</v>
          </cell>
          <cell r="F404" t="str">
            <v>2 - Outros Profissionais da Saúde</v>
          </cell>
          <cell r="G404" t="str">
            <v>223505</v>
          </cell>
          <cell r="H404">
            <v>44927</v>
          </cell>
          <cell r="J404">
            <v>313.16720000000004</v>
          </cell>
          <cell r="L404">
            <v>144.93587234</v>
          </cell>
          <cell r="M404">
            <v>3.65</v>
          </cell>
          <cell r="O404">
            <v>1.35</v>
          </cell>
        </row>
        <row r="405">
          <cell r="C405" t="str">
            <v>HOSPITAL MESTRE VITALINO</v>
          </cell>
          <cell r="E405" t="str">
            <v>CLECIA RAFAELA BATISTA MELO RAMOS</v>
          </cell>
          <cell r="F405" t="str">
            <v>2 - Outros Profissionais da Saúde</v>
          </cell>
          <cell r="G405" t="str">
            <v>223505</v>
          </cell>
          <cell r="H405">
            <v>44927</v>
          </cell>
          <cell r="J405">
            <v>359.59039999999999</v>
          </cell>
          <cell r="L405">
            <v>144.93587234</v>
          </cell>
          <cell r="M405">
            <v>3.77</v>
          </cell>
          <cell r="O405">
            <v>1.35</v>
          </cell>
        </row>
        <row r="406">
          <cell r="C406" t="str">
            <v>HOSPITAL MESTRE VITALINO</v>
          </cell>
          <cell r="E406" t="str">
            <v>CLEIDIANE ALVES DOS SANTOS DA SILVA</v>
          </cell>
          <cell r="F406" t="str">
            <v>2 - Outros Profissionais da Saúde</v>
          </cell>
          <cell r="G406" t="str">
            <v>322205</v>
          </cell>
          <cell r="H406">
            <v>44927</v>
          </cell>
          <cell r="J406">
            <v>145.8168</v>
          </cell>
          <cell r="L406">
            <v>144.93587234</v>
          </cell>
          <cell r="M406">
            <v>26.3</v>
          </cell>
          <cell r="O406">
            <v>1.82</v>
          </cell>
        </row>
        <row r="407">
          <cell r="C407" t="str">
            <v>HOSPITAL MESTRE VITALINO</v>
          </cell>
          <cell r="E407" t="str">
            <v>CLEIDIANE DA PURIFICAÇÃO DE MORAES SILVA</v>
          </cell>
          <cell r="F407" t="str">
            <v>2 - Outros Profissionais da Saúde</v>
          </cell>
          <cell r="G407" t="str">
            <v>322205</v>
          </cell>
          <cell r="H407">
            <v>44927</v>
          </cell>
          <cell r="J407">
            <v>129.34959999999998</v>
          </cell>
          <cell r="L407">
            <v>144.93587234</v>
          </cell>
          <cell r="M407">
            <v>26.3</v>
          </cell>
          <cell r="O407">
            <v>1.82</v>
          </cell>
          <cell r="R407">
            <v>288</v>
          </cell>
          <cell r="S407">
            <v>78.91</v>
          </cell>
        </row>
        <row r="408">
          <cell r="C408" t="str">
            <v>HOSPITAL MESTRE VITALINO</v>
          </cell>
          <cell r="E408" t="str">
            <v>CLEITON JOSE DA ROCHA SILVA</v>
          </cell>
          <cell r="F408" t="str">
            <v>3 - Administrativo</v>
          </cell>
          <cell r="G408" t="str">
            <v>782320</v>
          </cell>
          <cell r="H408">
            <v>44927</v>
          </cell>
          <cell r="J408">
            <v>256.82159999999999</v>
          </cell>
          <cell r="L408">
            <v>144.93587234</v>
          </cell>
          <cell r="M408">
            <v>42.35</v>
          </cell>
          <cell r="O408">
            <v>1.82</v>
          </cell>
        </row>
        <row r="409">
          <cell r="C409" t="str">
            <v>HOSPITAL MESTRE VITALINO</v>
          </cell>
          <cell r="E409" t="str">
            <v>CLENICE DA SILVA CAVALCANTE</v>
          </cell>
          <cell r="F409" t="str">
            <v>2 - Outros Profissionais da Saúde</v>
          </cell>
          <cell r="G409" t="str">
            <v>223605</v>
          </cell>
          <cell r="H409">
            <v>44927</v>
          </cell>
          <cell r="J409">
            <v>264.8888</v>
          </cell>
          <cell r="L409">
            <v>144.93587234</v>
          </cell>
          <cell r="M409">
            <v>2.98</v>
          </cell>
          <cell r="O409">
            <v>1.35</v>
          </cell>
        </row>
        <row r="410">
          <cell r="C410" t="str">
            <v>HOSPITAL MESTRE VITALINO</v>
          </cell>
          <cell r="E410" t="str">
            <v>CLEYTON MEDEIROS DA SILVA</v>
          </cell>
          <cell r="F410" t="str">
            <v>2 - Outros Profissionais da Saúde</v>
          </cell>
          <cell r="G410" t="str">
            <v>324115</v>
          </cell>
          <cell r="H410">
            <v>44927</v>
          </cell>
          <cell r="J410">
            <v>279.1952</v>
          </cell>
          <cell r="L410">
            <v>144.93587234</v>
          </cell>
          <cell r="M410">
            <v>2.2200000000000002</v>
          </cell>
          <cell r="O410">
            <v>10</v>
          </cell>
        </row>
        <row r="411">
          <cell r="C411" t="str">
            <v>HOSPITAL MESTRE VITALINO</v>
          </cell>
          <cell r="E411" t="str">
            <v>CLOVIS MAURICIO DE FARIAS</v>
          </cell>
          <cell r="F411" t="str">
            <v>3 - Administrativo</v>
          </cell>
          <cell r="G411" t="str">
            <v>517410</v>
          </cell>
          <cell r="H411">
            <v>44927</v>
          </cell>
          <cell r="J411">
            <v>137.78399999999999</v>
          </cell>
          <cell r="L411">
            <v>0</v>
          </cell>
          <cell r="O411">
            <v>1.82</v>
          </cell>
        </row>
        <row r="412">
          <cell r="C412" t="str">
            <v>HOSPITAL MESTRE VITALINO</v>
          </cell>
          <cell r="E412" t="str">
            <v>CORCA DJALO</v>
          </cell>
          <cell r="F412" t="str">
            <v>1 - Médico</v>
          </cell>
          <cell r="G412" t="str">
            <v>225112</v>
          </cell>
          <cell r="H412">
            <v>44927</v>
          </cell>
          <cell r="J412">
            <v>989.29759999999999</v>
          </cell>
          <cell r="L412">
            <v>144.93587234</v>
          </cell>
          <cell r="M412">
            <v>3.91</v>
          </cell>
          <cell r="O412">
            <v>5.77</v>
          </cell>
          <cell r="P412">
            <v>1.23</v>
          </cell>
        </row>
        <row r="413">
          <cell r="C413" t="str">
            <v>HOSPITAL MESTRE VITALINO</v>
          </cell>
          <cell r="E413" t="str">
            <v>COSMO ALVES DA SILVA</v>
          </cell>
          <cell r="F413" t="str">
            <v>3 - Administrativo</v>
          </cell>
          <cell r="G413" t="str">
            <v>411010</v>
          </cell>
          <cell r="H413">
            <v>44927</v>
          </cell>
          <cell r="J413">
            <v>195.94080000000002</v>
          </cell>
          <cell r="L413">
            <v>0</v>
          </cell>
          <cell r="O413">
            <v>1.82</v>
          </cell>
        </row>
        <row r="414">
          <cell r="C414" t="str">
            <v>HOSPITAL MESTRE VITALINO</v>
          </cell>
          <cell r="E414" t="str">
            <v>CRISLAINE MARIA DOS SANTOS OLIVEIRA</v>
          </cell>
          <cell r="F414" t="str">
            <v>2 - Outros Profissionais da Saúde</v>
          </cell>
          <cell r="G414" t="str">
            <v>322205</v>
          </cell>
          <cell r="H414">
            <v>44927</v>
          </cell>
          <cell r="J414">
            <v>140.56879999999998</v>
          </cell>
          <cell r="L414">
            <v>144.93587234</v>
          </cell>
          <cell r="M414">
            <v>26.3</v>
          </cell>
          <cell r="O414">
            <v>1.82</v>
          </cell>
          <cell r="U414">
            <v>69.41</v>
          </cell>
          <cell r="X414" t="str">
            <v>AUX. CRECHE I</v>
          </cell>
        </row>
        <row r="415">
          <cell r="C415" t="str">
            <v>HOSPITAL MESTRE VITALINO</v>
          </cell>
          <cell r="E415" t="str">
            <v>CRISLAINE MONTEIRO DE OLIVEIRA</v>
          </cell>
          <cell r="F415" t="str">
            <v>2 - Outros Profissionais da Saúde</v>
          </cell>
          <cell r="G415" t="str">
            <v>322205</v>
          </cell>
          <cell r="H415">
            <v>44927</v>
          </cell>
          <cell r="J415">
            <v>147.7664</v>
          </cell>
          <cell r="L415">
            <v>144.93587234</v>
          </cell>
          <cell r="M415">
            <v>24.55</v>
          </cell>
          <cell r="O415">
            <v>1.82</v>
          </cell>
        </row>
        <row r="416">
          <cell r="C416" t="str">
            <v>HOSPITAL MESTRE VITALINO</v>
          </cell>
          <cell r="E416" t="str">
            <v>CRISLAYNE THAIS NOGUEIRA DA SILVA</v>
          </cell>
          <cell r="F416" t="str">
            <v>2 - Outros Profissionais da Saúde</v>
          </cell>
          <cell r="G416" t="str">
            <v>322205</v>
          </cell>
          <cell r="H416">
            <v>44927</v>
          </cell>
          <cell r="J416">
            <v>165.06720000000001</v>
          </cell>
          <cell r="L416">
            <v>0</v>
          </cell>
          <cell r="M416">
            <v>0</v>
          </cell>
          <cell r="O416">
            <v>1.82</v>
          </cell>
        </row>
        <row r="417">
          <cell r="C417" t="str">
            <v>HOSPITAL MESTRE VITALINO</v>
          </cell>
          <cell r="E417" t="str">
            <v>CRISTIANA MARIA GUIMARAES</v>
          </cell>
          <cell r="F417" t="str">
            <v>3 - Administrativo</v>
          </cell>
          <cell r="G417" t="str">
            <v>411010</v>
          </cell>
          <cell r="H417">
            <v>44927</v>
          </cell>
          <cell r="J417">
            <v>143.416</v>
          </cell>
          <cell r="L417">
            <v>144.93587234</v>
          </cell>
          <cell r="M417">
            <v>28.1</v>
          </cell>
          <cell r="O417">
            <v>1.82</v>
          </cell>
          <cell r="R417">
            <v>144</v>
          </cell>
          <cell r="S417">
            <v>84.3</v>
          </cell>
          <cell r="U417">
            <v>77.569999999999993</v>
          </cell>
          <cell r="X417" t="str">
            <v>AUX. CRECHE I</v>
          </cell>
        </row>
        <row r="418">
          <cell r="C418" t="str">
            <v>HOSPITAL MESTRE VITALINO</v>
          </cell>
          <cell r="E418" t="str">
            <v>CRISTIANE APARECIDA SILVA DOMINGOS</v>
          </cell>
          <cell r="F418" t="str">
            <v>2 - Outros Profissionais da Saúde</v>
          </cell>
          <cell r="G418" t="str">
            <v>251520</v>
          </cell>
          <cell r="H418">
            <v>44927</v>
          </cell>
          <cell r="J418">
            <v>233.4776</v>
          </cell>
          <cell r="L418">
            <v>0</v>
          </cell>
          <cell r="O418">
            <v>1.82</v>
          </cell>
          <cell r="R418">
            <v>396</v>
          </cell>
          <cell r="S418">
            <v>137.53</v>
          </cell>
        </row>
        <row r="419">
          <cell r="C419" t="str">
            <v>HOSPITAL MESTRE VITALINO</v>
          </cell>
          <cell r="E419" t="str">
            <v>CRISTIANE CLEIDE DOS SANTOS</v>
          </cell>
          <cell r="F419" t="str">
            <v>2 - Outros Profissionais da Saúde</v>
          </cell>
          <cell r="G419" t="str">
            <v>322205</v>
          </cell>
          <cell r="H419">
            <v>44927</v>
          </cell>
          <cell r="J419">
            <v>164.0712</v>
          </cell>
          <cell r="L419">
            <v>144.93587234</v>
          </cell>
          <cell r="M419">
            <v>26.3</v>
          </cell>
          <cell r="O419">
            <v>1.82</v>
          </cell>
        </row>
        <row r="420">
          <cell r="C420" t="str">
            <v>HOSPITAL MESTRE VITALINO</v>
          </cell>
          <cell r="E420" t="str">
            <v>CRISTIANE LOURENCO DE SOUZA</v>
          </cell>
          <cell r="F420" t="str">
            <v>2 - Outros Profissionais da Saúde</v>
          </cell>
          <cell r="G420" t="str">
            <v>223505</v>
          </cell>
          <cell r="H420">
            <v>44927</v>
          </cell>
          <cell r="J420">
            <v>270.0976</v>
          </cell>
          <cell r="L420">
            <v>144.93587234</v>
          </cell>
          <cell r="M420">
            <v>3.65</v>
          </cell>
          <cell r="O420">
            <v>1.35</v>
          </cell>
        </row>
        <row r="421">
          <cell r="C421" t="str">
            <v>HOSPITAL MESTRE VITALINO</v>
          </cell>
          <cell r="E421" t="str">
            <v>CRISTIANE MARIA FERREIRA</v>
          </cell>
          <cell r="F421" t="str">
            <v>2 - Outros Profissionais da Saúde</v>
          </cell>
          <cell r="G421" t="str">
            <v>322205</v>
          </cell>
          <cell r="H421">
            <v>44927</v>
          </cell>
          <cell r="J421">
            <v>151.9648</v>
          </cell>
          <cell r="L421">
            <v>144.93587234</v>
          </cell>
          <cell r="M421">
            <v>26.3</v>
          </cell>
          <cell r="O421">
            <v>1.82</v>
          </cell>
        </row>
        <row r="422">
          <cell r="C422" t="str">
            <v>HOSPITAL MESTRE VITALINO</v>
          </cell>
          <cell r="E422" t="str">
            <v>CRISTIANE PONTES TORRES</v>
          </cell>
          <cell r="F422" t="str">
            <v>2 - Outros Profissionais da Saúde</v>
          </cell>
          <cell r="G422" t="str">
            <v>223505</v>
          </cell>
          <cell r="H422">
            <v>44927</v>
          </cell>
          <cell r="J422">
            <v>335.05279999999999</v>
          </cell>
          <cell r="L422">
            <v>0</v>
          </cell>
          <cell r="M422">
            <v>0</v>
          </cell>
          <cell r="O422">
            <v>1.35</v>
          </cell>
          <cell r="U422">
            <v>110.51</v>
          </cell>
          <cell r="X422" t="str">
            <v>AUX. CRECHE I</v>
          </cell>
        </row>
        <row r="423">
          <cell r="C423" t="str">
            <v>HOSPITAL MESTRE VITALINO</v>
          </cell>
          <cell r="E423" t="str">
            <v>CRISTIANE VALERIA DOS SANTOS</v>
          </cell>
          <cell r="F423" t="str">
            <v>2 - Outros Profissionais da Saúde</v>
          </cell>
          <cell r="G423" t="str">
            <v>251605</v>
          </cell>
          <cell r="H423">
            <v>44927</v>
          </cell>
          <cell r="J423">
            <v>256.25360000000001</v>
          </cell>
          <cell r="L423">
            <v>144.93587234</v>
          </cell>
          <cell r="M423">
            <v>45.84</v>
          </cell>
          <cell r="O423">
            <v>1.82</v>
          </cell>
        </row>
        <row r="424">
          <cell r="C424" t="str">
            <v>HOSPITAL MESTRE VITALINO</v>
          </cell>
          <cell r="E424" t="str">
            <v>CRISTIANNE ROSILEIDE DA SILVA</v>
          </cell>
          <cell r="F424" t="str">
            <v>2 - Outros Profissionais da Saúde</v>
          </cell>
          <cell r="G424" t="str">
            <v>322205</v>
          </cell>
          <cell r="H424">
            <v>44927</v>
          </cell>
          <cell r="J424">
            <v>139.4144</v>
          </cell>
          <cell r="L424">
            <v>144.93587234</v>
          </cell>
          <cell r="M424">
            <v>26.3</v>
          </cell>
          <cell r="O424">
            <v>1.82</v>
          </cell>
        </row>
        <row r="425">
          <cell r="C425" t="str">
            <v>HOSPITAL MESTRE VITALINO</v>
          </cell>
          <cell r="E425" t="str">
            <v>CRISTIANO PAULO DE ARRUDA</v>
          </cell>
          <cell r="F425" t="str">
            <v>3 - Administrativo</v>
          </cell>
          <cell r="G425" t="str">
            <v>515110</v>
          </cell>
          <cell r="H425">
            <v>44927</v>
          </cell>
          <cell r="J425">
            <v>144.4624</v>
          </cell>
          <cell r="L425">
            <v>144.93587234</v>
          </cell>
          <cell r="M425">
            <v>26.04</v>
          </cell>
          <cell r="O425">
            <v>1.82</v>
          </cell>
        </row>
        <row r="426">
          <cell r="C426" t="str">
            <v>HOSPITAL MESTRE VITALINO</v>
          </cell>
          <cell r="E426" t="str">
            <v>CRISTIANO RODRIGUES DOS SANTOS</v>
          </cell>
          <cell r="F426" t="str">
            <v>3 - Administrativo</v>
          </cell>
          <cell r="G426" t="str">
            <v>513220</v>
          </cell>
          <cell r="H426">
            <v>44927</v>
          </cell>
          <cell r="J426">
            <v>163.7456</v>
          </cell>
          <cell r="L426">
            <v>0</v>
          </cell>
          <cell r="O426">
            <v>1.82</v>
          </cell>
        </row>
        <row r="427">
          <cell r="C427" t="str">
            <v>HOSPITAL MESTRE VITALINO</v>
          </cell>
          <cell r="E427" t="str">
            <v>CRISTIANO SANTANA ALVES</v>
          </cell>
          <cell r="F427" t="str">
            <v>3 - Administrativo</v>
          </cell>
          <cell r="G427" t="str">
            <v>514310</v>
          </cell>
          <cell r="H427">
            <v>44927</v>
          </cell>
          <cell r="J427">
            <v>142.61920000000001</v>
          </cell>
          <cell r="L427">
            <v>144.93587234</v>
          </cell>
          <cell r="M427">
            <v>26.04</v>
          </cell>
          <cell r="O427">
            <v>1.82</v>
          </cell>
        </row>
        <row r="428">
          <cell r="C428" t="str">
            <v>HOSPITAL MESTRE VITALINO</v>
          </cell>
          <cell r="E428" t="str">
            <v>CRYSLAYNE CRISTINA MOTA SANTOS DE OLIVEIRA</v>
          </cell>
          <cell r="F428" t="str">
            <v>2 - Outros Profissionais da Saúde</v>
          </cell>
          <cell r="G428" t="str">
            <v>223605</v>
          </cell>
          <cell r="H428">
            <v>44927</v>
          </cell>
          <cell r="J428">
            <v>290.86880000000002</v>
          </cell>
          <cell r="L428">
            <v>144.93587234</v>
          </cell>
          <cell r="M428">
            <v>3.25</v>
          </cell>
          <cell r="O428">
            <v>1.35</v>
          </cell>
          <cell r="U428">
            <v>103.12</v>
          </cell>
          <cell r="X428" t="str">
            <v>AUX. CRECHE I</v>
          </cell>
        </row>
        <row r="429">
          <cell r="C429" t="str">
            <v>HOSPITAL MESTRE VITALINO</v>
          </cell>
          <cell r="E429" t="str">
            <v>CRYSTIANO LEITE RIBEIRO DIAS</v>
          </cell>
          <cell r="F429" t="str">
            <v>1 - Médico</v>
          </cell>
          <cell r="G429" t="str">
            <v>225150</v>
          </cell>
          <cell r="H429">
            <v>44927</v>
          </cell>
          <cell r="J429">
            <v>2560.0911999999998</v>
          </cell>
          <cell r="L429">
            <v>144.93587234</v>
          </cell>
          <cell r="M429">
            <v>3.91</v>
          </cell>
          <cell r="O429">
            <v>5.77</v>
          </cell>
          <cell r="P429">
            <v>1.23</v>
          </cell>
        </row>
        <row r="430">
          <cell r="C430" t="str">
            <v>HOSPITAL MESTRE VITALINO</v>
          </cell>
          <cell r="E430" t="str">
            <v>DAIANA MARIA MONTEIRO SANTOS SILVA</v>
          </cell>
          <cell r="F430" t="str">
            <v>3 - Administrativo</v>
          </cell>
          <cell r="G430" t="str">
            <v>513430</v>
          </cell>
          <cell r="H430">
            <v>44927</v>
          </cell>
          <cell r="J430">
            <v>134.77200000000002</v>
          </cell>
          <cell r="L430">
            <v>144.93587234</v>
          </cell>
          <cell r="M430">
            <v>26.04</v>
          </cell>
          <cell r="O430">
            <v>1.82</v>
          </cell>
          <cell r="U430">
            <v>77.569999999999993</v>
          </cell>
          <cell r="X430" t="str">
            <v>AUX. CRECHE I</v>
          </cell>
        </row>
        <row r="431">
          <cell r="C431" t="str">
            <v>HOSPITAL MESTRE VITALINO</v>
          </cell>
          <cell r="E431" t="str">
            <v>DAIANE NAIARA DA SILVA OLIVEIRA GUEDES</v>
          </cell>
          <cell r="F431" t="str">
            <v>3 - Administrativo</v>
          </cell>
          <cell r="G431" t="str">
            <v>514320</v>
          </cell>
          <cell r="H431">
            <v>44927</v>
          </cell>
          <cell r="J431">
            <v>130.59200000000001</v>
          </cell>
          <cell r="L431">
            <v>144.93587234</v>
          </cell>
          <cell r="M431">
            <v>26.04</v>
          </cell>
          <cell r="O431">
            <v>1.82</v>
          </cell>
          <cell r="U431">
            <v>77.569999999999993</v>
          </cell>
          <cell r="X431" t="str">
            <v>AUX. CRECHE I</v>
          </cell>
        </row>
        <row r="432">
          <cell r="C432" t="str">
            <v>HOSPITAL MESTRE VITALINO</v>
          </cell>
          <cell r="E432" t="str">
            <v>DANIEL CICERO DA SILVA</v>
          </cell>
          <cell r="F432" t="str">
            <v>2 - Outros Profissionais da Saúde</v>
          </cell>
          <cell r="G432" t="str">
            <v>322205</v>
          </cell>
          <cell r="H432">
            <v>44927</v>
          </cell>
          <cell r="J432">
            <v>137.2448</v>
          </cell>
          <cell r="L432">
            <v>144.93587234</v>
          </cell>
          <cell r="M432">
            <v>26.3</v>
          </cell>
          <cell r="O432">
            <v>1.82</v>
          </cell>
        </row>
        <row r="433">
          <cell r="C433" t="str">
            <v>HOSPITAL MESTRE VITALINO</v>
          </cell>
          <cell r="E433" t="str">
            <v>DANIEL COSMO DE BARROS</v>
          </cell>
          <cell r="F433" t="str">
            <v>2 - Outros Profissionais da Saúde</v>
          </cell>
          <cell r="G433" t="str">
            <v>322205</v>
          </cell>
          <cell r="H433">
            <v>44927</v>
          </cell>
          <cell r="J433">
            <v>208.63679999999999</v>
          </cell>
          <cell r="L433">
            <v>0</v>
          </cell>
          <cell r="M433">
            <v>0</v>
          </cell>
          <cell r="O433">
            <v>1.82</v>
          </cell>
        </row>
        <row r="434">
          <cell r="C434" t="str">
            <v>HOSPITAL MESTRE VITALINO</v>
          </cell>
          <cell r="E434" t="str">
            <v>DANIEL JOSE DA SILVA</v>
          </cell>
          <cell r="F434" t="str">
            <v>3 - Administrativo</v>
          </cell>
          <cell r="G434" t="str">
            <v>782320</v>
          </cell>
          <cell r="H434">
            <v>44927</v>
          </cell>
          <cell r="J434">
            <v>208.77439999999999</v>
          </cell>
          <cell r="L434">
            <v>144.93587234</v>
          </cell>
          <cell r="M434">
            <v>42.35</v>
          </cell>
          <cell r="O434">
            <v>1.82</v>
          </cell>
        </row>
        <row r="435">
          <cell r="C435" t="str">
            <v>HOSPITAL MESTRE VITALINO</v>
          </cell>
          <cell r="E435" t="str">
            <v>DANIEL JOSE DOS SANTOS</v>
          </cell>
          <cell r="F435" t="str">
            <v>3 - Administrativo</v>
          </cell>
          <cell r="G435" t="str">
            <v>517410</v>
          </cell>
          <cell r="H435">
            <v>44927</v>
          </cell>
          <cell r="J435">
            <v>118.16079999999999</v>
          </cell>
          <cell r="L435">
            <v>144.93587234</v>
          </cell>
          <cell r="M435">
            <v>26.04</v>
          </cell>
          <cell r="O435">
            <v>1.82</v>
          </cell>
        </row>
        <row r="436">
          <cell r="C436" t="str">
            <v>HOSPITAL MESTRE VITALINO</v>
          </cell>
          <cell r="E436" t="str">
            <v>DANIEL ROCHA SILVA MELO</v>
          </cell>
          <cell r="F436" t="str">
            <v>2 - Outros Profissionais da Saúde</v>
          </cell>
          <cell r="G436" t="str">
            <v>322205</v>
          </cell>
          <cell r="H436">
            <v>44927</v>
          </cell>
          <cell r="J436">
            <v>137.2448</v>
          </cell>
          <cell r="L436">
            <v>144.93587234</v>
          </cell>
          <cell r="M436">
            <v>26.3</v>
          </cell>
          <cell r="O436">
            <v>1.82</v>
          </cell>
        </row>
        <row r="437">
          <cell r="C437" t="str">
            <v>HOSPITAL MESTRE VITALINO</v>
          </cell>
          <cell r="E437" t="str">
            <v>DANIEL SILVA DE OLIVEIRA</v>
          </cell>
          <cell r="F437" t="str">
            <v>3 - Administrativo</v>
          </cell>
          <cell r="G437" t="str">
            <v>413105</v>
          </cell>
          <cell r="H437">
            <v>44927</v>
          </cell>
          <cell r="J437">
            <v>285.87599999999998</v>
          </cell>
          <cell r="L437">
            <v>144.93587234</v>
          </cell>
          <cell r="M437">
            <v>36.07</v>
          </cell>
          <cell r="O437">
            <v>1.82</v>
          </cell>
        </row>
        <row r="438">
          <cell r="C438" t="str">
            <v>HOSPITAL MESTRE VITALINO</v>
          </cell>
          <cell r="E438" t="str">
            <v>DANIEL VITOR PEREIRA DE LIMA</v>
          </cell>
          <cell r="F438" t="str">
            <v>1 - Médico</v>
          </cell>
          <cell r="G438" t="str">
            <v>225150</v>
          </cell>
          <cell r="H438">
            <v>44927</v>
          </cell>
          <cell r="J438">
            <v>1181.0432000000001</v>
          </cell>
          <cell r="L438">
            <v>144.93587234</v>
          </cell>
          <cell r="M438">
            <v>3.91</v>
          </cell>
          <cell r="O438">
            <v>5.77</v>
          </cell>
          <cell r="P438">
            <v>1.23</v>
          </cell>
        </row>
        <row r="439">
          <cell r="C439" t="str">
            <v>HOSPITAL MESTRE VITALINO</v>
          </cell>
          <cell r="E439" t="str">
            <v>DANIELA DE OLIVEIRA DA SILVA</v>
          </cell>
          <cell r="F439" t="str">
            <v>2 - Outros Profissionais da Saúde</v>
          </cell>
          <cell r="G439" t="str">
            <v>322205</v>
          </cell>
          <cell r="H439">
            <v>44927</v>
          </cell>
          <cell r="J439">
            <v>153.7432</v>
          </cell>
          <cell r="L439">
            <v>144.93587234</v>
          </cell>
          <cell r="M439">
            <v>26.3</v>
          </cell>
          <cell r="O439">
            <v>1.82</v>
          </cell>
        </row>
        <row r="440">
          <cell r="C440" t="str">
            <v>HOSPITAL MESTRE VITALINO</v>
          </cell>
          <cell r="E440" t="str">
            <v>DANIELA MARIA MONTEIRO SANTOS SILVA</v>
          </cell>
          <cell r="F440" t="str">
            <v>2 - Outros Profissionais da Saúde</v>
          </cell>
          <cell r="G440" t="str">
            <v>322205</v>
          </cell>
          <cell r="H440">
            <v>44927</v>
          </cell>
          <cell r="J440">
            <v>148.54560000000001</v>
          </cell>
          <cell r="L440">
            <v>0</v>
          </cell>
          <cell r="O440">
            <v>1.82</v>
          </cell>
        </row>
        <row r="441">
          <cell r="C441" t="str">
            <v>HOSPITAL MESTRE VITALINO</v>
          </cell>
          <cell r="E441" t="str">
            <v>DANIELA SOBRAL LERIAM</v>
          </cell>
          <cell r="F441" t="str">
            <v>2 - Outros Profissionais da Saúde</v>
          </cell>
          <cell r="G441" t="str">
            <v>322205</v>
          </cell>
          <cell r="H441">
            <v>44927</v>
          </cell>
          <cell r="J441">
            <v>190.49040000000002</v>
          </cell>
          <cell r="L441">
            <v>0</v>
          </cell>
          <cell r="M441">
            <v>0</v>
          </cell>
          <cell r="O441">
            <v>1.82</v>
          </cell>
        </row>
        <row r="442">
          <cell r="C442" t="str">
            <v>HOSPITAL MESTRE VITALINO</v>
          </cell>
          <cell r="E442" t="str">
            <v>DANIELE BEZERRA DA SILVA</v>
          </cell>
          <cell r="F442" t="str">
            <v>3 - Administrativo</v>
          </cell>
          <cell r="G442" t="str">
            <v>411010</v>
          </cell>
          <cell r="H442">
            <v>44927</v>
          </cell>
          <cell r="J442">
            <v>155.15600000000001</v>
          </cell>
          <cell r="L442">
            <v>144.93587234</v>
          </cell>
          <cell r="M442">
            <v>28.1</v>
          </cell>
          <cell r="O442">
            <v>1.82</v>
          </cell>
        </row>
        <row r="443">
          <cell r="C443" t="str">
            <v>HOSPITAL MESTRE VITALINO</v>
          </cell>
          <cell r="E443" t="str">
            <v>DANIELE MARIA DE SOUZA AMORIM</v>
          </cell>
          <cell r="F443" t="str">
            <v>2 - Outros Profissionais da Saúde</v>
          </cell>
          <cell r="G443" t="str">
            <v>223505</v>
          </cell>
          <cell r="H443">
            <v>44927</v>
          </cell>
          <cell r="J443">
            <v>313.16720000000004</v>
          </cell>
          <cell r="L443">
            <v>144.93587234</v>
          </cell>
          <cell r="M443">
            <v>3.77</v>
          </cell>
          <cell r="O443">
            <v>1.35</v>
          </cell>
        </row>
        <row r="444">
          <cell r="C444" t="str">
            <v>HOSPITAL MESTRE VITALINO</v>
          </cell>
          <cell r="E444" t="str">
            <v>DANIELE ROLIM RODRIGUES</v>
          </cell>
          <cell r="F444" t="str">
            <v>3 - Administrativo</v>
          </cell>
          <cell r="G444" t="str">
            <v>411010</v>
          </cell>
          <cell r="H444">
            <v>44927</v>
          </cell>
          <cell r="J444">
            <v>145.5256</v>
          </cell>
          <cell r="L444">
            <v>144.93587234</v>
          </cell>
          <cell r="M444">
            <v>28.1</v>
          </cell>
          <cell r="O444">
            <v>1.82</v>
          </cell>
        </row>
        <row r="445">
          <cell r="C445" t="str">
            <v>HOSPITAL MESTRE VITALINO</v>
          </cell>
          <cell r="E445" t="str">
            <v>DANIELE SEVERINA DA SILVA</v>
          </cell>
          <cell r="F445" t="str">
            <v>2 - Outros Profissionais da Saúde</v>
          </cell>
          <cell r="G445" t="str">
            <v>223710</v>
          </cell>
          <cell r="H445">
            <v>44927</v>
          </cell>
          <cell r="J445">
            <v>165.64400000000001</v>
          </cell>
          <cell r="L445">
            <v>0</v>
          </cell>
          <cell r="O445">
            <v>1.82</v>
          </cell>
        </row>
        <row r="446">
          <cell r="C446" t="str">
            <v>HOSPITAL MESTRE VITALINO</v>
          </cell>
          <cell r="E446" t="str">
            <v>DANIELLE FERNANDA RIBEIRO DE FRANCA</v>
          </cell>
          <cell r="F446" t="str">
            <v>2 - Outros Profissionais da Saúde</v>
          </cell>
          <cell r="G446" t="str">
            <v>223605</v>
          </cell>
          <cell r="H446">
            <v>44927</v>
          </cell>
          <cell r="J446">
            <v>195.22800000000001</v>
          </cell>
          <cell r="L446">
            <v>144.93587234</v>
          </cell>
          <cell r="M446">
            <v>2.66</v>
          </cell>
          <cell r="O446">
            <v>1.35</v>
          </cell>
        </row>
        <row r="447">
          <cell r="C447" t="str">
            <v>HOSPITAL MESTRE VITALINO</v>
          </cell>
          <cell r="E447" t="str">
            <v>DANIELLE LIMA BARBOSA</v>
          </cell>
          <cell r="F447" t="str">
            <v>2 - Outros Profissionais da Saúde</v>
          </cell>
          <cell r="G447" t="str">
            <v>223505</v>
          </cell>
          <cell r="H447">
            <v>44927</v>
          </cell>
          <cell r="J447">
            <v>323.08</v>
          </cell>
          <cell r="L447">
            <v>144.93587234</v>
          </cell>
          <cell r="M447">
            <v>3.77</v>
          </cell>
          <cell r="O447">
            <v>1.35</v>
          </cell>
        </row>
        <row r="448">
          <cell r="C448" t="str">
            <v>HOSPITAL MESTRE VITALINO</v>
          </cell>
          <cell r="E448" t="str">
            <v>DANIELLY ALVES CORDEIRO</v>
          </cell>
          <cell r="F448" t="str">
            <v>2 - Outros Profissionais da Saúde</v>
          </cell>
          <cell r="G448" t="str">
            <v>322205</v>
          </cell>
          <cell r="H448">
            <v>44927</v>
          </cell>
          <cell r="J448">
            <v>149.18639999999999</v>
          </cell>
          <cell r="L448">
            <v>144.93587234</v>
          </cell>
          <cell r="M448">
            <v>22.8</v>
          </cell>
          <cell r="O448">
            <v>1.82</v>
          </cell>
        </row>
        <row r="449">
          <cell r="C449" t="str">
            <v>HOSPITAL MESTRE VITALINO</v>
          </cell>
          <cell r="E449" t="str">
            <v>DANIELLY DE OLIVEIRA SANTOS</v>
          </cell>
          <cell r="F449" t="str">
            <v>3 - Administrativo</v>
          </cell>
          <cell r="G449" t="str">
            <v>521130</v>
          </cell>
          <cell r="H449">
            <v>44927</v>
          </cell>
          <cell r="J449">
            <v>153.82320000000001</v>
          </cell>
          <cell r="L449">
            <v>144.93587234</v>
          </cell>
          <cell r="M449">
            <v>26.04</v>
          </cell>
          <cell r="O449">
            <v>1.82</v>
          </cell>
        </row>
        <row r="450">
          <cell r="C450" t="str">
            <v>HOSPITAL MESTRE VITALINO</v>
          </cell>
          <cell r="E450" t="str">
            <v>DANIELMA DA SILVA SANTOS</v>
          </cell>
          <cell r="F450" t="str">
            <v>2 - Outros Profissionais da Saúde</v>
          </cell>
          <cell r="G450" t="str">
            <v>322205</v>
          </cell>
          <cell r="H450">
            <v>44927</v>
          </cell>
          <cell r="J450">
            <v>172.80400000000003</v>
          </cell>
          <cell r="L450">
            <v>144.93587234</v>
          </cell>
          <cell r="M450">
            <v>4.38</v>
          </cell>
          <cell r="O450">
            <v>1.82</v>
          </cell>
        </row>
        <row r="451">
          <cell r="C451" t="str">
            <v>HOSPITAL MESTRE VITALINO</v>
          </cell>
          <cell r="E451" t="str">
            <v>DANUBIA RENATA SANTOS</v>
          </cell>
          <cell r="F451" t="str">
            <v>2 - Outros Profissionais da Saúde</v>
          </cell>
          <cell r="G451" t="str">
            <v>324205</v>
          </cell>
          <cell r="H451">
            <v>44927</v>
          </cell>
          <cell r="J451">
            <v>172.71119999999999</v>
          </cell>
          <cell r="L451">
            <v>144.93587234</v>
          </cell>
          <cell r="M451">
            <v>38.01</v>
          </cell>
          <cell r="O451">
            <v>1.82</v>
          </cell>
          <cell r="R451">
            <v>144</v>
          </cell>
          <cell r="S451">
            <v>114.02</v>
          </cell>
        </row>
        <row r="452">
          <cell r="C452" t="str">
            <v>HOSPITAL MESTRE VITALINO</v>
          </cell>
          <cell r="E452" t="str">
            <v>DARIA MARIA DA SILVA</v>
          </cell>
          <cell r="F452" t="str">
            <v>3 - Administrativo</v>
          </cell>
          <cell r="G452" t="str">
            <v>513505</v>
          </cell>
          <cell r="H452">
            <v>44927</v>
          </cell>
          <cell r="J452">
            <v>141.02799999999999</v>
          </cell>
          <cell r="L452">
            <v>144.93587234</v>
          </cell>
          <cell r="M452">
            <v>19.100000000000001</v>
          </cell>
          <cell r="O452">
            <v>1.82</v>
          </cell>
        </row>
        <row r="453">
          <cell r="C453" t="str">
            <v>HOSPITAL MESTRE VITALINO</v>
          </cell>
          <cell r="E453" t="str">
            <v>DARLENE MARLUCE DOS SANTOS MACIEL</v>
          </cell>
          <cell r="F453" t="str">
            <v>3 - Administrativo</v>
          </cell>
          <cell r="G453" t="str">
            <v>517410</v>
          </cell>
          <cell r="H453">
            <v>44927</v>
          </cell>
          <cell r="J453">
            <v>174.9248</v>
          </cell>
          <cell r="L453">
            <v>0</v>
          </cell>
          <cell r="M453">
            <v>0</v>
          </cell>
          <cell r="O453">
            <v>1.82</v>
          </cell>
        </row>
        <row r="454">
          <cell r="C454" t="str">
            <v>HOSPITAL MESTRE VITALINO</v>
          </cell>
          <cell r="E454" t="str">
            <v>DAVI GOMES DA ROCHA</v>
          </cell>
          <cell r="F454" t="str">
            <v>3 - Administrativo</v>
          </cell>
          <cell r="G454" t="str">
            <v>514320</v>
          </cell>
          <cell r="H454">
            <v>44927</v>
          </cell>
          <cell r="J454">
            <v>180.28240000000002</v>
          </cell>
          <cell r="L454">
            <v>0</v>
          </cell>
          <cell r="O454">
            <v>1.82</v>
          </cell>
        </row>
        <row r="455">
          <cell r="C455" t="str">
            <v>HOSPITAL MESTRE VITALINO</v>
          </cell>
          <cell r="E455" t="str">
            <v>DAVI MANOEL DE SOBRAL</v>
          </cell>
          <cell r="F455" t="str">
            <v>3 - Administrativo</v>
          </cell>
          <cell r="G455" t="str">
            <v>411010</v>
          </cell>
          <cell r="H455">
            <v>44927</v>
          </cell>
          <cell r="J455">
            <v>145.73680000000002</v>
          </cell>
          <cell r="L455">
            <v>144.93587234</v>
          </cell>
          <cell r="M455">
            <v>27.16</v>
          </cell>
          <cell r="O455">
            <v>1.82</v>
          </cell>
          <cell r="R455">
            <v>396</v>
          </cell>
          <cell r="S455">
            <v>84.3</v>
          </cell>
        </row>
        <row r="456">
          <cell r="C456" t="str">
            <v>HOSPITAL MESTRE VITALINO</v>
          </cell>
          <cell r="E456" t="str">
            <v>DAVID DE SIQUEIRA LIMA IRMAO</v>
          </cell>
          <cell r="F456" t="str">
            <v>3 - Administrativo</v>
          </cell>
          <cell r="G456" t="str">
            <v>517410</v>
          </cell>
          <cell r="H456">
            <v>44927</v>
          </cell>
          <cell r="J456">
            <v>109.57360000000001</v>
          </cell>
          <cell r="L456">
            <v>144.93587234</v>
          </cell>
          <cell r="M456">
            <v>26.04</v>
          </cell>
          <cell r="O456">
            <v>1.82</v>
          </cell>
        </row>
        <row r="457">
          <cell r="C457" t="str">
            <v>HOSPITAL MESTRE VITALINO</v>
          </cell>
          <cell r="E457" t="str">
            <v>DAVID DOS SANTOS OLIVEIRA</v>
          </cell>
          <cell r="F457" t="str">
            <v>2 - Outros Profissionais da Saúde</v>
          </cell>
          <cell r="G457" t="str">
            <v>223505</v>
          </cell>
          <cell r="H457">
            <v>44927</v>
          </cell>
          <cell r="J457">
            <v>317.08159999999998</v>
          </cell>
          <cell r="L457">
            <v>144.93587234</v>
          </cell>
          <cell r="M457">
            <v>3.65</v>
          </cell>
          <cell r="O457">
            <v>1.35</v>
          </cell>
        </row>
        <row r="458">
          <cell r="C458" t="str">
            <v>HOSPITAL MESTRE VITALINO</v>
          </cell>
          <cell r="E458" t="str">
            <v>DAVID IVANILSON PORTELA</v>
          </cell>
          <cell r="F458" t="str">
            <v>2 - Outros Profissionais da Saúde</v>
          </cell>
          <cell r="G458" t="str">
            <v>322205</v>
          </cell>
          <cell r="H458">
            <v>44927</v>
          </cell>
          <cell r="J458">
            <v>148.02160000000001</v>
          </cell>
          <cell r="L458">
            <v>144.93587234</v>
          </cell>
          <cell r="M458">
            <v>26.3</v>
          </cell>
          <cell r="O458">
            <v>1.82</v>
          </cell>
        </row>
        <row r="459">
          <cell r="C459" t="str">
            <v>HOSPITAL MESTRE VITALINO</v>
          </cell>
          <cell r="E459" t="str">
            <v>DAVID PEDRO SILVA DE SOUZA</v>
          </cell>
          <cell r="F459" t="str">
            <v>3 - Administrativo</v>
          </cell>
          <cell r="G459" t="str">
            <v>413110</v>
          </cell>
          <cell r="H459">
            <v>44927</v>
          </cell>
          <cell r="J459">
            <v>144.172</v>
          </cell>
          <cell r="L459">
            <v>144.93587234</v>
          </cell>
          <cell r="M459">
            <v>28.1</v>
          </cell>
          <cell r="O459">
            <v>1.82</v>
          </cell>
          <cell r="R459">
            <v>396</v>
          </cell>
          <cell r="S459">
            <v>84.3</v>
          </cell>
        </row>
        <row r="460">
          <cell r="C460" t="str">
            <v>HOSPITAL MESTRE VITALINO</v>
          </cell>
          <cell r="E460" t="str">
            <v>DAVID RODRIGUES DA SILVA</v>
          </cell>
          <cell r="F460" t="str">
            <v>3 - Administrativo</v>
          </cell>
          <cell r="G460" t="str">
            <v>515110</v>
          </cell>
          <cell r="H460">
            <v>44927</v>
          </cell>
          <cell r="J460">
            <v>127.45040000000002</v>
          </cell>
          <cell r="L460">
            <v>144.93587234</v>
          </cell>
          <cell r="M460">
            <v>26.04</v>
          </cell>
          <cell r="O460">
            <v>1.82</v>
          </cell>
          <cell r="R460">
            <v>288</v>
          </cell>
          <cell r="S460">
            <v>78.12</v>
          </cell>
        </row>
        <row r="461">
          <cell r="C461" t="str">
            <v>HOSPITAL MESTRE VITALINO</v>
          </cell>
          <cell r="E461" t="str">
            <v>DAVID SOUZA SILVA</v>
          </cell>
          <cell r="F461" t="str">
            <v>2 - Outros Profissionais da Saúde</v>
          </cell>
          <cell r="G461" t="str">
            <v>322205</v>
          </cell>
          <cell r="H461">
            <v>44927</v>
          </cell>
          <cell r="J461">
            <v>150.84879999999998</v>
          </cell>
          <cell r="L461">
            <v>144.93587234</v>
          </cell>
          <cell r="M461">
            <v>26.3</v>
          </cell>
          <cell r="O461">
            <v>1.82</v>
          </cell>
        </row>
        <row r="462">
          <cell r="C462" t="str">
            <v>HOSPITAL MESTRE VITALINO</v>
          </cell>
          <cell r="E462" t="str">
            <v>DAVILLA CAROLAYNE DE OLIVEIRA</v>
          </cell>
          <cell r="F462" t="str">
            <v>2 - Outros Profissionais da Saúde</v>
          </cell>
          <cell r="G462" t="str">
            <v>322205</v>
          </cell>
          <cell r="H462">
            <v>44927</v>
          </cell>
          <cell r="J462">
            <v>0</v>
          </cell>
          <cell r="K462">
            <v>806.26</v>
          </cell>
          <cell r="L462">
            <v>0</v>
          </cell>
          <cell r="O462">
            <v>1.82</v>
          </cell>
          <cell r="R462">
            <v>288</v>
          </cell>
          <cell r="S462">
            <v>219.04</v>
          </cell>
          <cell r="U462">
            <v>18.510000000000002</v>
          </cell>
          <cell r="X462" t="str">
            <v>AUX. CRECHE I</v>
          </cell>
        </row>
        <row r="463">
          <cell r="C463" t="str">
            <v>HOSPITAL MESTRE VITALINO</v>
          </cell>
          <cell r="E463" t="str">
            <v>DAVYD MARCONDY DE OLIVEIRA ALVES</v>
          </cell>
          <cell r="F463" t="str">
            <v>1 - Médico</v>
          </cell>
          <cell r="G463" t="str">
            <v>225120</v>
          </cell>
          <cell r="H463">
            <v>44927</v>
          </cell>
          <cell r="J463">
            <v>663.76800000000003</v>
          </cell>
          <cell r="L463">
            <v>144.93587234</v>
          </cell>
          <cell r="M463">
            <v>2.21</v>
          </cell>
          <cell r="O463">
            <v>5.77</v>
          </cell>
          <cell r="P463">
            <v>1.23</v>
          </cell>
        </row>
        <row r="464">
          <cell r="C464" t="str">
            <v>HOSPITAL MESTRE VITALINO</v>
          </cell>
          <cell r="E464" t="str">
            <v>DAYANE SUELLY SILVA DE LIMA</v>
          </cell>
          <cell r="F464" t="str">
            <v>3 - Administrativo</v>
          </cell>
          <cell r="G464" t="str">
            <v>517410</v>
          </cell>
          <cell r="H464">
            <v>44927</v>
          </cell>
          <cell r="J464">
            <v>175.072</v>
          </cell>
          <cell r="L464">
            <v>144.93587234</v>
          </cell>
          <cell r="M464">
            <v>26.04</v>
          </cell>
          <cell r="O464">
            <v>1.82</v>
          </cell>
        </row>
        <row r="465">
          <cell r="C465" t="str">
            <v>HOSPITAL MESTRE VITALINO</v>
          </cell>
          <cell r="E465" t="str">
            <v>DAYANNY THAMIRES DA SILVA BRAYNER</v>
          </cell>
          <cell r="F465" t="str">
            <v>3 - Administrativo</v>
          </cell>
          <cell r="G465" t="str">
            <v>411010</v>
          </cell>
          <cell r="H465">
            <v>44927</v>
          </cell>
          <cell r="J465">
            <v>145.62879999999998</v>
          </cell>
          <cell r="L465">
            <v>144.93587234</v>
          </cell>
          <cell r="M465">
            <v>28.1</v>
          </cell>
          <cell r="O465">
            <v>1.82</v>
          </cell>
        </row>
        <row r="466">
          <cell r="C466" t="str">
            <v>HOSPITAL MESTRE VITALINO</v>
          </cell>
          <cell r="E466" t="str">
            <v>DAYVID CHRISTIAN RODRIGUES PEREIRA</v>
          </cell>
          <cell r="F466" t="str">
            <v>1 - Médico</v>
          </cell>
          <cell r="G466" t="str">
            <v>225225</v>
          </cell>
          <cell r="H466">
            <v>44927</v>
          </cell>
          <cell r="J466">
            <v>1303.1119999999999</v>
          </cell>
          <cell r="L466">
            <v>144.93587234</v>
          </cell>
          <cell r="M466">
            <v>3.91</v>
          </cell>
          <cell r="O466">
            <v>5.77</v>
          </cell>
          <cell r="P466">
            <v>1.23</v>
          </cell>
        </row>
        <row r="467">
          <cell r="C467" t="str">
            <v>HOSPITAL MESTRE VITALINO</v>
          </cell>
          <cell r="E467" t="str">
            <v>DEBORA ASSIS DE SOUZA</v>
          </cell>
          <cell r="F467" t="str">
            <v>1 - Médico</v>
          </cell>
          <cell r="G467" t="str">
            <v>225125</v>
          </cell>
          <cell r="H467">
            <v>44927</v>
          </cell>
          <cell r="J467">
            <v>924.65279999999996</v>
          </cell>
          <cell r="L467">
            <v>144.93587234</v>
          </cell>
          <cell r="M467">
            <v>3.91</v>
          </cell>
          <cell r="O467">
            <v>5.77</v>
          </cell>
          <cell r="P467">
            <v>1.23</v>
          </cell>
        </row>
        <row r="468">
          <cell r="C468" t="str">
            <v>HOSPITAL MESTRE VITALINO</v>
          </cell>
          <cell r="E468" t="str">
            <v>DEBORA BARBOSA DA SILVA OLIVEIRA</v>
          </cell>
          <cell r="F468" t="str">
            <v>2 - Outros Profissionais da Saúde</v>
          </cell>
          <cell r="G468" t="str">
            <v>223505</v>
          </cell>
          <cell r="H468">
            <v>44927</v>
          </cell>
          <cell r="J468">
            <v>251.596</v>
          </cell>
          <cell r="L468">
            <v>144.93587234</v>
          </cell>
          <cell r="M468">
            <v>2.84</v>
          </cell>
          <cell r="O468">
            <v>1.35</v>
          </cell>
        </row>
        <row r="469">
          <cell r="C469" t="str">
            <v>HOSPITAL MESTRE VITALINO</v>
          </cell>
          <cell r="E469" t="str">
            <v>DEBORA BEATRIZ DA SILVA</v>
          </cell>
          <cell r="F469" t="str">
            <v>1 - Médico</v>
          </cell>
          <cell r="G469" t="str">
            <v>225125</v>
          </cell>
          <cell r="H469">
            <v>44927</v>
          </cell>
          <cell r="J469">
            <v>1126.48</v>
          </cell>
          <cell r="L469">
            <v>144.93587234</v>
          </cell>
          <cell r="M469">
            <v>3.78</v>
          </cell>
          <cell r="O469">
            <v>5.77</v>
          </cell>
          <cell r="P469">
            <v>1.23</v>
          </cell>
        </row>
        <row r="470">
          <cell r="C470" t="str">
            <v>HOSPITAL MESTRE VITALINO</v>
          </cell>
          <cell r="E470" t="str">
            <v>DEBORA CAMILA FALCAO DE OLIVEIRA AZEVEDO</v>
          </cell>
          <cell r="F470" t="str">
            <v>2 - Outros Profissionais da Saúde</v>
          </cell>
          <cell r="G470" t="str">
            <v>223505</v>
          </cell>
          <cell r="H470">
            <v>44927</v>
          </cell>
          <cell r="J470">
            <v>322.57920000000001</v>
          </cell>
          <cell r="L470">
            <v>144.93587234</v>
          </cell>
          <cell r="M470">
            <v>3.54</v>
          </cell>
          <cell r="O470">
            <v>1.35</v>
          </cell>
          <cell r="U470">
            <v>110.51</v>
          </cell>
          <cell r="X470" t="str">
            <v>AUX. CRECHE I</v>
          </cell>
        </row>
        <row r="471">
          <cell r="C471" t="str">
            <v>HOSPITAL MESTRE VITALINO</v>
          </cell>
          <cell r="E471" t="str">
            <v>DEBORA DE OLIVEIRA PEREIRA</v>
          </cell>
          <cell r="F471" t="str">
            <v>2 - Outros Profissionais da Saúde</v>
          </cell>
          <cell r="G471" t="str">
            <v>322205</v>
          </cell>
          <cell r="H471">
            <v>44927</v>
          </cell>
          <cell r="J471">
            <v>151.53360000000001</v>
          </cell>
          <cell r="L471">
            <v>0</v>
          </cell>
          <cell r="O471">
            <v>1.82</v>
          </cell>
          <cell r="R471">
            <v>288</v>
          </cell>
          <cell r="S471">
            <v>78.91</v>
          </cell>
        </row>
        <row r="472">
          <cell r="C472" t="str">
            <v>HOSPITAL MESTRE VITALINO</v>
          </cell>
          <cell r="E472" t="str">
            <v>DEBORA IALLY ARRUDA SILVA</v>
          </cell>
          <cell r="F472" t="str">
            <v>1 - Médico</v>
          </cell>
          <cell r="G472" t="str">
            <v>225124</v>
          </cell>
          <cell r="H472">
            <v>44927</v>
          </cell>
          <cell r="J472">
            <v>1041.4488000000001</v>
          </cell>
          <cell r="L472">
            <v>144.93587234</v>
          </cell>
          <cell r="M472">
            <v>3.91</v>
          </cell>
          <cell r="O472">
            <v>5.77</v>
          </cell>
          <cell r="P472">
            <v>1.23</v>
          </cell>
        </row>
        <row r="473">
          <cell r="C473" t="str">
            <v>HOSPITAL MESTRE VITALINO</v>
          </cell>
          <cell r="E473" t="str">
            <v>DEBORA MARIA DOS SANTOS</v>
          </cell>
          <cell r="F473" t="str">
            <v>2 - Outros Profissionais da Saúde</v>
          </cell>
          <cell r="G473" t="str">
            <v>251520</v>
          </cell>
          <cell r="H473">
            <v>44927</v>
          </cell>
          <cell r="J473">
            <v>267.36160000000001</v>
          </cell>
          <cell r="L473">
            <v>144.93587234</v>
          </cell>
          <cell r="M473">
            <v>1.42</v>
          </cell>
          <cell r="O473">
            <v>1.35</v>
          </cell>
        </row>
        <row r="474">
          <cell r="C474" t="str">
            <v>HOSPITAL MESTRE VITALINO</v>
          </cell>
          <cell r="E474" t="str">
            <v>DEBORA MARIA DOS SANTOS</v>
          </cell>
          <cell r="F474" t="str">
            <v>2 - Outros Profissionais da Saúde</v>
          </cell>
          <cell r="G474" t="str">
            <v>223505</v>
          </cell>
          <cell r="H474">
            <v>44927</v>
          </cell>
          <cell r="J474">
            <v>313.14879999999999</v>
          </cell>
          <cell r="L474">
            <v>0</v>
          </cell>
          <cell r="O474">
            <v>1.35</v>
          </cell>
          <cell r="U474">
            <v>110.51</v>
          </cell>
          <cell r="X474" t="str">
            <v>AUX. CRECHE I</v>
          </cell>
        </row>
        <row r="475">
          <cell r="C475" t="str">
            <v>HOSPITAL MESTRE VITALINO</v>
          </cell>
          <cell r="E475" t="str">
            <v>DEBORA MARIA RODRIGUES DE OLIVEIRA</v>
          </cell>
          <cell r="F475" t="str">
            <v>2 - Outros Profissionais da Saúde</v>
          </cell>
          <cell r="G475" t="str">
            <v>322205</v>
          </cell>
          <cell r="H475">
            <v>44927</v>
          </cell>
          <cell r="J475">
            <v>137.2448</v>
          </cell>
          <cell r="L475">
            <v>144.93587234</v>
          </cell>
          <cell r="M475">
            <v>26.3</v>
          </cell>
          <cell r="O475">
            <v>1.82</v>
          </cell>
          <cell r="U475">
            <v>69.41</v>
          </cell>
          <cell r="X475" t="str">
            <v>AUX. CRECHE I</v>
          </cell>
        </row>
        <row r="476">
          <cell r="C476" t="str">
            <v>HOSPITAL MESTRE VITALINO</v>
          </cell>
          <cell r="E476" t="str">
            <v>DEBORA MARIA VIANA DE ALMEIDA SILVA</v>
          </cell>
          <cell r="F476" t="str">
            <v>3 - Administrativo</v>
          </cell>
          <cell r="G476" t="str">
            <v>513430</v>
          </cell>
          <cell r="H476">
            <v>44927</v>
          </cell>
          <cell r="J476">
            <v>130.59200000000001</v>
          </cell>
          <cell r="L476">
            <v>144.93587234</v>
          </cell>
          <cell r="M476">
            <v>26.04</v>
          </cell>
          <cell r="O476">
            <v>1.82</v>
          </cell>
          <cell r="U476">
            <v>77.569999999999993</v>
          </cell>
          <cell r="X476" t="str">
            <v>AUX. CRECHE I</v>
          </cell>
        </row>
        <row r="477">
          <cell r="C477" t="str">
            <v>HOSPITAL MESTRE VITALINO</v>
          </cell>
          <cell r="E477" t="str">
            <v>DEBORA PIMENTEL SILVA FLORENCIO</v>
          </cell>
          <cell r="F477" t="str">
            <v>2 - Outros Profissionais da Saúde</v>
          </cell>
          <cell r="G477" t="str">
            <v>223505</v>
          </cell>
          <cell r="H477">
            <v>44927</v>
          </cell>
          <cell r="J477">
            <v>278.73520000000002</v>
          </cell>
          <cell r="L477">
            <v>144.93587234</v>
          </cell>
          <cell r="M477">
            <v>3.77</v>
          </cell>
          <cell r="O477">
            <v>1.35</v>
          </cell>
          <cell r="U477">
            <v>110.51</v>
          </cell>
          <cell r="X477" t="str">
            <v>AUX. CRECHE I</v>
          </cell>
        </row>
        <row r="478">
          <cell r="C478" t="str">
            <v>HOSPITAL MESTRE VITALINO</v>
          </cell>
          <cell r="E478" t="str">
            <v>DEBORA SOARES DA SILVA</v>
          </cell>
          <cell r="F478" t="str">
            <v>2 - Outros Profissionais da Saúde</v>
          </cell>
          <cell r="G478" t="str">
            <v>322205</v>
          </cell>
          <cell r="H478">
            <v>44927</v>
          </cell>
          <cell r="J478">
            <v>139.01840000000001</v>
          </cell>
          <cell r="L478">
            <v>144.93587234</v>
          </cell>
          <cell r="M478">
            <v>26.3</v>
          </cell>
          <cell r="O478">
            <v>1.82</v>
          </cell>
        </row>
        <row r="479">
          <cell r="C479" t="str">
            <v>HOSPITAL MESTRE VITALINO</v>
          </cell>
          <cell r="E479" t="str">
            <v>DEBORAH CAROLINE AMANCIO DA SILVA</v>
          </cell>
          <cell r="F479" t="str">
            <v>1 - Médico</v>
          </cell>
          <cell r="G479" t="str">
            <v>225124</v>
          </cell>
          <cell r="H479">
            <v>44927</v>
          </cell>
          <cell r="J479">
            <v>1447.8816000000002</v>
          </cell>
          <cell r="L479">
            <v>144.93587234</v>
          </cell>
          <cell r="M479">
            <v>3.91</v>
          </cell>
          <cell r="O479">
            <v>5.77</v>
          </cell>
          <cell r="P479">
            <v>1.23</v>
          </cell>
        </row>
        <row r="480">
          <cell r="C480" t="str">
            <v>HOSPITAL MESTRE VITALINO</v>
          </cell>
          <cell r="E480" t="str">
            <v>DEBORAH MONIQUE MATIAS DA SILVA</v>
          </cell>
          <cell r="F480" t="str">
            <v>2 - Outros Profissionais da Saúde</v>
          </cell>
          <cell r="G480" t="str">
            <v>322205</v>
          </cell>
          <cell r="H480">
            <v>44927</v>
          </cell>
          <cell r="J480">
            <v>141.61840000000001</v>
          </cell>
          <cell r="L480">
            <v>144.93587234</v>
          </cell>
          <cell r="M480">
            <v>26.3</v>
          </cell>
          <cell r="O480">
            <v>1.82</v>
          </cell>
        </row>
        <row r="481">
          <cell r="C481" t="str">
            <v>HOSPITAL MESTRE VITALINO</v>
          </cell>
          <cell r="E481" t="str">
            <v>DEBORAH SUELLEN DE ALBUQUERQUE FLORENCIO</v>
          </cell>
          <cell r="F481" t="str">
            <v>2 - Outros Profissionais da Saúde</v>
          </cell>
          <cell r="G481" t="str">
            <v>223605</v>
          </cell>
          <cell r="H481">
            <v>44927</v>
          </cell>
          <cell r="J481">
            <v>256.69599999999997</v>
          </cell>
          <cell r="L481">
            <v>144.93587234</v>
          </cell>
          <cell r="M481">
            <v>3.25</v>
          </cell>
          <cell r="O481">
            <v>1.35</v>
          </cell>
          <cell r="U481">
            <v>103.12</v>
          </cell>
          <cell r="X481" t="str">
            <v>AUX. CRECHE I</v>
          </cell>
        </row>
        <row r="482">
          <cell r="C482" t="str">
            <v>HOSPITAL MESTRE VITALINO</v>
          </cell>
          <cell r="E482" t="str">
            <v>DEBORATH KARLLA CORDEIRO BARBOSA CAVALCANTI DE MACEDO</v>
          </cell>
          <cell r="F482" t="str">
            <v>3 - Administrativo</v>
          </cell>
          <cell r="G482" t="str">
            <v>212410</v>
          </cell>
          <cell r="H482">
            <v>44927</v>
          </cell>
          <cell r="J482">
            <v>270.49599999999998</v>
          </cell>
          <cell r="L482">
            <v>144.93587234</v>
          </cell>
          <cell r="M482">
            <v>39.909999999999997</v>
          </cell>
          <cell r="O482">
            <v>1.82</v>
          </cell>
        </row>
        <row r="483">
          <cell r="C483" t="str">
            <v>HOSPITAL MESTRE VITALINO</v>
          </cell>
          <cell r="E483" t="str">
            <v>DEISIANE BORGES TRAVASSO SARINHO</v>
          </cell>
          <cell r="F483" t="str">
            <v>2 - Outros Profissionais da Saúde</v>
          </cell>
          <cell r="G483" t="str">
            <v>322205</v>
          </cell>
          <cell r="H483">
            <v>44927</v>
          </cell>
          <cell r="J483">
            <v>222.11759999999998</v>
          </cell>
          <cell r="L483">
            <v>0</v>
          </cell>
          <cell r="M483">
            <v>0</v>
          </cell>
          <cell r="O483">
            <v>1.82</v>
          </cell>
        </row>
        <row r="484">
          <cell r="C484" t="str">
            <v>HOSPITAL MESTRE VITALINO</v>
          </cell>
          <cell r="E484" t="str">
            <v>DEISYANE NAIADY OLIVEIRA DE FARIAS</v>
          </cell>
          <cell r="F484" t="str">
            <v>2 - Outros Profissionais da Saúde</v>
          </cell>
          <cell r="G484" t="str">
            <v>223505</v>
          </cell>
          <cell r="H484">
            <v>44927</v>
          </cell>
          <cell r="J484">
            <v>8.9296000000000006</v>
          </cell>
          <cell r="L484">
            <v>144.93587234</v>
          </cell>
          <cell r="M484">
            <v>0.12</v>
          </cell>
          <cell r="O484">
            <v>1.35</v>
          </cell>
        </row>
        <row r="485">
          <cell r="C485" t="str">
            <v>HOSPITAL MESTRE VITALINO</v>
          </cell>
          <cell r="E485" t="str">
            <v>DEIVISON JOSE DE BRITO</v>
          </cell>
          <cell r="F485" t="str">
            <v>2 - Outros Profissionais da Saúde</v>
          </cell>
          <cell r="G485" t="str">
            <v>223505</v>
          </cell>
          <cell r="H485">
            <v>44927</v>
          </cell>
          <cell r="J485">
            <v>467.67760000000004</v>
          </cell>
          <cell r="L485">
            <v>144.93587234</v>
          </cell>
          <cell r="M485">
            <v>0.13</v>
          </cell>
          <cell r="O485">
            <v>1.35</v>
          </cell>
        </row>
        <row r="486">
          <cell r="C486" t="str">
            <v>HOSPITAL MESTRE VITALINO</v>
          </cell>
          <cell r="E486" t="str">
            <v>DELMA VIVIANNE DA SILVA AMORIM</v>
          </cell>
          <cell r="F486" t="str">
            <v>3 - Administrativo</v>
          </cell>
          <cell r="G486" t="str">
            <v>521130</v>
          </cell>
          <cell r="H486">
            <v>44927</v>
          </cell>
          <cell r="J486">
            <v>152.9744</v>
          </cell>
          <cell r="L486">
            <v>144.93587234</v>
          </cell>
          <cell r="M486">
            <v>26.04</v>
          </cell>
          <cell r="O486">
            <v>1.82</v>
          </cell>
        </row>
        <row r="487">
          <cell r="C487" t="str">
            <v>HOSPITAL MESTRE VITALINO</v>
          </cell>
          <cell r="E487" t="str">
            <v>DELSON CULEMBE BAPTISTA ANDRE</v>
          </cell>
          <cell r="F487" t="str">
            <v>1 - Médico</v>
          </cell>
          <cell r="G487" t="str">
            <v>225112</v>
          </cell>
          <cell r="H487">
            <v>44927</v>
          </cell>
          <cell r="J487">
            <v>980.37839999999994</v>
          </cell>
          <cell r="L487">
            <v>144.93587234</v>
          </cell>
          <cell r="M487">
            <v>3.91</v>
          </cell>
          <cell r="O487">
            <v>5.77</v>
          </cell>
          <cell r="P487">
            <v>1.23</v>
          </cell>
        </row>
        <row r="488">
          <cell r="C488" t="str">
            <v>HOSPITAL MESTRE VITALINO</v>
          </cell>
          <cell r="E488" t="str">
            <v>DENILSA DO NASCIMENTO SILVA</v>
          </cell>
          <cell r="F488" t="str">
            <v>2 - Outros Profissionais da Saúde</v>
          </cell>
          <cell r="G488" t="str">
            <v>322205</v>
          </cell>
          <cell r="H488">
            <v>44927</v>
          </cell>
          <cell r="J488">
            <v>190.2216</v>
          </cell>
          <cell r="L488">
            <v>0</v>
          </cell>
          <cell r="M488">
            <v>0</v>
          </cell>
          <cell r="O488">
            <v>1.82</v>
          </cell>
        </row>
        <row r="489">
          <cell r="C489" t="str">
            <v>HOSPITAL MESTRE VITALINO</v>
          </cell>
          <cell r="E489" t="str">
            <v>DENILSON ALVES BEZERRA</v>
          </cell>
          <cell r="F489" t="str">
            <v>3 - Administrativo</v>
          </cell>
          <cell r="G489" t="str">
            <v>312105</v>
          </cell>
          <cell r="H489">
            <v>44927</v>
          </cell>
          <cell r="J489">
            <v>193.93360000000001</v>
          </cell>
          <cell r="L489">
            <v>0</v>
          </cell>
          <cell r="O489">
            <v>1.82</v>
          </cell>
          <cell r="U489">
            <v>47.6</v>
          </cell>
          <cell r="X489" t="str">
            <v>AUX DE FERRAMENTA</v>
          </cell>
        </row>
        <row r="490">
          <cell r="C490" t="str">
            <v>HOSPITAL MESTRE VITALINO</v>
          </cell>
          <cell r="E490" t="str">
            <v>DENIS LIMA DA SILVA</v>
          </cell>
          <cell r="F490" t="str">
            <v>3 - Administrativo</v>
          </cell>
          <cell r="G490" t="str">
            <v>515110</v>
          </cell>
          <cell r="H490">
            <v>44927</v>
          </cell>
          <cell r="J490">
            <v>204.04560000000001</v>
          </cell>
          <cell r="L490">
            <v>0</v>
          </cell>
          <cell r="O490">
            <v>1.82</v>
          </cell>
        </row>
        <row r="491">
          <cell r="C491" t="str">
            <v>HOSPITAL MESTRE VITALINO</v>
          </cell>
          <cell r="E491" t="str">
            <v>DENIS WAGNER FERREIRA</v>
          </cell>
          <cell r="F491" t="str">
            <v>3 - Administrativo</v>
          </cell>
          <cell r="G491" t="str">
            <v>354210</v>
          </cell>
          <cell r="H491">
            <v>44927</v>
          </cell>
          <cell r="J491">
            <v>534.56640000000004</v>
          </cell>
          <cell r="L491">
            <v>0</v>
          </cell>
          <cell r="O491">
            <v>1.82</v>
          </cell>
        </row>
        <row r="492">
          <cell r="C492" t="str">
            <v>HOSPITAL MESTRE VITALINO</v>
          </cell>
          <cell r="E492" t="str">
            <v>DENISE ROBERTA DA SILVA RODRIGUES</v>
          </cell>
          <cell r="F492" t="str">
            <v>3 - Administrativo</v>
          </cell>
          <cell r="G492" t="str">
            <v>514320</v>
          </cell>
          <cell r="H492">
            <v>44927</v>
          </cell>
          <cell r="J492">
            <v>130.59200000000001</v>
          </cell>
          <cell r="L492">
            <v>144.93587234</v>
          </cell>
          <cell r="M492">
            <v>26.04</v>
          </cell>
          <cell r="O492">
            <v>1.82</v>
          </cell>
          <cell r="R492">
            <v>216</v>
          </cell>
          <cell r="S492">
            <v>78.12</v>
          </cell>
          <cell r="U492">
            <v>77.569999999999993</v>
          </cell>
          <cell r="X492" t="str">
            <v>AUX. CRECHE I</v>
          </cell>
        </row>
        <row r="493">
          <cell r="C493" t="str">
            <v>HOSPITAL MESTRE VITALINO</v>
          </cell>
          <cell r="E493" t="str">
            <v>DENISE SANTANA DA SILVA</v>
          </cell>
          <cell r="F493" t="str">
            <v>2 - Outros Profissionais da Saúde</v>
          </cell>
          <cell r="G493" t="str">
            <v>322205</v>
          </cell>
          <cell r="H493">
            <v>44927</v>
          </cell>
          <cell r="J493">
            <v>176.852</v>
          </cell>
          <cell r="L493">
            <v>144.93587234</v>
          </cell>
          <cell r="M493">
            <v>26.3</v>
          </cell>
          <cell r="O493">
            <v>1.82</v>
          </cell>
        </row>
        <row r="494">
          <cell r="C494" t="str">
            <v>HOSPITAL MESTRE VITALINO</v>
          </cell>
          <cell r="E494" t="str">
            <v>DERICK JOSE DE MELO GERMINO</v>
          </cell>
          <cell r="F494" t="str">
            <v>2 - Outros Profissionais da Saúde</v>
          </cell>
          <cell r="G494" t="str">
            <v>223505</v>
          </cell>
          <cell r="H494">
            <v>44927</v>
          </cell>
          <cell r="J494">
            <v>220.49279999999999</v>
          </cell>
          <cell r="L494">
            <v>144.93587234</v>
          </cell>
          <cell r="M494">
            <v>2.75</v>
          </cell>
          <cell r="O494">
            <v>1.35</v>
          </cell>
          <cell r="R494">
            <v>108</v>
          </cell>
          <cell r="S494">
            <v>108</v>
          </cell>
        </row>
        <row r="495">
          <cell r="C495" t="str">
            <v>HOSPITAL MESTRE VITALINO</v>
          </cell>
          <cell r="E495" t="str">
            <v>DEYSE YASLINE DE FREITAS LEITE SILVESTRE</v>
          </cell>
          <cell r="F495" t="str">
            <v>2 - Outros Profissionais da Saúde</v>
          </cell>
          <cell r="G495" t="str">
            <v>322205</v>
          </cell>
          <cell r="H495">
            <v>44927</v>
          </cell>
          <cell r="J495">
            <v>138.0472</v>
          </cell>
          <cell r="L495">
            <v>144.93587234</v>
          </cell>
          <cell r="M495">
            <v>26.3</v>
          </cell>
          <cell r="O495">
            <v>1.82</v>
          </cell>
          <cell r="U495">
            <v>69.41</v>
          </cell>
          <cell r="X495" t="str">
            <v>AUX. CRECHE I</v>
          </cell>
        </row>
        <row r="496">
          <cell r="C496" t="str">
            <v>HOSPITAL MESTRE VITALINO</v>
          </cell>
          <cell r="E496" t="str">
            <v>DEYVID KEVENN QUEIROZ DA SILVA</v>
          </cell>
          <cell r="F496" t="str">
            <v>3 - Administrativo</v>
          </cell>
          <cell r="G496" t="str">
            <v>411010</v>
          </cell>
          <cell r="H496">
            <v>44927</v>
          </cell>
          <cell r="J496">
            <v>141.31360000000001</v>
          </cell>
          <cell r="L496">
            <v>144.93587234</v>
          </cell>
          <cell r="M496">
            <v>28.1</v>
          </cell>
          <cell r="O496">
            <v>1.82</v>
          </cell>
          <cell r="R496">
            <v>144</v>
          </cell>
          <cell r="S496">
            <v>84.3</v>
          </cell>
        </row>
        <row r="497">
          <cell r="C497" t="str">
            <v>HOSPITAL MESTRE VITALINO</v>
          </cell>
          <cell r="E497" t="str">
            <v>DHONNAR SALOMAO LEAO THOM</v>
          </cell>
          <cell r="F497" t="str">
            <v>3 - Administrativo</v>
          </cell>
          <cell r="G497" t="str">
            <v>514320</v>
          </cell>
          <cell r="H497">
            <v>44927</v>
          </cell>
          <cell r="J497">
            <v>136.55760000000001</v>
          </cell>
          <cell r="L497">
            <v>0</v>
          </cell>
          <cell r="O497">
            <v>1.82</v>
          </cell>
        </row>
        <row r="498">
          <cell r="C498" t="str">
            <v>HOSPITAL MESTRE VITALINO</v>
          </cell>
          <cell r="E498" t="str">
            <v>DHULLIANY KECILLY SIMAO OLIVEIRA</v>
          </cell>
          <cell r="F498" t="str">
            <v>2 - Outros Profissionais da Saúde</v>
          </cell>
          <cell r="G498" t="str">
            <v>223505</v>
          </cell>
          <cell r="H498">
            <v>44927</v>
          </cell>
          <cell r="J498">
            <v>267.77760000000001</v>
          </cell>
          <cell r="L498">
            <v>144.93587234</v>
          </cell>
          <cell r="M498">
            <v>3.54</v>
          </cell>
          <cell r="O498">
            <v>1.35</v>
          </cell>
        </row>
        <row r="499">
          <cell r="C499" t="str">
            <v>HOSPITAL MESTRE VITALINO</v>
          </cell>
          <cell r="E499" t="str">
            <v>DIANA KARLA DE SOBRAL SILVA</v>
          </cell>
          <cell r="F499" t="str">
            <v>2 - Outros Profissionais da Saúde</v>
          </cell>
          <cell r="G499" t="str">
            <v>322205</v>
          </cell>
          <cell r="H499">
            <v>44927</v>
          </cell>
          <cell r="J499">
            <v>168.58</v>
          </cell>
          <cell r="L499">
            <v>0</v>
          </cell>
          <cell r="O499">
            <v>1.82</v>
          </cell>
        </row>
        <row r="500">
          <cell r="C500" t="str">
            <v>HOSPITAL MESTRE VITALINO</v>
          </cell>
          <cell r="E500" t="str">
            <v>DIANA NADINE DOS SANTOS RODRIGUES</v>
          </cell>
          <cell r="F500" t="str">
            <v>2 - Outros Profissionais da Saúde</v>
          </cell>
          <cell r="G500" t="str">
            <v>322205</v>
          </cell>
          <cell r="H500">
            <v>44927</v>
          </cell>
          <cell r="J500">
            <v>151.16239999999999</v>
          </cell>
          <cell r="L500">
            <v>144.93587234</v>
          </cell>
          <cell r="M500">
            <v>26.3</v>
          </cell>
          <cell r="O500">
            <v>1.82</v>
          </cell>
        </row>
        <row r="501">
          <cell r="C501" t="str">
            <v>HOSPITAL MESTRE VITALINO</v>
          </cell>
          <cell r="E501" t="str">
            <v>DIEGO DE ALBUQUERQUE SARMENTO</v>
          </cell>
          <cell r="F501" t="str">
            <v>1 - Médico</v>
          </cell>
          <cell r="G501" t="str">
            <v>225125</v>
          </cell>
          <cell r="H501">
            <v>44927</v>
          </cell>
          <cell r="J501">
            <v>1644.72</v>
          </cell>
          <cell r="L501">
            <v>144.93587234</v>
          </cell>
          <cell r="M501">
            <v>3.91</v>
          </cell>
          <cell r="O501">
            <v>5.77</v>
          </cell>
          <cell r="P501">
            <v>1.23</v>
          </cell>
        </row>
        <row r="502">
          <cell r="C502" t="str">
            <v>HOSPITAL MESTRE VITALINO</v>
          </cell>
          <cell r="E502" t="str">
            <v>DIEGO JONH BEZERRA DO NASCIMENTO</v>
          </cell>
          <cell r="F502" t="str">
            <v>1 - Médico</v>
          </cell>
          <cell r="G502" t="str">
            <v>225225</v>
          </cell>
          <cell r="H502">
            <v>44927</v>
          </cell>
          <cell r="J502">
            <v>2738.7488000000003</v>
          </cell>
          <cell r="L502">
            <v>144.93587234</v>
          </cell>
          <cell r="M502">
            <v>1.82</v>
          </cell>
          <cell r="O502">
            <v>5.77</v>
          </cell>
          <cell r="P502">
            <v>1.23</v>
          </cell>
        </row>
        <row r="503">
          <cell r="C503" t="str">
            <v>HOSPITAL MESTRE VITALINO</v>
          </cell>
          <cell r="E503" t="str">
            <v>DIEGO JOSE DA SILVA</v>
          </cell>
          <cell r="F503" t="str">
            <v>3 - Administrativo</v>
          </cell>
          <cell r="G503" t="str">
            <v>312105</v>
          </cell>
          <cell r="H503">
            <v>44927</v>
          </cell>
          <cell r="J503">
            <v>204.28960000000001</v>
          </cell>
          <cell r="L503">
            <v>0</v>
          </cell>
          <cell r="O503">
            <v>1.82</v>
          </cell>
          <cell r="U503">
            <v>47.6</v>
          </cell>
          <cell r="X503" t="str">
            <v>AUX DE FERRAMENTA</v>
          </cell>
        </row>
        <row r="504">
          <cell r="C504" t="str">
            <v>HOSPITAL MESTRE VITALINO</v>
          </cell>
          <cell r="E504" t="str">
            <v>DIEGO MAYCON PEREIRA DA SILVA</v>
          </cell>
          <cell r="F504" t="str">
            <v>3 - Administrativo</v>
          </cell>
          <cell r="G504" t="str">
            <v>622010</v>
          </cell>
          <cell r="H504">
            <v>44927</v>
          </cell>
          <cell r="J504">
            <v>151.2208</v>
          </cell>
          <cell r="L504">
            <v>144.93587234</v>
          </cell>
          <cell r="M504">
            <v>26.04</v>
          </cell>
          <cell r="O504">
            <v>1.82</v>
          </cell>
        </row>
        <row r="505">
          <cell r="C505" t="str">
            <v>HOSPITAL MESTRE VITALINO</v>
          </cell>
          <cell r="E505" t="str">
            <v>DIEGO NUNES ALBUQUERQUE</v>
          </cell>
          <cell r="F505" t="str">
            <v>3 - Administrativo</v>
          </cell>
          <cell r="G505" t="str">
            <v>517410</v>
          </cell>
          <cell r="H505">
            <v>44927</v>
          </cell>
          <cell r="J505">
            <v>124.2672</v>
          </cell>
          <cell r="L505">
            <v>0</v>
          </cell>
          <cell r="O505">
            <v>1.82</v>
          </cell>
        </row>
        <row r="506">
          <cell r="C506" t="str">
            <v>HOSPITAL MESTRE VITALINO</v>
          </cell>
          <cell r="E506" t="str">
            <v>DIEGO RODRIGUES MARTINS PALMEIRA</v>
          </cell>
          <cell r="F506" t="str">
            <v>2 - Outros Profissionais da Saúde</v>
          </cell>
          <cell r="G506" t="str">
            <v>322205</v>
          </cell>
          <cell r="H506">
            <v>44927</v>
          </cell>
          <cell r="J506">
            <v>137.2448</v>
          </cell>
          <cell r="L506">
            <v>144.93587234</v>
          </cell>
          <cell r="M506">
            <v>26.3</v>
          </cell>
          <cell r="O506">
            <v>1.82</v>
          </cell>
        </row>
        <row r="507">
          <cell r="C507" t="str">
            <v>HOSPITAL MESTRE VITALINO</v>
          </cell>
          <cell r="E507" t="str">
            <v>DIEGO VITAL CAMPOS</v>
          </cell>
          <cell r="F507" t="str">
            <v>1 - Médico</v>
          </cell>
          <cell r="G507" t="str">
            <v>225120</v>
          </cell>
          <cell r="H507">
            <v>44927</v>
          </cell>
          <cell r="J507">
            <v>926.28399999999999</v>
          </cell>
          <cell r="L507">
            <v>144.93587234</v>
          </cell>
          <cell r="M507">
            <v>3.91</v>
          </cell>
          <cell r="O507">
            <v>5.77</v>
          </cell>
          <cell r="P507">
            <v>1.23</v>
          </cell>
        </row>
        <row r="508">
          <cell r="C508" t="str">
            <v>HOSPITAL MESTRE VITALINO</v>
          </cell>
          <cell r="E508" t="str">
            <v>DIHORGENES SAMUEL PEREIRA DA SILVA</v>
          </cell>
          <cell r="F508" t="str">
            <v>3 - Administrativo</v>
          </cell>
          <cell r="G508" t="str">
            <v>622010</v>
          </cell>
          <cell r="H508">
            <v>44927</v>
          </cell>
          <cell r="J508">
            <v>192.67680000000001</v>
          </cell>
          <cell r="L508">
            <v>0</v>
          </cell>
          <cell r="M508">
            <v>0</v>
          </cell>
          <cell r="O508">
            <v>1.82</v>
          </cell>
        </row>
        <row r="509">
          <cell r="C509" t="str">
            <v>HOSPITAL MESTRE VITALINO</v>
          </cell>
          <cell r="E509" t="str">
            <v>DIOGO BEZERRA LEITE CAVALCANTE</v>
          </cell>
          <cell r="F509" t="str">
            <v>1 - Médico</v>
          </cell>
          <cell r="G509" t="str">
            <v>225120</v>
          </cell>
          <cell r="H509">
            <v>44927</v>
          </cell>
          <cell r="J509">
            <v>997.88720000000001</v>
          </cell>
          <cell r="L509">
            <v>144.93587234</v>
          </cell>
          <cell r="M509">
            <v>3.91</v>
          </cell>
          <cell r="O509">
            <v>5.77</v>
          </cell>
          <cell r="P509">
            <v>1.23</v>
          </cell>
        </row>
        <row r="510">
          <cell r="C510" t="str">
            <v>HOSPITAL MESTRE VITALINO</v>
          </cell>
          <cell r="E510" t="str">
            <v>DIOGO RAFAEL DA SILVA FERREIRA</v>
          </cell>
          <cell r="F510" t="str">
            <v>2 - Outros Profissionais da Saúde</v>
          </cell>
          <cell r="G510" t="str">
            <v>251605</v>
          </cell>
          <cell r="H510">
            <v>44927</v>
          </cell>
          <cell r="J510">
            <v>197.39759999999998</v>
          </cell>
          <cell r="L510">
            <v>144.93587234</v>
          </cell>
          <cell r="M510">
            <v>44.32</v>
          </cell>
          <cell r="O510">
            <v>1.82</v>
          </cell>
        </row>
        <row r="511">
          <cell r="C511" t="str">
            <v>HOSPITAL MESTRE VITALINO</v>
          </cell>
          <cell r="E511" t="str">
            <v>DIOGO VIANA DA SILVA</v>
          </cell>
          <cell r="F511" t="str">
            <v>1 - Médico</v>
          </cell>
          <cell r="G511" t="str">
            <v>225225</v>
          </cell>
          <cell r="H511">
            <v>44927</v>
          </cell>
          <cell r="J511">
            <v>1243.4248</v>
          </cell>
          <cell r="L511">
            <v>144.93587234</v>
          </cell>
          <cell r="M511">
            <v>3.91</v>
          </cell>
          <cell r="O511">
            <v>5.77</v>
          </cell>
          <cell r="P511">
            <v>1.23</v>
          </cell>
        </row>
        <row r="512">
          <cell r="C512" t="str">
            <v>HOSPITAL MESTRE VITALINO</v>
          </cell>
          <cell r="E512" t="str">
            <v>DJENIFFE MICAELLY SOARES DA SILVA MATIAS</v>
          </cell>
          <cell r="F512" t="str">
            <v>3 - Administrativo</v>
          </cell>
          <cell r="G512" t="str">
            <v>521130</v>
          </cell>
          <cell r="H512">
            <v>44927</v>
          </cell>
          <cell r="J512">
            <v>137.4</v>
          </cell>
          <cell r="L512">
            <v>144.93587234</v>
          </cell>
          <cell r="M512">
            <v>26.04</v>
          </cell>
          <cell r="O512">
            <v>1.82</v>
          </cell>
          <cell r="U512">
            <v>77.569999999999993</v>
          </cell>
          <cell r="X512" t="str">
            <v>AUX. CRECHE I</v>
          </cell>
        </row>
        <row r="513">
          <cell r="C513" t="str">
            <v>HOSPITAL MESTRE VITALINO</v>
          </cell>
          <cell r="E513" t="str">
            <v>DOMINGOS DANIEL RESQUIN DA SILVA</v>
          </cell>
          <cell r="F513" t="str">
            <v>1 - Médico</v>
          </cell>
          <cell r="G513" t="str">
            <v>225125</v>
          </cell>
          <cell r="H513">
            <v>44927</v>
          </cell>
          <cell r="J513">
            <v>2115.7256000000002</v>
          </cell>
          <cell r="L513">
            <v>144.93587234</v>
          </cell>
          <cell r="M513">
            <v>3.12</v>
          </cell>
          <cell r="O513">
            <v>5.77</v>
          </cell>
          <cell r="P513">
            <v>1.23</v>
          </cell>
        </row>
        <row r="514">
          <cell r="C514" t="str">
            <v>HOSPITAL MESTRE VITALINO</v>
          </cell>
          <cell r="E514" t="str">
            <v>DOUGLAS EDUARDO DE COUTO AMORIM</v>
          </cell>
          <cell r="F514" t="str">
            <v>3 - Administrativo</v>
          </cell>
          <cell r="G514" t="str">
            <v>515110</v>
          </cell>
          <cell r="H514">
            <v>44927</v>
          </cell>
          <cell r="J514">
            <v>0</v>
          </cell>
          <cell r="K514">
            <v>1551.17</v>
          </cell>
          <cell r="L514">
            <v>144.93587234</v>
          </cell>
          <cell r="M514">
            <v>13.89</v>
          </cell>
          <cell r="O514">
            <v>1.82</v>
          </cell>
        </row>
        <row r="515">
          <cell r="C515" t="str">
            <v>HOSPITAL MESTRE VITALINO</v>
          </cell>
          <cell r="E515" t="str">
            <v>DOUGLAS VINICIUS MENDES FLORES</v>
          </cell>
          <cell r="F515" t="str">
            <v>3 - Administrativo</v>
          </cell>
          <cell r="G515" t="str">
            <v>517410</v>
          </cell>
          <cell r="H515">
            <v>44927</v>
          </cell>
          <cell r="J515">
            <v>128.43280000000001</v>
          </cell>
          <cell r="L515">
            <v>144.93587234</v>
          </cell>
          <cell r="M515">
            <v>26.04</v>
          </cell>
          <cell r="O515">
            <v>1.82</v>
          </cell>
          <cell r="R515">
            <v>144</v>
          </cell>
          <cell r="S515">
            <v>78.12</v>
          </cell>
        </row>
        <row r="516">
          <cell r="C516" t="str">
            <v>HOSPITAL MESTRE VITALINO</v>
          </cell>
          <cell r="E516" t="str">
            <v>DREYSON THIAGO AMORIM</v>
          </cell>
          <cell r="F516" t="str">
            <v>3 - Administrativo</v>
          </cell>
          <cell r="G516" t="str">
            <v>410105</v>
          </cell>
          <cell r="H516">
            <v>44927</v>
          </cell>
          <cell r="J516">
            <v>320.30959999999999</v>
          </cell>
          <cell r="L516">
            <v>144.93587234</v>
          </cell>
          <cell r="M516">
            <v>48.48</v>
          </cell>
          <cell r="O516">
            <v>1.82</v>
          </cell>
        </row>
        <row r="517">
          <cell r="C517" t="str">
            <v>HOSPITAL MESTRE VITALINO</v>
          </cell>
          <cell r="E517" t="str">
            <v>DRIELE ROBERTA DA SILVA RODRIGUES</v>
          </cell>
          <cell r="F517" t="str">
            <v>3 - Administrativo</v>
          </cell>
          <cell r="G517" t="str">
            <v>514320</v>
          </cell>
          <cell r="H517">
            <v>44927</v>
          </cell>
          <cell r="J517">
            <v>129.72319999999999</v>
          </cell>
          <cell r="L517">
            <v>144.93587234</v>
          </cell>
          <cell r="M517">
            <v>24.3</v>
          </cell>
          <cell r="O517">
            <v>1.82</v>
          </cell>
          <cell r="U517">
            <v>77.569999999999993</v>
          </cell>
          <cell r="X517" t="str">
            <v>AUX. CRECHE I</v>
          </cell>
        </row>
        <row r="518">
          <cell r="C518" t="str">
            <v>HOSPITAL MESTRE VITALINO</v>
          </cell>
          <cell r="E518" t="str">
            <v>DRIELLY AMANDA ANDRADE SILVESTRE ARCOVERDE</v>
          </cell>
          <cell r="F518" t="str">
            <v>2 - Outros Profissionais da Saúde</v>
          </cell>
          <cell r="G518" t="str">
            <v>223605</v>
          </cell>
          <cell r="H518">
            <v>44927</v>
          </cell>
          <cell r="J518">
            <v>238.22240000000002</v>
          </cell>
          <cell r="L518">
            <v>144.93587234</v>
          </cell>
          <cell r="M518">
            <v>2.98</v>
          </cell>
          <cell r="O518">
            <v>1.35</v>
          </cell>
          <cell r="U518">
            <v>103.12</v>
          </cell>
          <cell r="X518" t="str">
            <v>AUX. CRECHE I</v>
          </cell>
        </row>
        <row r="519">
          <cell r="C519" t="str">
            <v>HOSPITAL MESTRE VITALINO</v>
          </cell>
          <cell r="E519" t="str">
            <v>DUCILEIDE DA SILVA TENORIO</v>
          </cell>
          <cell r="F519" t="str">
            <v>2 - Outros Profissionais da Saúde</v>
          </cell>
          <cell r="G519" t="str">
            <v>223505</v>
          </cell>
          <cell r="H519">
            <v>44927</v>
          </cell>
          <cell r="J519">
            <v>313.16720000000004</v>
          </cell>
          <cell r="L519">
            <v>144.93587234</v>
          </cell>
          <cell r="M519">
            <v>3.77</v>
          </cell>
          <cell r="O519">
            <v>1.35</v>
          </cell>
        </row>
        <row r="520">
          <cell r="C520" t="str">
            <v>HOSPITAL MESTRE VITALINO</v>
          </cell>
          <cell r="E520" t="str">
            <v>DULCE CAROLINA MACEDO VIEIRA DE SOUZA</v>
          </cell>
          <cell r="F520" t="str">
            <v>3 - Administrativo</v>
          </cell>
          <cell r="G520" t="str">
            <v>411010</v>
          </cell>
          <cell r="H520">
            <v>44927</v>
          </cell>
          <cell r="J520">
            <v>123.5712</v>
          </cell>
          <cell r="L520">
            <v>144.93587234</v>
          </cell>
          <cell r="M520">
            <v>27.16</v>
          </cell>
          <cell r="O520">
            <v>1.82</v>
          </cell>
        </row>
        <row r="521">
          <cell r="C521" t="str">
            <v>HOSPITAL MESTRE VITALINO</v>
          </cell>
          <cell r="E521" t="str">
            <v>DULCELIA MARIA DOS SANTOS SILVA</v>
          </cell>
          <cell r="F521" t="str">
            <v>3 - Administrativo</v>
          </cell>
          <cell r="G521" t="str">
            <v>514320</v>
          </cell>
          <cell r="H521">
            <v>44927</v>
          </cell>
          <cell r="J521">
            <v>149.51439999999999</v>
          </cell>
          <cell r="L521">
            <v>144.93587234</v>
          </cell>
          <cell r="M521">
            <v>25.17</v>
          </cell>
          <cell r="O521">
            <v>1.82</v>
          </cell>
          <cell r="R521">
            <v>288</v>
          </cell>
          <cell r="S521">
            <v>78.12</v>
          </cell>
        </row>
        <row r="522">
          <cell r="C522" t="str">
            <v>HOSPITAL MESTRE VITALINO</v>
          </cell>
          <cell r="E522" t="str">
            <v>EDEILSON LUIS MONTEIRO</v>
          </cell>
          <cell r="F522" t="str">
            <v>3 - Administrativo</v>
          </cell>
          <cell r="G522" t="str">
            <v>514320</v>
          </cell>
          <cell r="H522">
            <v>44927</v>
          </cell>
          <cell r="J522">
            <v>175.56240000000003</v>
          </cell>
          <cell r="L522">
            <v>144.93587234</v>
          </cell>
          <cell r="M522">
            <v>26.04</v>
          </cell>
          <cell r="O522">
            <v>1.82</v>
          </cell>
          <cell r="R522">
            <v>144</v>
          </cell>
          <cell r="S522">
            <v>78.12</v>
          </cell>
        </row>
        <row r="523">
          <cell r="C523" t="str">
            <v>HOSPITAL MESTRE VITALINO</v>
          </cell>
          <cell r="E523" t="str">
            <v>EDELAYNE SUELEN DA SILVA</v>
          </cell>
          <cell r="F523" t="str">
            <v>2 - Outros Profissionais da Saúde</v>
          </cell>
          <cell r="G523" t="str">
            <v>251520</v>
          </cell>
          <cell r="H523">
            <v>44927</v>
          </cell>
          <cell r="J523">
            <v>290.8544</v>
          </cell>
          <cell r="L523">
            <v>0</v>
          </cell>
          <cell r="O523">
            <v>1.82</v>
          </cell>
        </row>
        <row r="524">
          <cell r="C524" t="str">
            <v>HOSPITAL MESTRE VITALINO</v>
          </cell>
          <cell r="E524" t="str">
            <v>EDICARLOS MARTINS DA SILVA</v>
          </cell>
          <cell r="F524" t="str">
            <v>2 - Outros Profissionais da Saúde</v>
          </cell>
          <cell r="G524" t="str">
            <v>324115</v>
          </cell>
          <cell r="H524">
            <v>44927</v>
          </cell>
          <cell r="J524">
            <v>259.98480000000001</v>
          </cell>
          <cell r="L524">
            <v>144.93587234</v>
          </cell>
          <cell r="M524">
            <v>2.2200000000000002</v>
          </cell>
          <cell r="O524">
            <v>10</v>
          </cell>
        </row>
        <row r="525">
          <cell r="C525" t="str">
            <v>HOSPITAL MESTRE VITALINO</v>
          </cell>
          <cell r="E525" t="str">
            <v>EDIJAILMA VICENTE DE ASSIS</v>
          </cell>
          <cell r="F525" t="str">
            <v>2 - Outros Profissionais da Saúde</v>
          </cell>
          <cell r="G525" t="str">
            <v>322205</v>
          </cell>
          <cell r="H525">
            <v>44927</v>
          </cell>
          <cell r="J525">
            <v>150.57040000000001</v>
          </cell>
          <cell r="L525">
            <v>144.93587234</v>
          </cell>
          <cell r="M525">
            <v>26.3</v>
          </cell>
          <cell r="O525">
            <v>1.82</v>
          </cell>
          <cell r="R525">
            <v>288</v>
          </cell>
          <cell r="S525">
            <v>78.91</v>
          </cell>
        </row>
        <row r="526">
          <cell r="C526" t="str">
            <v>HOSPITAL MESTRE VITALINO</v>
          </cell>
          <cell r="E526" t="str">
            <v>EDIJANE FERREIRA DOS SANTOS ARAUJO</v>
          </cell>
          <cell r="F526" t="str">
            <v>2 - Outros Profissionais da Saúde</v>
          </cell>
          <cell r="G526" t="str">
            <v>322205</v>
          </cell>
          <cell r="H526">
            <v>44927</v>
          </cell>
          <cell r="J526">
            <v>206.49599999999998</v>
          </cell>
          <cell r="L526">
            <v>0</v>
          </cell>
          <cell r="O526">
            <v>1.82</v>
          </cell>
        </row>
        <row r="527">
          <cell r="C527" t="str">
            <v>HOSPITAL MESTRE VITALINO</v>
          </cell>
          <cell r="E527" t="str">
            <v>EDIKARLA MANOELA DA SILVA</v>
          </cell>
          <cell r="F527" t="str">
            <v>2 - Outros Profissionais da Saúde</v>
          </cell>
          <cell r="G527" t="str">
            <v>322205</v>
          </cell>
          <cell r="H527">
            <v>44927</v>
          </cell>
          <cell r="J527">
            <v>132.83600000000001</v>
          </cell>
          <cell r="L527">
            <v>144.93587234</v>
          </cell>
          <cell r="M527">
            <v>24.55</v>
          </cell>
          <cell r="O527">
            <v>1.82</v>
          </cell>
          <cell r="U527">
            <v>64.78</v>
          </cell>
          <cell r="X527" t="str">
            <v>AUX. CRECHE I</v>
          </cell>
        </row>
        <row r="528">
          <cell r="C528" t="str">
            <v>HOSPITAL MESTRE VITALINO</v>
          </cell>
          <cell r="E528" t="str">
            <v>EDILEIDE MARIA DOS SANTOS GUEDES</v>
          </cell>
          <cell r="F528" t="str">
            <v>2 - Outros Profissionais da Saúde</v>
          </cell>
          <cell r="G528" t="str">
            <v>223505</v>
          </cell>
          <cell r="H528">
            <v>44927</v>
          </cell>
          <cell r="J528">
            <v>290.48</v>
          </cell>
          <cell r="L528">
            <v>0</v>
          </cell>
          <cell r="O528">
            <v>1.35</v>
          </cell>
          <cell r="U528">
            <v>110.51</v>
          </cell>
          <cell r="X528" t="str">
            <v>AUX. CRECHE I</v>
          </cell>
        </row>
        <row r="529">
          <cell r="C529" t="str">
            <v>HOSPITAL MESTRE VITALINO</v>
          </cell>
          <cell r="E529" t="str">
            <v>EDILENE ELIAS DA COSTA</v>
          </cell>
          <cell r="F529" t="str">
            <v>2 - Outros Profissionais da Saúde</v>
          </cell>
          <cell r="G529" t="str">
            <v>322205</v>
          </cell>
          <cell r="H529">
            <v>44927</v>
          </cell>
          <cell r="J529">
            <v>139.31040000000002</v>
          </cell>
          <cell r="L529">
            <v>144.93587234</v>
          </cell>
          <cell r="M529">
            <v>26.3</v>
          </cell>
          <cell r="O529">
            <v>1.82</v>
          </cell>
          <cell r="U529">
            <v>69.41</v>
          </cell>
          <cell r="X529" t="str">
            <v>AUX. CRECHE I</v>
          </cell>
        </row>
        <row r="530">
          <cell r="C530" t="str">
            <v>HOSPITAL MESTRE VITALINO</v>
          </cell>
          <cell r="E530" t="str">
            <v>EDILENE FATIMA DA CONCEICAO OLIVEIRA</v>
          </cell>
          <cell r="F530" t="str">
            <v>2 - Outros Profissionais da Saúde</v>
          </cell>
          <cell r="G530" t="str">
            <v>322205</v>
          </cell>
          <cell r="H530">
            <v>44927</v>
          </cell>
          <cell r="J530">
            <v>142.8424</v>
          </cell>
          <cell r="L530">
            <v>0</v>
          </cell>
          <cell r="M530">
            <v>0</v>
          </cell>
          <cell r="O530">
            <v>1.82</v>
          </cell>
        </row>
        <row r="531">
          <cell r="C531" t="str">
            <v>HOSPITAL MESTRE VITALINO</v>
          </cell>
          <cell r="E531" t="str">
            <v>EDILMA DA SILVA</v>
          </cell>
          <cell r="F531" t="str">
            <v>2 - Outros Profissionais da Saúde</v>
          </cell>
          <cell r="G531" t="str">
            <v>322205</v>
          </cell>
          <cell r="H531">
            <v>44927</v>
          </cell>
          <cell r="J531">
            <v>138.55040000000002</v>
          </cell>
          <cell r="L531">
            <v>0</v>
          </cell>
          <cell r="O531">
            <v>1.82</v>
          </cell>
        </row>
        <row r="532">
          <cell r="C532" t="str">
            <v>HOSPITAL MESTRE VITALINO</v>
          </cell>
          <cell r="E532" t="str">
            <v>EDILMA MATIAS DOS SANTOS</v>
          </cell>
          <cell r="F532" t="str">
            <v>3 - Administrativo</v>
          </cell>
          <cell r="G532" t="str">
            <v>514320</v>
          </cell>
          <cell r="H532">
            <v>44927</v>
          </cell>
          <cell r="J532">
            <v>147.9624</v>
          </cell>
          <cell r="L532">
            <v>144.93587234</v>
          </cell>
          <cell r="M532">
            <v>24.3</v>
          </cell>
          <cell r="O532">
            <v>1.82</v>
          </cell>
        </row>
        <row r="533">
          <cell r="C533" t="str">
            <v>HOSPITAL MESTRE VITALINO</v>
          </cell>
          <cell r="E533" t="str">
            <v>EDILSON DO NASCIMENTO ALVES</v>
          </cell>
          <cell r="F533" t="str">
            <v>3 - Administrativo</v>
          </cell>
          <cell r="G533" t="str">
            <v>521130</v>
          </cell>
          <cell r="H533">
            <v>44927</v>
          </cell>
          <cell r="J533">
            <v>146.24719999999999</v>
          </cell>
          <cell r="L533">
            <v>144.93587234</v>
          </cell>
          <cell r="M533">
            <v>26.04</v>
          </cell>
          <cell r="O533">
            <v>1.82</v>
          </cell>
          <cell r="R533">
            <v>288</v>
          </cell>
          <cell r="S533">
            <v>78.12</v>
          </cell>
        </row>
        <row r="534">
          <cell r="C534" t="str">
            <v>HOSPITAL MESTRE VITALINO</v>
          </cell>
          <cell r="E534" t="str">
            <v>EDINALDO GALDINO DA SILVA</v>
          </cell>
          <cell r="F534" t="str">
            <v>2 - Outros Profissionais da Saúde</v>
          </cell>
          <cell r="G534" t="str">
            <v>322205</v>
          </cell>
          <cell r="H534">
            <v>44927</v>
          </cell>
          <cell r="J534">
            <v>166.86160000000001</v>
          </cell>
          <cell r="L534">
            <v>0</v>
          </cell>
          <cell r="O534">
            <v>1.82</v>
          </cell>
        </row>
        <row r="535">
          <cell r="C535" t="str">
            <v>HOSPITAL MESTRE VITALINO</v>
          </cell>
          <cell r="E535" t="str">
            <v>EDINILDA MARIA DA SILVA</v>
          </cell>
          <cell r="F535" t="str">
            <v>3 - Administrativo</v>
          </cell>
          <cell r="G535" t="str">
            <v>513430</v>
          </cell>
          <cell r="H535">
            <v>44927</v>
          </cell>
          <cell r="J535">
            <v>140.16</v>
          </cell>
          <cell r="L535">
            <v>144.93587234</v>
          </cell>
          <cell r="M535">
            <v>26.04</v>
          </cell>
          <cell r="O535">
            <v>1.82</v>
          </cell>
          <cell r="R535">
            <v>216</v>
          </cell>
          <cell r="S535">
            <v>78.12</v>
          </cell>
        </row>
        <row r="536">
          <cell r="C536" t="str">
            <v>HOSPITAL MESTRE VITALINO</v>
          </cell>
          <cell r="E536" t="str">
            <v>EDIVANIA VIEIRA DO NASCIMENTO</v>
          </cell>
          <cell r="F536" t="str">
            <v>2 - Outros Profissionais da Saúde</v>
          </cell>
          <cell r="G536" t="str">
            <v>322205</v>
          </cell>
          <cell r="H536">
            <v>44927</v>
          </cell>
          <cell r="J536">
            <v>150.27120000000002</v>
          </cell>
          <cell r="L536">
            <v>144.93587234</v>
          </cell>
          <cell r="M536">
            <v>25.43</v>
          </cell>
          <cell r="O536">
            <v>1.82</v>
          </cell>
        </row>
        <row r="537">
          <cell r="C537" t="str">
            <v>HOSPITAL MESTRE VITALINO</v>
          </cell>
          <cell r="E537" t="str">
            <v>EDJA KATTYANE DA SILVA</v>
          </cell>
          <cell r="F537" t="str">
            <v>2 - Outros Profissionais da Saúde</v>
          </cell>
          <cell r="G537" t="str">
            <v>223605</v>
          </cell>
          <cell r="H537">
            <v>44927</v>
          </cell>
          <cell r="J537">
            <v>280.36959999999999</v>
          </cell>
          <cell r="L537">
            <v>144.93587234</v>
          </cell>
          <cell r="M537">
            <v>3.25</v>
          </cell>
          <cell r="O537">
            <v>1.35</v>
          </cell>
        </row>
        <row r="538">
          <cell r="C538" t="str">
            <v>HOSPITAL MESTRE VITALINO</v>
          </cell>
          <cell r="E538" t="str">
            <v>EDJANE ALBERTINA FLORENCIO</v>
          </cell>
          <cell r="F538" t="str">
            <v>2 - Outros Profissionais da Saúde</v>
          </cell>
          <cell r="G538" t="str">
            <v>322205</v>
          </cell>
          <cell r="H538">
            <v>44927</v>
          </cell>
          <cell r="J538">
            <v>184.78319999999999</v>
          </cell>
          <cell r="L538">
            <v>144.93587234</v>
          </cell>
          <cell r="M538">
            <v>26.3</v>
          </cell>
          <cell r="O538">
            <v>1.82</v>
          </cell>
        </row>
        <row r="539">
          <cell r="C539" t="str">
            <v>HOSPITAL MESTRE VITALINO</v>
          </cell>
          <cell r="E539" t="str">
            <v>EDJANE DA SILVA SANTOS</v>
          </cell>
          <cell r="F539" t="str">
            <v>2 - Outros Profissionais da Saúde</v>
          </cell>
          <cell r="G539" t="str">
            <v>251605</v>
          </cell>
          <cell r="H539">
            <v>44927</v>
          </cell>
          <cell r="J539">
            <v>285.92240000000004</v>
          </cell>
          <cell r="L539">
            <v>0</v>
          </cell>
          <cell r="O539">
            <v>1.82</v>
          </cell>
        </row>
        <row r="540">
          <cell r="C540" t="str">
            <v>HOSPITAL MESTRE VITALINO</v>
          </cell>
          <cell r="E540" t="str">
            <v>EDJANE MARCOLINA DE OLIVEIRA</v>
          </cell>
          <cell r="F540" t="str">
            <v>2 - Outros Profissionais da Saúde</v>
          </cell>
          <cell r="G540" t="str">
            <v>322205</v>
          </cell>
          <cell r="H540">
            <v>44927</v>
          </cell>
          <cell r="J540">
            <v>131.60480000000001</v>
          </cell>
          <cell r="L540">
            <v>144.93587234</v>
          </cell>
          <cell r="M540">
            <v>26.3</v>
          </cell>
          <cell r="O540">
            <v>1.82</v>
          </cell>
        </row>
        <row r="541">
          <cell r="C541" t="str">
            <v>HOSPITAL MESTRE VITALINO</v>
          </cell>
          <cell r="E541" t="str">
            <v>EDJANEIDE ALVES DA SILVA</v>
          </cell>
          <cell r="F541" t="str">
            <v>3 - Administrativo</v>
          </cell>
          <cell r="G541" t="str">
            <v>513430</v>
          </cell>
          <cell r="H541">
            <v>44927</v>
          </cell>
          <cell r="J541">
            <v>169.25040000000001</v>
          </cell>
          <cell r="L541">
            <v>144.93587234</v>
          </cell>
          <cell r="M541">
            <v>26.04</v>
          </cell>
          <cell r="O541">
            <v>1.82</v>
          </cell>
        </row>
        <row r="542">
          <cell r="C542" t="str">
            <v>HOSPITAL MESTRE VITALINO</v>
          </cell>
          <cell r="E542" t="str">
            <v>EDJANETE CORDEIRO FLORENCIO</v>
          </cell>
          <cell r="F542" t="str">
            <v>3 - Administrativo</v>
          </cell>
          <cell r="G542" t="str">
            <v>513430</v>
          </cell>
          <cell r="H542">
            <v>44927</v>
          </cell>
          <cell r="J542">
            <v>123.79200000000002</v>
          </cell>
          <cell r="L542">
            <v>144.93587234</v>
          </cell>
          <cell r="M542">
            <v>25.17</v>
          </cell>
          <cell r="O542">
            <v>1.82</v>
          </cell>
        </row>
        <row r="543">
          <cell r="C543" t="str">
            <v>HOSPITAL MESTRE VITALINO</v>
          </cell>
          <cell r="E543" t="str">
            <v>EDLA VANESSA TORRES PENEDO</v>
          </cell>
          <cell r="F543" t="str">
            <v>2 - Outros Profissionais da Saúde</v>
          </cell>
          <cell r="G543" t="str">
            <v>223505</v>
          </cell>
          <cell r="H543">
            <v>44927</v>
          </cell>
          <cell r="J543">
            <v>366.81599999999997</v>
          </cell>
          <cell r="L543">
            <v>144.93587234</v>
          </cell>
          <cell r="M543">
            <v>3.77</v>
          </cell>
          <cell r="O543">
            <v>1.35</v>
          </cell>
          <cell r="U543">
            <v>110.51</v>
          </cell>
          <cell r="X543" t="str">
            <v>AUX. CRECHE I</v>
          </cell>
        </row>
        <row r="544">
          <cell r="C544" t="str">
            <v>HOSPITAL MESTRE VITALINO</v>
          </cell>
          <cell r="E544" t="str">
            <v>EDLAINY ANDRADE GOMES</v>
          </cell>
          <cell r="F544" t="str">
            <v>2 - Outros Profissionais da Saúde</v>
          </cell>
          <cell r="G544" t="str">
            <v>223505</v>
          </cell>
          <cell r="H544">
            <v>44927</v>
          </cell>
          <cell r="J544">
            <v>291.23040000000003</v>
          </cell>
          <cell r="L544">
            <v>144.93587234</v>
          </cell>
          <cell r="M544">
            <v>3.14</v>
          </cell>
          <cell r="O544">
            <v>1.35</v>
          </cell>
        </row>
        <row r="545">
          <cell r="C545" t="str">
            <v>HOSPITAL MESTRE VITALINO</v>
          </cell>
          <cell r="E545" t="str">
            <v>EDMILSON DA SILVA BARROS</v>
          </cell>
          <cell r="F545" t="str">
            <v>3 - Administrativo</v>
          </cell>
          <cell r="G545" t="str">
            <v>515110</v>
          </cell>
          <cell r="H545">
            <v>44927</v>
          </cell>
          <cell r="J545">
            <v>163.15040000000002</v>
          </cell>
          <cell r="L545">
            <v>0</v>
          </cell>
          <cell r="O545">
            <v>1.82</v>
          </cell>
        </row>
        <row r="546">
          <cell r="C546" t="str">
            <v>HOSPITAL MESTRE VITALINO</v>
          </cell>
          <cell r="E546" t="str">
            <v>EDMILSON HENAUTH</v>
          </cell>
          <cell r="F546" t="str">
            <v>1 - Médico</v>
          </cell>
          <cell r="G546" t="str">
            <v>225120</v>
          </cell>
          <cell r="H546">
            <v>44927</v>
          </cell>
          <cell r="J546">
            <v>1472.1808000000001</v>
          </cell>
          <cell r="L546">
            <v>144.93587234</v>
          </cell>
          <cell r="M546">
            <v>3.91</v>
          </cell>
          <cell r="O546">
            <v>5.77</v>
          </cell>
          <cell r="P546">
            <v>1.23</v>
          </cell>
        </row>
        <row r="547">
          <cell r="C547" t="str">
            <v>HOSPITAL MESTRE VITALINO</v>
          </cell>
          <cell r="E547" t="str">
            <v>EDNA BARBOSA DA SILVA</v>
          </cell>
          <cell r="F547" t="str">
            <v>2 - Outros Profissionais da Saúde</v>
          </cell>
          <cell r="G547" t="str">
            <v>322205</v>
          </cell>
          <cell r="H547">
            <v>44927</v>
          </cell>
          <cell r="J547">
            <v>151.8768</v>
          </cell>
          <cell r="L547">
            <v>144.93587234</v>
          </cell>
          <cell r="M547">
            <v>26.3</v>
          </cell>
          <cell r="O547">
            <v>1.82</v>
          </cell>
        </row>
        <row r="548">
          <cell r="C548" t="str">
            <v>HOSPITAL MESTRE VITALINO</v>
          </cell>
          <cell r="E548" t="str">
            <v>EDNA DOS SANTOS XAVIER</v>
          </cell>
          <cell r="F548" t="str">
            <v>2 - Outros Profissionais da Saúde</v>
          </cell>
          <cell r="G548" t="str">
            <v>322215</v>
          </cell>
          <cell r="H548">
            <v>44927</v>
          </cell>
          <cell r="J548">
            <v>202.1216</v>
          </cell>
          <cell r="L548">
            <v>0</v>
          </cell>
          <cell r="O548">
            <v>1.82</v>
          </cell>
          <cell r="U548">
            <v>69.41</v>
          </cell>
          <cell r="X548" t="str">
            <v>AUX. CRECHE II</v>
          </cell>
        </row>
        <row r="549">
          <cell r="C549" t="str">
            <v>HOSPITAL MESTRE VITALINO</v>
          </cell>
          <cell r="E549" t="str">
            <v>EDNAILSON MARIANO DA SILVA</v>
          </cell>
          <cell r="F549" t="str">
            <v>3 - Administrativo</v>
          </cell>
          <cell r="G549" t="str">
            <v>515110</v>
          </cell>
          <cell r="H549">
            <v>44927</v>
          </cell>
          <cell r="J549">
            <v>132.5744</v>
          </cell>
          <cell r="L549">
            <v>0</v>
          </cell>
          <cell r="O549">
            <v>1.82</v>
          </cell>
          <cell r="R549">
            <v>288</v>
          </cell>
          <cell r="S549">
            <v>78.12</v>
          </cell>
        </row>
        <row r="550">
          <cell r="C550" t="str">
            <v>HOSPITAL MESTRE VITALINO</v>
          </cell>
          <cell r="E550" t="str">
            <v>EDNARA SUELLEN DE SOUZA NOGUEIRA</v>
          </cell>
          <cell r="F550" t="str">
            <v>2 - Outros Profissionais da Saúde</v>
          </cell>
          <cell r="G550" t="str">
            <v>223505</v>
          </cell>
          <cell r="H550">
            <v>44927</v>
          </cell>
          <cell r="J550">
            <v>322.52</v>
          </cell>
          <cell r="L550">
            <v>144.93587234</v>
          </cell>
          <cell r="M550">
            <v>3.77</v>
          </cell>
          <cell r="O550">
            <v>1.35</v>
          </cell>
        </row>
        <row r="551">
          <cell r="C551" t="str">
            <v>HOSPITAL MESTRE VITALINO</v>
          </cell>
          <cell r="E551" t="str">
            <v>EDNILSON CRUZ GOUVEIA GOMES NETO</v>
          </cell>
          <cell r="F551" t="str">
            <v>3 - Administrativo</v>
          </cell>
          <cell r="G551" t="str">
            <v>517410</v>
          </cell>
          <cell r="H551">
            <v>44927</v>
          </cell>
          <cell r="J551">
            <v>118.05120000000001</v>
          </cell>
          <cell r="L551">
            <v>144.93587234</v>
          </cell>
          <cell r="M551">
            <v>26.04</v>
          </cell>
          <cell r="O551">
            <v>1.82</v>
          </cell>
        </row>
        <row r="552">
          <cell r="C552" t="str">
            <v>HOSPITAL MESTRE VITALINO</v>
          </cell>
          <cell r="E552" t="str">
            <v>EDSON BEZERRA E SILVA</v>
          </cell>
          <cell r="F552" t="str">
            <v>3 - Administrativo</v>
          </cell>
          <cell r="G552" t="str">
            <v>521130</v>
          </cell>
          <cell r="H552">
            <v>44927</v>
          </cell>
          <cell r="J552">
            <v>158.0376</v>
          </cell>
          <cell r="L552">
            <v>144.93587234</v>
          </cell>
          <cell r="M552">
            <v>26.04</v>
          </cell>
          <cell r="O552">
            <v>1.82</v>
          </cell>
        </row>
        <row r="553">
          <cell r="C553" t="str">
            <v>HOSPITAL MESTRE VITALINO</v>
          </cell>
          <cell r="E553" t="str">
            <v>EDSON DA SILVA BARROS</v>
          </cell>
          <cell r="F553" t="str">
            <v>3 - Administrativo</v>
          </cell>
          <cell r="G553" t="str">
            <v>515110</v>
          </cell>
          <cell r="H553">
            <v>44927</v>
          </cell>
          <cell r="J553">
            <v>163.2304</v>
          </cell>
          <cell r="L553">
            <v>144.93587234</v>
          </cell>
          <cell r="M553">
            <v>26.04</v>
          </cell>
          <cell r="O553">
            <v>1.82</v>
          </cell>
        </row>
        <row r="554">
          <cell r="C554" t="str">
            <v>HOSPITAL MESTRE VITALINO</v>
          </cell>
          <cell r="E554" t="str">
            <v>EDSON DEMERCIANO DA SILVA</v>
          </cell>
          <cell r="F554" t="str">
            <v>3 - Administrativo</v>
          </cell>
          <cell r="G554" t="str">
            <v>514320</v>
          </cell>
          <cell r="H554">
            <v>44927</v>
          </cell>
          <cell r="J554">
            <v>150.33680000000001</v>
          </cell>
          <cell r="L554">
            <v>144.93587234</v>
          </cell>
          <cell r="M554">
            <v>26.04</v>
          </cell>
          <cell r="O554">
            <v>1.82</v>
          </cell>
        </row>
        <row r="555">
          <cell r="C555" t="str">
            <v>HOSPITAL MESTRE VITALINO</v>
          </cell>
          <cell r="E555" t="str">
            <v>EDSON FERNANDES DE JESUS JUNIOR</v>
          </cell>
          <cell r="F555" t="str">
            <v>3 - Administrativo</v>
          </cell>
          <cell r="G555" t="str">
            <v>514320</v>
          </cell>
          <cell r="H555">
            <v>44927</v>
          </cell>
          <cell r="J555">
            <v>160.50559999999999</v>
          </cell>
          <cell r="L555">
            <v>144.93587234</v>
          </cell>
          <cell r="M555">
            <v>26.04</v>
          </cell>
          <cell r="O555">
            <v>1.82</v>
          </cell>
          <cell r="R555">
            <v>216</v>
          </cell>
          <cell r="S555">
            <v>78.12</v>
          </cell>
        </row>
        <row r="556">
          <cell r="C556" t="str">
            <v>HOSPITAL MESTRE VITALINO</v>
          </cell>
          <cell r="E556" t="str">
            <v>EDSON JAIR CRUZ DUARTE</v>
          </cell>
          <cell r="F556" t="str">
            <v>3 - Administrativo</v>
          </cell>
          <cell r="G556" t="str">
            <v>212410</v>
          </cell>
          <cell r="H556">
            <v>44927</v>
          </cell>
          <cell r="J556">
            <v>194.84080000000003</v>
          </cell>
          <cell r="L556">
            <v>144.93587234</v>
          </cell>
          <cell r="M556">
            <v>39.909999999999997</v>
          </cell>
          <cell r="O556">
            <v>1.82</v>
          </cell>
        </row>
        <row r="557">
          <cell r="C557" t="str">
            <v>HOSPITAL MESTRE VITALINO</v>
          </cell>
          <cell r="E557" t="str">
            <v>EDUARDA CLEIDE DE AGUIAR</v>
          </cell>
          <cell r="F557" t="str">
            <v>2 - Outros Profissionais da Saúde</v>
          </cell>
          <cell r="G557" t="str">
            <v>322205</v>
          </cell>
          <cell r="H557">
            <v>44927</v>
          </cell>
          <cell r="J557">
            <v>138.95680000000002</v>
          </cell>
          <cell r="L557">
            <v>144.93587234</v>
          </cell>
          <cell r="M557">
            <v>26.3</v>
          </cell>
          <cell r="O557">
            <v>1.82</v>
          </cell>
        </row>
        <row r="558">
          <cell r="C558" t="str">
            <v>HOSPITAL MESTRE VITALINO</v>
          </cell>
          <cell r="E558" t="str">
            <v>EDUARDA MOURA CAVALCANTE</v>
          </cell>
          <cell r="F558" t="str">
            <v>1 - Médico</v>
          </cell>
          <cell r="G558" t="str">
            <v>225125</v>
          </cell>
          <cell r="H558">
            <v>44927</v>
          </cell>
          <cell r="J558">
            <v>1716.9392</v>
          </cell>
          <cell r="L558">
            <v>0</v>
          </cell>
          <cell r="M558">
            <v>0</v>
          </cell>
          <cell r="O558">
            <v>5.77</v>
          </cell>
          <cell r="P558">
            <v>1.23</v>
          </cell>
        </row>
        <row r="559">
          <cell r="C559" t="str">
            <v>HOSPITAL MESTRE VITALINO</v>
          </cell>
          <cell r="E559" t="str">
            <v>EDUARDA NAYARA MORAES CAVALCANTE</v>
          </cell>
          <cell r="F559" t="str">
            <v>3 - Administrativo</v>
          </cell>
          <cell r="G559" t="str">
            <v>411010</v>
          </cell>
          <cell r="H559">
            <v>44927</v>
          </cell>
          <cell r="J559">
            <v>118.93280000000001</v>
          </cell>
          <cell r="L559">
            <v>144.93587234</v>
          </cell>
          <cell r="M559">
            <v>28.1</v>
          </cell>
          <cell r="O559">
            <v>1.82</v>
          </cell>
          <cell r="R559">
            <v>396</v>
          </cell>
          <cell r="S559">
            <v>84.3</v>
          </cell>
          <cell r="U559">
            <v>77.569999999999993</v>
          </cell>
          <cell r="X559" t="str">
            <v>AUX. CRECHE I</v>
          </cell>
        </row>
        <row r="560">
          <cell r="C560" t="str">
            <v>HOSPITAL MESTRE VITALINO</v>
          </cell>
          <cell r="E560" t="str">
            <v>EDUARDA SEVERINA DA SILVA</v>
          </cell>
          <cell r="F560" t="str">
            <v>2 - Outros Profissionais da Saúde</v>
          </cell>
          <cell r="G560" t="str">
            <v>322205</v>
          </cell>
          <cell r="H560">
            <v>44927</v>
          </cell>
          <cell r="J560">
            <v>152.14080000000001</v>
          </cell>
          <cell r="L560">
            <v>0</v>
          </cell>
          <cell r="O560">
            <v>1.82</v>
          </cell>
        </row>
        <row r="561">
          <cell r="C561" t="str">
            <v>HOSPITAL MESTRE VITALINO</v>
          </cell>
          <cell r="E561" t="str">
            <v>EDUARDO DOS SANTOS FREITAS</v>
          </cell>
          <cell r="F561" t="str">
            <v>2 - Outros Profissionais da Saúde</v>
          </cell>
          <cell r="G561" t="str">
            <v>322205</v>
          </cell>
          <cell r="H561">
            <v>44927</v>
          </cell>
          <cell r="J561">
            <v>137.4736</v>
          </cell>
          <cell r="L561">
            <v>144.93587234</v>
          </cell>
          <cell r="M561">
            <v>24.55</v>
          </cell>
          <cell r="O561">
            <v>1.82</v>
          </cell>
        </row>
        <row r="562">
          <cell r="C562" t="str">
            <v>HOSPITAL MESTRE VITALINO</v>
          </cell>
          <cell r="E562" t="str">
            <v>EDUARDO DOS SANTOS SILVA</v>
          </cell>
          <cell r="F562" t="str">
            <v>3 - Administrativo</v>
          </cell>
          <cell r="G562" t="str">
            <v>514320</v>
          </cell>
          <cell r="H562">
            <v>44927</v>
          </cell>
          <cell r="J562">
            <v>184.89840000000001</v>
          </cell>
          <cell r="L562">
            <v>0</v>
          </cell>
          <cell r="O562">
            <v>1.82</v>
          </cell>
        </row>
        <row r="563">
          <cell r="C563" t="str">
            <v>HOSPITAL MESTRE VITALINO</v>
          </cell>
          <cell r="E563" t="str">
            <v>EDUARDO EDGAR DA SILVA</v>
          </cell>
          <cell r="F563" t="str">
            <v>2 - Outros Profissionais da Saúde</v>
          </cell>
          <cell r="G563" t="str">
            <v>322205</v>
          </cell>
          <cell r="H563">
            <v>44927</v>
          </cell>
          <cell r="J563">
            <v>153.44159999999999</v>
          </cell>
          <cell r="L563">
            <v>144.93587234</v>
          </cell>
          <cell r="M563">
            <v>26.3</v>
          </cell>
          <cell r="O563">
            <v>1.82</v>
          </cell>
        </row>
        <row r="564">
          <cell r="C564" t="str">
            <v>HOSPITAL MESTRE VITALINO</v>
          </cell>
          <cell r="E564" t="str">
            <v>EDUARDO FERNANDES DOS SANTOS</v>
          </cell>
          <cell r="F564" t="str">
            <v>1 - Médico</v>
          </cell>
          <cell r="G564" t="str">
            <v>225125</v>
          </cell>
          <cell r="H564">
            <v>44927</v>
          </cell>
          <cell r="J564">
            <v>2101.3503999999998</v>
          </cell>
          <cell r="L564">
            <v>144.93587234</v>
          </cell>
          <cell r="M564">
            <v>3.91</v>
          </cell>
          <cell r="O564">
            <v>5.77</v>
          </cell>
          <cell r="P564">
            <v>1.23</v>
          </cell>
        </row>
        <row r="565">
          <cell r="C565" t="str">
            <v>HOSPITAL MESTRE VITALINO</v>
          </cell>
          <cell r="E565" t="str">
            <v>EDUARDO FIGUEIREDO DE ALENCAR</v>
          </cell>
          <cell r="F565" t="str">
            <v>1 - Médico</v>
          </cell>
          <cell r="G565" t="str">
            <v>225150</v>
          </cell>
          <cell r="H565">
            <v>44927</v>
          </cell>
          <cell r="J565">
            <v>904.67679999999996</v>
          </cell>
          <cell r="L565">
            <v>144.93587234</v>
          </cell>
          <cell r="M565">
            <v>3.91</v>
          </cell>
          <cell r="O565">
            <v>5.77</v>
          </cell>
          <cell r="P565">
            <v>1.23</v>
          </cell>
        </row>
        <row r="566">
          <cell r="C566" t="str">
            <v>HOSPITAL MESTRE VITALINO</v>
          </cell>
          <cell r="E566" t="str">
            <v>EDUARDO FRANCISCO DA SILVA NETO</v>
          </cell>
          <cell r="F566" t="str">
            <v>3 - Administrativo</v>
          </cell>
          <cell r="G566" t="str">
            <v>411005</v>
          </cell>
          <cell r="H566">
            <v>44927</v>
          </cell>
          <cell r="J566">
            <v>4.9000000000000004</v>
          </cell>
          <cell r="L566">
            <v>0</v>
          </cell>
          <cell r="O566">
            <v>1.82</v>
          </cell>
          <cell r="R566">
            <v>198</v>
          </cell>
          <cell r="S566">
            <v>131.68</v>
          </cell>
        </row>
        <row r="567">
          <cell r="C567" t="str">
            <v>HOSPITAL MESTRE VITALINO</v>
          </cell>
          <cell r="E567" t="str">
            <v>EDUARDO MANOEL ALVES DA SILVA</v>
          </cell>
          <cell r="F567" t="str">
            <v>2 - Outros Profissionais da Saúde</v>
          </cell>
          <cell r="G567" t="str">
            <v>322205</v>
          </cell>
          <cell r="H567">
            <v>44927</v>
          </cell>
          <cell r="J567">
            <v>151.17280000000002</v>
          </cell>
          <cell r="L567">
            <v>144.93587234</v>
          </cell>
          <cell r="M567">
            <v>26.3</v>
          </cell>
          <cell r="O567">
            <v>1.82</v>
          </cell>
          <cell r="R567">
            <v>288</v>
          </cell>
          <cell r="S567">
            <v>78.91</v>
          </cell>
        </row>
        <row r="568">
          <cell r="C568" t="str">
            <v>HOSPITAL MESTRE VITALINO</v>
          </cell>
          <cell r="E568" t="str">
            <v>EDUARDO PEREIRA DA SILVA</v>
          </cell>
          <cell r="F568" t="str">
            <v>2 - Outros Profissionais da Saúde</v>
          </cell>
          <cell r="G568" t="str">
            <v>324115</v>
          </cell>
          <cell r="H568">
            <v>44927</v>
          </cell>
          <cell r="J568">
            <v>293.02080000000001</v>
          </cell>
          <cell r="L568">
            <v>144.93587234</v>
          </cell>
          <cell r="M568">
            <v>2.2200000000000002</v>
          </cell>
          <cell r="O568">
            <v>10</v>
          </cell>
        </row>
        <row r="569">
          <cell r="C569" t="str">
            <v>HOSPITAL MESTRE VITALINO</v>
          </cell>
          <cell r="E569" t="str">
            <v>EDUARDO SILVA JORDAO DE OLIVEIRA</v>
          </cell>
          <cell r="F569" t="str">
            <v>1 - Médico</v>
          </cell>
          <cell r="G569" t="str">
            <v>225203</v>
          </cell>
          <cell r="H569">
            <v>44927</v>
          </cell>
          <cell r="J569">
            <v>2418.0832</v>
          </cell>
          <cell r="L569">
            <v>144.93587234</v>
          </cell>
          <cell r="M569">
            <v>3.91</v>
          </cell>
          <cell r="O569">
            <v>5.77</v>
          </cell>
          <cell r="P569">
            <v>1.23</v>
          </cell>
        </row>
        <row r="570">
          <cell r="C570" t="str">
            <v>HOSPITAL MESTRE VITALINO</v>
          </cell>
          <cell r="E570" t="str">
            <v>EDUARDO VINICIUS SILVA DOS SANTOS</v>
          </cell>
          <cell r="F570" t="str">
            <v>2 - Outros Profissionais da Saúde</v>
          </cell>
          <cell r="G570" t="str">
            <v>223505</v>
          </cell>
          <cell r="H570">
            <v>44927</v>
          </cell>
          <cell r="J570">
            <v>202.06720000000001</v>
          </cell>
          <cell r="L570">
            <v>144.93587234</v>
          </cell>
          <cell r="M570">
            <v>2.27</v>
          </cell>
          <cell r="O570">
            <v>1.35</v>
          </cell>
        </row>
        <row r="571">
          <cell r="C571" t="str">
            <v>HOSPITAL MESTRE VITALINO</v>
          </cell>
          <cell r="E571" t="str">
            <v>EDVALDO CICERO DA SILVA</v>
          </cell>
          <cell r="F571" t="str">
            <v>2 - Outros Profissionais da Saúde</v>
          </cell>
          <cell r="G571" t="str">
            <v>322205</v>
          </cell>
          <cell r="H571">
            <v>44927</v>
          </cell>
          <cell r="J571">
            <v>140.65120000000002</v>
          </cell>
          <cell r="L571">
            <v>144.93587234</v>
          </cell>
          <cell r="M571">
            <v>26.3</v>
          </cell>
          <cell r="O571">
            <v>1.82</v>
          </cell>
        </row>
        <row r="572">
          <cell r="C572" t="str">
            <v>HOSPITAL MESTRE VITALINO</v>
          </cell>
          <cell r="E572" t="str">
            <v>EDVALDO JOSE DE BARROS</v>
          </cell>
          <cell r="F572" t="str">
            <v>3 - Administrativo</v>
          </cell>
          <cell r="G572" t="str">
            <v>514310</v>
          </cell>
          <cell r="H572">
            <v>44927</v>
          </cell>
          <cell r="J572">
            <v>155.2088</v>
          </cell>
          <cell r="L572">
            <v>0</v>
          </cell>
          <cell r="O572">
            <v>1.82</v>
          </cell>
        </row>
        <row r="573">
          <cell r="C573" t="str">
            <v>HOSPITAL MESTRE VITALINO</v>
          </cell>
          <cell r="E573" t="str">
            <v>EDVANIA MATIAS DOS SANTOS</v>
          </cell>
          <cell r="F573" t="str">
            <v>2 - Outros Profissionais da Saúde</v>
          </cell>
          <cell r="G573" t="str">
            <v>322205</v>
          </cell>
          <cell r="H573">
            <v>44927</v>
          </cell>
          <cell r="J573">
            <v>191.14320000000001</v>
          </cell>
          <cell r="L573">
            <v>0</v>
          </cell>
          <cell r="O573">
            <v>1.82</v>
          </cell>
        </row>
        <row r="574">
          <cell r="C574" t="str">
            <v>HOSPITAL MESTRE VITALINO</v>
          </cell>
          <cell r="E574" t="str">
            <v>EDYLA FLAVIANA RODRIGUES FERREIRA</v>
          </cell>
          <cell r="F574" t="str">
            <v>2 - Outros Profissionais da Saúde</v>
          </cell>
          <cell r="G574" t="str">
            <v>223605</v>
          </cell>
          <cell r="H574">
            <v>44927</v>
          </cell>
          <cell r="J574">
            <v>287.21039999999999</v>
          </cell>
          <cell r="L574">
            <v>144.93587234</v>
          </cell>
          <cell r="M574">
            <v>3.25</v>
          </cell>
          <cell r="O574">
            <v>1.35</v>
          </cell>
        </row>
        <row r="575">
          <cell r="C575" t="str">
            <v>HOSPITAL MESTRE VITALINO</v>
          </cell>
          <cell r="E575" t="str">
            <v>ELAINE APARECIDA SOARES DA COSTA GODOY</v>
          </cell>
          <cell r="F575" t="str">
            <v>1 - Médico</v>
          </cell>
          <cell r="G575" t="str">
            <v>225124</v>
          </cell>
          <cell r="H575">
            <v>44927</v>
          </cell>
          <cell r="J575">
            <v>892.89520000000016</v>
          </cell>
          <cell r="L575">
            <v>144.93587234</v>
          </cell>
          <cell r="M575">
            <v>3.91</v>
          </cell>
          <cell r="O575">
            <v>5.77</v>
          </cell>
          <cell r="P575">
            <v>1.23</v>
          </cell>
        </row>
        <row r="576">
          <cell r="C576" t="str">
            <v>HOSPITAL MESTRE VITALINO</v>
          </cell>
          <cell r="E576" t="str">
            <v>ELAINE CANDIDO DA SILVA</v>
          </cell>
          <cell r="F576" t="str">
            <v>2 - Outros Profissionais da Saúde</v>
          </cell>
          <cell r="G576" t="str">
            <v>322205</v>
          </cell>
          <cell r="H576">
            <v>44927</v>
          </cell>
          <cell r="J576">
            <v>176.928</v>
          </cell>
          <cell r="L576">
            <v>144.93587234</v>
          </cell>
          <cell r="M576">
            <v>26.3</v>
          </cell>
          <cell r="O576">
            <v>1.82</v>
          </cell>
        </row>
        <row r="577">
          <cell r="C577" t="str">
            <v>HOSPITAL MESTRE VITALINO</v>
          </cell>
          <cell r="E577" t="str">
            <v>ELAINE LINDALVA DOS PRAZERES</v>
          </cell>
          <cell r="F577" t="str">
            <v>3 - Administrativo</v>
          </cell>
          <cell r="G577" t="str">
            <v>514320</v>
          </cell>
          <cell r="H577">
            <v>44927</v>
          </cell>
          <cell r="J577">
            <v>134.8032</v>
          </cell>
          <cell r="L577">
            <v>144.93587234</v>
          </cell>
          <cell r="M577">
            <v>26.04</v>
          </cell>
          <cell r="O577">
            <v>1.82</v>
          </cell>
          <cell r="U577">
            <v>77.569999999999993</v>
          </cell>
          <cell r="X577" t="str">
            <v>AUX. CRECHE I</v>
          </cell>
        </row>
        <row r="578">
          <cell r="C578" t="str">
            <v>HOSPITAL MESTRE VITALINO</v>
          </cell>
          <cell r="E578" t="str">
            <v>ELAINE LOPES ALBUQUERQUE</v>
          </cell>
          <cell r="F578" t="str">
            <v>2 - Outros Profissionais da Saúde</v>
          </cell>
          <cell r="G578" t="str">
            <v>251605</v>
          </cell>
          <cell r="H578">
            <v>44927</v>
          </cell>
          <cell r="J578">
            <v>219.1568</v>
          </cell>
          <cell r="L578">
            <v>144.93587234</v>
          </cell>
          <cell r="M578">
            <v>45.84</v>
          </cell>
          <cell r="O578">
            <v>1.82</v>
          </cell>
          <cell r="U578">
            <v>77.569999999999993</v>
          </cell>
          <cell r="X578" t="str">
            <v>AUX. CRECHE I</v>
          </cell>
        </row>
        <row r="579">
          <cell r="C579" t="str">
            <v>HOSPITAL MESTRE VITALINO</v>
          </cell>
          <cell r="E579" t="str">
            <v>ELAINE SALLES BELEM DA SILVA QUEIROZ</v>
          </cell>
          <cell r="F579" t="str">
            <v>2 - Outros Profissionais da Saúde</v>
          </cell>
          <cell r="G579" t="str">
            <v>223505</v>
          </cell>
          <cell r="H579">
            <v>44927</v>
          </cell>
          <cell r="J579">
            <v>225.70400000000001</v>
          </cell>
          <cell r="L579">
            <v>144.93587234</v>
          </cell>
          <cell r="M579">
            <v>2.84</v>
          </cell>
          <cell r="O579">
            <v>1.35</v>
          </cell>
        </row>
        <row r="580">
          <cell r="C580" t="str">
            <v>HOSPITAL MESTRE VITALINO</v>
          </cell>
          <cell r="E580" t="str">
            <v>ELAINE SUELEN SANTOS</v>
          </cell>
          <cell r="F580" t="str">
            <v>2 - Outros Profissionais da Saúde</v>
          </cell>
          <cell r="G580" t="str">
            <v>322205</v>
          </cell>
          <cell r="H580">
            <v>44927</v>
          </cell>
          <cell r="J580">
            <v>147.7664</v>
          </cell>
          <cell r="L580">
            <v>144.93587234</v>
          </cell>
          <cell r="M580">
            <v>26.3</v>
          </cell>
          <cell r="O580">
            <v>1.82</v>
          </cell>
        </row>
        <row r="581">
          <cell r="C581" t="str">
            <v>HOSPITAL MESTRE VITALINO</v>
          </cell>
          <cell r="E581" t="str">
            <v>ELAINNE MICHELLE RIBEIRO ALVES</v>
          </cell>
          <cell r="F581" t="str">
            <v>2 - Outros Profissionais da Saúde</v>
          </cell>
          <cell r="G581" t="str">
            <v>223505</v>
          </cell>
          <cell r="H581">
            <v>44927</v>
          </cell>
          <cell r="J581">
            <v>267.89440000000002</v>
          </cell>
          <cell r="L581">
            <v>0</v>
          </cell>
          <cell r="O581">
            <v>1.35</v>
          </cell>
        </row>
        <row r="582">
          <cell r="C582" t="str">
            <v>HOSPITAL MESTRE VITALINO</v>
          </cell>
          <cell r="E582" t="str">
            <v>ELANE MARIA DA SILVA</v>
          </cell>
          <cell r="F582" t="str">
            <v>2 - Outros Profissionais da Saúde</v>
          </cell>
          <cell r="G582" t="str">
            <v>322205</v>
          </cell>
          <cell r="H582">
            <v>44927</v>
          </cell>
          <cell r="J582">
            <v>134.7568</v>
          </cell>
          <cell r="L582">
            <v>144.93587234</v>
          </cell>
          <cell r="M582">
            <v>26.3</v>
          </cell>
          <cell r="O582">
            <v>1.82</v>
          </cell>
        </row>
        <row r="583">
          <cell r="C583" t="str">
            <v>HOSPITAL MESTRE VITALINO</v>
          </cell>
          <cell r="E583" t="str">
            <v>ELAYNE SIMOES DE OLIVEIRA SANTOS</v>
          </cell>
          <cell r="F583" t="str">
            <v>2 - Outros Profissionais da Saúde</v>
          </cell>
          <cell r="G583" t="str">
            <v>223405</v>
          </cell>
          <cell r="H583">
            <v>44927</v>
          </cell>
          <cell r="J583">
            <v>398.99040000000002</v>
          </cell>
          <cell r="L583">
            <v>144.93587234</v>
          </cell>
          <cell r="M583">
            <v>18.2</v>
          </cell>
          <cell r="O583">
            <v>1.82</v>
          </cell>
        </row>
        <row r="584">
          <cell r="C584" t="str">
            <v>HOSPITAL MESTRE VITALINO</v>
          </cell>
          <cell r="E584" t="str">
            <v>ELAYNE VANESSA FERREIRA DE LIMA</v>
          </cell>
          <cell r="F584" t="str">
            <v>2 - Outros Profissionais da Saúde</v>
          </cell>
          <cell r="G584" t="str">
            <v>322205</v>
          </cell>
          <cell r="H584">
            <v>44927</v>
          </cell>
          <cell r="J584">
            <v>154.352</v>
          </cell>
          <cell r="L584">
            <v>144.93587234</v>
          </cell>
          <cell r="M584">
            <v>26.3</v>
          </cell>
          <cell r="O584">
            <v>1.82</v>
          </cell>
          <cell r="U584">
            <v>138.82</v>
          </cell>
          <cell r="X584" t="str">
            <v>AUX. CRECHE I, AUX. CRECHE II</v>
          </cell>
        </row>
        <row r="585">
          <cell r="C585" t="str">
            <v>HOSPITAL MESTRE VITALINO</v>
          </cell>
          <cell r="E585" t="str">
            <v>ELAYSE DANIELLE OLIVEIRA MERGULHAO</v>
          </cell>
          <cell r="F585" t="str">
            <v>3 - Administrativo</v>
          </cell>
          <cell r="G585" t="str">
            <v>410105</v>
          </cell>
          <cell r="H585">
            <v>44927</v>
          </cell>
          <cell r="J585">
            <v>642.41679999999997</v>
          </cell>
          <cell r="L585">
            <v>0</v>
          </cell>
          <cell r="O585">
            <v>1.82</v>
          </cell>
        </row>
        <row r="586">
          <cell r="C586" t="str">
            <v>HOSPITAL MESTRE VITALINO</v>
          </cell>
          <cell r="E586" t="str">
            <v>ELBI DE SOUZA SANTOS</v>
          </cell>
          <cell r="F586" t="str">
            <v>2 - Outros Profissionais da Saúde</v>
          </cell>
          <cell r="G586" t="str">
            <v>322205</v>
          </cell>
          <cell r="H586">
            <v>44927</v>
          </cell>
          <cell r="J586">
            <v>148.59040000000002</v>
          </cell>
          <cell r="L586">
            <v>144.93587234</v>
          </cell>
          <cell r="M586">
            <v>26.3</v>
          </cell>
          <cell r="O586">
            <v>1.82</v>
          </cell>
        </row>
        <row r="587">
          <cell r="C587" t="str">
            <v>HOSPITAL MESTRE VITALINO</v>
          </cell>
          <cell r="E587" t="str">
            <v>ELIANE CRISTINA SILVA DE AQUINO</v>
          </cell>
          <cell r="F587" t="str">
            <v>2 - Outros Profissionais da Saúde</v>
          </cell>
          <cell r="G587" t="str">
            <v>322205</v>
          </cell>
          <cell r="H587">
            <v>44927</v>
          </cell>
          <cell r="J587">
            <v>157.31280000000001</v>
          </cell>
          <cell r="L587">
            <v>144.93587234</v>
          </cell>
          <cell r="M587">
            <v>26.3</v>
          </cell>
          <cell r="O587">
            <v>1.82</v>
          </cell>
        </row>
        <row r="588">
          <cell r="C588" t="str">
            <v>HOSPITAL MESTRE VITALINO</v>
          </cell>
          <cell r="E588" t="str">
            <v>ELIANE DA SILVA</v>
          </cell>
          <cell r="F588" t="str">
            <v>3 - Administrativo</v>
          </cell>
          <cell r="G588" t="str">
            <v>514320</v>
          </cell>
          <cell r="H588">
            <v>44927</v>
          </cell>
          <cell r="J588">
            <v>152.83200000000002</v>
          </cell>
          <cell r="L588">
            <v>144.93587234</v>
          </cell>
          <cell r="M588">
            <v>26.04</v>
          </cell>
          <cell r="O588">
            <v>1.82</v>
          </cell>
          <cell r="R588">
            <v>396</v>
          </cell>
          <cell r="S588">
            <v>78.12</v>
          </cell>
        </row>
        <row r="589">
          <cell r="C589" t="str">
            <v>HOSPITAL MESTRE VITALINO</v>
          </cell>
          <cell r="E589" t="str">
            <v>ELIANE DA SILVA SANTOS</v>
          </cell>
          <cell r="F589" t="str">
            <v>2 - Outros Profissionais da Saúde</v>
          </cell>
          <cell r="G589" t="str">
            <v>322205</v>
          </cell>
          <cell r="H589">
            <v>44927</v>
          </cell>
          <cell r="J589">
            <v>150.96959999999999</v>
          </cell>
          <cell r="L589">
            <v>144.93587234</v>
          </cell>
          <cell r="M589">
            <v>26.3</v>
          </cell>
          <cell r="O589">
            <v>1.82</v>
          </cell>
        </row>
        <row r="590">
          <cell r="C590" t="str">
            <v>HOSPITAL MESTRE VITALINO</v>
          </cell>
          <cell r="E590" t="str">
            <v>ELIANE GOMES DOS SANTOS</v>
          </cell>
          <cell r="F590" t="str">
            <v>2 - Outros Profissionais da Saúde</v>
          </cell>
          <cell r="G590" t="str">
            <v>322205</v>
          </cell>
          <cell r="H590">
            <v>44927</v>
          </cell>
          <cell r="J590">
            <v>169.11439999999999</v>
          </cell>
          <cell r="L590">
            <v>144.93587234</v>
          </cell>
          <cell r="M590">
            <v>26.3</v>
          </cell>
          <cell r="O590">
            <v>1.82</v>
          </cell>
        </row>
        <row r="591">
          <cell r="C591" t="str">
            <v>HOSPITAL MESTRE VITALINO</v>
          </cell>
          <cell r="E591" t="str">
            <v>ELIANE MARIA SILVA SOUZA</v>
          </cell>
          <cell r="F591" t="str">
            <v>2 - Outros Profissionais da Saúde</v>
          </cell>
          <cell r="G591" t="str">
            <v>322205</v>
          </cell>
          <cell r="H591">
            <v>44927</v>
          </cell>
          <cell r="J591">
            <v>165.0488</v>
          </cell>
          <cell r="L591">
            <v>144.93587234</v>
          </cell>
          <cell r="M591">
            <v>26.3</v>
          </cell>
          <cell r="O591">
            <v>1.82</v>
          </cell>
        </row>
        <row r="592">
          <cell r="C592" t="str">
            <v>HOSPITAL MESTRE VITALINO</v>
          </cell>
          <cell r="E592" t="str">
            <v>ELIANE MARIA TOMAZ</v>
          </cell>
          <cell r="F592" t="str">
            <v>3 - Administrativo</v>
          </cell>
          <cell r="G592" t="str">
            <v>521130</v>
          </cell>
          <cell r="H592">
            <v>44927</v>
          </cell>
          <cell r="J592">
            <v>175.172</v>
          </cell>
          <cell r="L592">
            <v>144.93587234</v>
          </cell>
          <cell r="M592">
            <v>26.04</v>
          </cell>
          <cell r="O592">
            <v>1.82</v>
          </cell>
          <cell r="R592">
            <v>288</v>
          </cell>
          <cell r="S592">
            <v>78.12</v>
          </cell>
        </row>
        <row r="593">
          <cell r="C593" t="str">
            <v>HOSPITAL MESTRE VITALINO</v>
          </cell>
          <cell r="E593" t="str">
            <v>ELIANE PEREIRA CURVELO</v>
          </cell>
          <cell r="F593" t="str">
            <v>3 - Administrativo</v>
          </cell>
          <cell r="G593" t="str">
            <v>521130</v>
          </cell>
          <cell r="H593">
            <v>44927</v>
          </cell>
          <cell r="J593">
            <v>150.97040000000001</v>
          </cell>
          <cell r="L593">
            <v>144.93587234</v>
          </cell>
          <cell r="M593">
            <v>26.04</v>
          </cell>
          <cell r="O593">
            <v>1.82</v>
          </cell>
        </row>
        <row r="594">
          <cell r="C594" t="str">
            <v>HOSPITAL MESTRE VITALINO</v>
          </cell>
          <cell r="E594" t="str">
            <v>ELIANE SILVA DE NARCISO</v>
          </cell>
          <cell r="F594" t="str">
            <v>3 - Administrativo</v>
          </cell>
          <cell r="G594" t="str">
            <v>514320</v>
          </cell>
          <cell r="H594">
            <v>44927</v>
          </cell>
          <cell r="J594">
            <v>150.34559999999999</v>
          </cell>
          <cell r="L594">
            <v>0</v>
          </cell>
          <cell r="O594">
            <v>1.82</v>
          </cell>
        </row>
        <row r="595">
          <cell r="C595" t="str">
            <v>HOSPITAL MESTRE VITALINO</v>
          </cell>
          <cell r="E595" t="str">
            <v>ELIDA FERNANDA DE ALCANTARA</v>
          </cell>
          <cell r="F595" t="str">
            <v>2 - Outros Profissionais da Saúde</v>
          </cell>
          <cell r="G595" t="str">
            <v>251605</v>
          </cell>
          <cell r="H595">
            <v>44927</v>
          </cell>
          <cell r="J595">
            <v>312.16640000000001</v>
          </cell>
          <cell r="L595">
            <v>0</v>
          </cell>
          <cell r="O595">
            <v>1.82</v>
          </cell>
        </row>
        <row r="596">
          <cell r="C596" t="str">
            <v>HOSPITAL MESTRE VITALINO</v>
          </cell>
          <cell r="E596" t="str">
            <v>ELIETE CANDIDO DA SILVA</v>
          </cell>
          <cell r="F596" t="str">
            <v>3 - Administrativo</v>
          </cell>
          <cell r="G596" t="str">
            <v>514320</v>
          </cell>
          <cell r="H596">
            <v>44927</v>
          </cell>
          <cell r="J596">
            <v>136.536</v>
          </cell>
          <cell r="L596">
            <v>144.93587234</v>
          </cell>
          <cell r="M596">
            <v>26.04</v>
          </cell>
          <cell r="O596">
            <v>1.82</v>
          </cell>
        </row>
        <row r="597">
          <cell r="C597" t="str">
            <v>HOSPITAL MESTRE VITALINO</v>
          </cell>
          <cell r="E597" t="str">
            <v>ELIGRETCHEN ALVES CORDEIRO</v>
          </cell>
          <cell r="F597" t="str">
            <v>2 - Outros Profissionais da Saúde</v>
          </cell>
          <cell r="G597" t="str">
            <v>223710</v>
          </cell>
          <cell r="H597">
            <v>44927</v>
          </cell>
          <cell r="J597">
            <v>295.53120000000001</v>
          </cell>
          <cell r="L597">
            <v>0</v>
          </cell>
          <cell r="O597">
            <v>1.82</v>
          </cell>
        </row>
        <row r="598">
          <cell r="C598" t="str">
            <v>HOSPITAL MESTRE VITALINO</v>
          </cell>
          <cell r="E598" t="str">
            <v>ELIMAGNO PAULO DA SILVA</v>
          </cell>
          <cell r="F598" t="str">
            <v>2 - Outros Profissionais da Saúde</v>
          </cell>
          <cell r="G598" t="str">
            <v>223605</v>
          </cell>
          <cell r="H598">
            <v>44927</v>
          </cell>
          <cell r="J598">
            <v>223.6712</v>
          </cell>
          <cell r="L598">
            <v>144.93587234</v>
          </cell>
          <cell r="M598">
            <v>2.75</v>
          </cell>
          <cell r="O598">
            <v>1.35</v>
          </cell>
        </row>
        <row r="599">
          <cell r="C599" t="str">
            <v>HOSPITAL MESTRE VITALINO</v>
          </cell>
          <cell r="E599" t="str">
            <v>ELINANDA ALVES DA SILVA</v>
          </cell>
          <cell r="F599" t="str">
            <v>2 - Outros Profissionais da Saúde</v>
          </cell>
          <cell r="G599" t="str">
            <v>322205</v>
          </cell>
          <cell r="H599">
            <v>44927</v>
          </cell>
          <cell r="J599">
            <v>168.42080000000001</v>
          </cell>
          <cell r="L599">
            <v>144.93587234</v>
          </cell>
          <cell r="M599">
            <v>26.3</v>
          </cell>
          <cell r="O599">
            <v>1.82</v>
          </cell>
        </row>
        <row r="600">
          <cell r="C600" t="str">
            <v>HOSPITAL MESTRE VITALINO</v>
          </cell>
          <cell r="E600" t="str">
            <v>ELIS MARIE DE ASSUNCAO FERREIRA BARROS</v>
          </cell>
          <cell r="F600" t="str">
            <v>2 - Outros Profissionais da Saúde</v>
          </cell>
          <cell r="G600" t="str">
            <v>223405</v>
          </cell>
          <cell r="H600">
            <v>44927</v>
          </cell>
          <cell r="J600">
            <v>419.78960000000001</v>
          </cell>
          <cell r="L600">
            <v>144.93587234</v>
          </cell>
          <cell r="M600">
            <v>18.2</v>
          </cell>
          <cell r="O600">
            <v>1.82</v>
          </cell>
        </row>
        <row r="601">
          <cell r="C601" t="str">
            <v>HOSPITAL MESTRE VITALINO</v>
          </cell>
          <cell r="E601" t="str">
            <v>ELIS SUELI BATISTA DO NASCIMENTO</v>
          </cell>
          <cell r="F601" t="str">
            <v>2 - Outros Profissionais da Saúde</v>
          </cell>
          <cell r="G601" t="str">
            <v>322205</v>
          </cell>
          <cell r="H601">
            <v>44927</v>
          </cell>
          <cell r="J601">
            <v>149.1584</v>
          </cell>
          <cell r="L601">
            <v>0</v>
          </cell>
          <cell r="O601">
            <v>1.82</v>
          </cell>
        </row>
        <row r="602">
          <cell r="C602" t="str">
            <v>HOSPITAL MESTRE VITALINO</v>
          </cell>
          <cell r="E602" t="str">
            <v>ELISABETE OLIVEIRA DO NASCIMENTO FARIAS</v>
          </cell>
          <cell r="F602" t="str">
            <v>2 - Outros Profissionais da Saúde</v>
          </cell>
          <cell r="G602" t="str">
            <v>322205</v>
          </cell>
          <cell r="H602">
            <v>44927</v>
          </cell>
          <cell r="J602">
            <v>150.1096</v>
          </cell>
          <cell r="L602">
            <v>144.93587234</v>
          </cell>
          <cell r="M602">
            <v>26.3</v>
          </cell>
          <cell r="O602">
            <v>1.82</v>
          </cell>
          <cell r="R602">
            <v>288</v>
          </cell>
          <cell r="S602">
            <v>78.91</v>
          </cell>
        </row>
        <row r="603">
          <cell r="C603" t="str">
            <v>HOSPITAL MESTRE VITALINO</v>
          </cell>
          <cell r="E603" t="str">
            <v>ELISABETE RODRIGUES DE ARAUJO</v>
          </cell>
          <cell r="F603" t="str">
            <v>3 - Administrativo</v>
          </cell>
          <cell r="G603" t="str">
            <v>252545</v>
          </cell>
          <cell r="H603">
            <v>44927</v>
          </cell>
          <cell r="J603">
            <v>245.06</v>
          </cell>
          <cell r="L603">
            <v>144.93587234</v>
          </cell>
          <cell r="M603">
            <v>32.46</v>
          </cell>
          <cell r="O603">
            <v>1.82</v>
          </cell>
          <cell r="U603">
            <v>77.569999999999993</v>
          </cell>
          <cell r="X603" t="str">
            <v>AUX. CRECHE I</v>
          </cell>
        </row>
        <row r="604">
          <cell r="C604" t="str">
            <v>HOSPITAL MESTRE VITALINO</v>
          </cell>
          <cell r="E604" t="str">
            <v>ELISANGELA BEATRIZ DA SILVA</v>
          </cell>
          <cell r="F604" t="str">
            <v>2 - Outros Profissionais da Saúde</v>
          </cell>
          <cell r="G604" t="str">
            <v>322205</v>
          </cell>
          <cell r="H604">
            <v>44927</v>
          </cell>
          <cell r="J604">
            <v>122.45120000000001</v>
          </cell>
          <cell r="L604">
            <v>144.93587234</v>
          </cell>
          <cell r="M604">
            <v>20.170000000000002</v>
          </cell>
          <cell r="O604">
            <v>1.82</v>
          </cell>
        </row>
        <row r="605">
          <cell r="C605" t="str">
            <v>HOSPITAL MESTRE VITALINO</v>
          </cell>
          <cell r="E605" t="str">
            <v>ELISANGELA BORGES DA SILVA ROSENO</v>
          </cell>
          <cell r="F605" t="str">
            <v>3 - Administrativo</v>
          </cell>
          <cell r="G605" t="str">
            <v>514320</v>
          </cell>
          <cell r="H605">
            <v>44927</v>
          </cell>
          <cell r="J605">
            <v>130.59200000000001</v>
          </cell>
          <cell r="L605">
            <v>144.93587234</v>
          </cell>
          <cell r="M605">
            <v>26.04</v>
          </cell>
          <cell r="O605">
            <v>1.82</v>
          </cell>
          <cell r="R605">
            <v>216</v>
          </cell>
          <cell r="S605">
            <v>78.12</v>
          </cell>
        </row>
        <row r="606">
          <cell r="C606" t="str">
            <v>HOSPITAL MESTRE VITALINO</v>
          </cell>
          <cell r="E606" t="str">
            <v>ELISANGELA SILVA DE LIMA LAURENTINO</v>
          </cell>
          <cell r="F606" t="str">
            <v>2 - Outros Profissionais da Saúde</v>
          </cell>
          <cell r="G606" t="str">
            <v>322205</v>
          </cell>
          <cell r="H606">
            <v>44927</v>
          </cell>
          <cell r="J606">
            <v>88.49</v>
          </cell>
          <cell r="L606">
            <v>144.93587234</v>
          </cell>
          <cell r="M606">
            <v>16.66</v>
          </cell>
          <cell r="O606">
            <v>1.82</v>
          </cell>
          <cell r="U606">
            <v>87.92</v>
          </cell>
          <cell r="X606" t="str">
            <v>AUX. CRECHE I, AUX. CRECHE II</v>
          </cell>
        </row>
        <row r="607">
          <cell r="C607" t="str">
            <v>HOSPITAL MESTRE VITALINO</v>
          </cell>
          <cell r="E607" t="str">
            <v>ELISANJARA LUZINETE DA SILVA</v>
          </cell>
          <cell r="F607" t="str">
            <v>2 - Outros Profissionais da Saúde</v>
          </cell>
          <cell r="G607" t="str">
            <v>322205</v>
          </cell>
          <cell r="H607">
            <v>44927</v>
          </cell>
          <cell r="J607">
            <v>183</v>
          </cell>
          <cell r="L607">
            <v>144.93587234</v>
          </cell>
          <cell r="M607">
            <v>26.3</v>
          </cell>
          <cell r="O607">
            <v>1.82</v>
          </cell>
          <cell r="R607">
            <v>144</v>
          </cell>
          <cell r="S607">
            <v>78.91</v>
          </cell>
        </row>
        <row r="608">
          <cell r="C608" t="str">
            <v>HOSPITAL MESTRE VITALINO</v>
          </cell>
          <cell r="E608" t="str">
            <v>ELISSANDRA LINS FERREIRA BARROS</v>
          </cell>
          <cell r="F608" t="str">
            <v>2 - Outros Profissionais da Saúde</v>
          </cell>
          <cell r="G608" t="str">
            <v>223505</v>
          </cell>
          <cell r="H608">
            <v>44927</v>
          </cell>
          <cell r="J608">
            <v>358.52320000000003</v>
          </cell>
          <cell r="L608">
            <v>144.93587234</v>
          </cell>
          <cell r="M608">
            <v>3.77</v>
          </cell>
          <cell r="O608">
            <v>1.35</v>
          </cell>
        </row>
        <row r="609">
          <cell r="C609" t="str">
            <v>HOSPITAL MESTRE VITALINO</v>
          </cell>
          <cell r="E609" t="str">
            <v>ELISSANDRO PEREIRA DA SILVA</v>
          </cell>
          <cell r="F609" t="str">
            <v>2 - Outros Profissionais da Saúde</v>
          </cell>
          <cell r="G609" t="str">
            <v>322205</v>
          </cell>
          <cell r="H609">
            <v>44927</v>
          </cell>
          <cell r="J609">
            <v>159.93360000000001</v>
          </cell>
          <cell r="L609">
            <v>144.93587234</v>
          </cell>
          <cell r="M609">
            <v>26.3</v>
          </cell>
          <cell r="O609">
            <v>1.82</v>
          </cell>
        </row>
        <row r="610">
          <cell r="C610" t="str">
            <v>HOSPITAL MESTRE VITALINO</v>
          </cell>
          <cell r="E610" t="str">
            <v>ELIVANIA DA SILVA</v>
          </cell>
          <cell r="F610" t="str">
            <v>2 - Outros Profissionais da Saúde</v>
          </cell>
          <cell r="G610" t="str">
            <v>322205</v>
          </cell>
          <cell r="H610">
            <v>44927</v>
          </cell>
          <cell r="J610">
            <v>154.94559999999998</v>
          </cell>
          <cell r="L610">
            <v>0</v>
          </cell>
          <cell r="O610">
            <v>1.82</v>
          </cell>
          <cell r="R610">
            <v>288</v>
          </cell>
          <cell r="S610">
            <v>78.91</v>
          </cell>
          <cell r="U610">
            <v>69.41</v>
          </cell>
          <cell r="X610" t="str">
            <v>AUX. CRECHE I</v>
          </cell>
        </row>
        <row r="611">
          <cell r="C611" t="str">
            <v>HOSPITAL MESTRE VITALINO</v>
          </cell>
          <cell r="E611" t="str">
            <v>ELIZABETH CAVALCANTI BEZERRA</v>
          </cell>
          <cell r="F611" t="str">
            <v>3 - Administrativo</v>
          </cell>
          <cell r="G611" t="str">
            <v>521130</v>
          </cell>
          <cell r="H611">
            <v>44927</v>
          </cell>
          <cell r="J611">
            <v>169.0136</v>
          </cell>
          <cell r="L611">
            <v>144.93587234</v>
          </cell>
          <cell r="M611">
            <v>26.04</v>
          </cell>
          <cell r="O611">
            <v>1.82</v>
          </cell>
          <cell r="R611">
            <v>288</v>
          </cell>
          <cell r="S611">
            <v>78.12</v>
          </cell>
        </row>
        <row r="612">
          <cell r="C612" t="str">
            <v>HOSPITAL MESTRE VITALINO</v>
          </cell>
          <cell r="E612" t="str">
            <v>ELIZANGELA BEZERRA DA SILVA</v>
          </cell>
          <cell r="F612" t="str">
            <v>2 - Outros Profissionais da Saúde</v>
          </cell>
          <cell r="G612" t="str">
            <v>322205</v>
          </cell>
          <cell r="H612">
            <v>44927</v>
          </cell>
          <cell r="J612">
            <v>162.63920000000002</v>
          </cell>
          <cell r="L612">
            <v>144.93587234</v>
          </cell>
          <cell r="M612">
            <v>25.43</v>
          </cell>
          <cell r="O612">
            <v>1.82</v>
          </cell>
          <cell r="U612">
            <v>69.41</v>
          </cell>
          <cell r="X612" t="str">
            <v>AUX. CRECHE I</v>
          </cell>
        </row>
        <row r="613">
          <cell r="C613" t="str">
            <v>HOSPITAL MESTRE VITALINO</v>
          </cell>
          <cell r="E613" t="str">
            <v>ELIZANGELA MARIA DA SILVA</v>
          </cell>
          <cell r="F613" t="str">
            <v>2 - Outros Profissionais da Saúde</v>
          </cell>
          <cell r="G613" t="str">
            <v>223505</v>
          </cell>
          <cell r="H613">
            <v>44927</v>
          </cell>
          <cell r="J613">
            <v>326.21520000000004</v>
          </cell>
          <cell r="L613">
            <v>144.93587234</v>
          </cell>
          <cell r="M613">
            <v>3.77</v>
          </cell>
          <cell r="O613">
            <v>1.35</v>
          </cell>
          <cell r="U613">
            <v>110.51</v>
          </cell>
          <cell r="X613" t="str">
            <v>AUX. CRECHE I</v>
          </cell>
        </row>
        <row r="614">
          <cell r="C614" t="str">
            <v>HOSPITAL MESTRE VITALINO</v>
          </cell>
          <cell r="E614" t="str">
            <v>ELLEN DAIANE SILVA AMORIM</v>
          </cell>
          <cell r="F614" t="str">
            <v>2 - Outros Profissionais da Saúde</v>
          </cell>
          <cell r="G614" t="str">
            <v>223505</v>
          </cell>
          <cell r="H614">
            <v>44927</v>
          </cell>
          <cell r="J614">
            <v>233.74240000000003</v>
          </cell>
          <cell r="L614">
            <v>144.93587234</v>
          </cell>
          <cell r="M614">
            <v>2.75</v>
          </cell>
          <cell r="O614">
            <v>1.35</v>
          </cell>
        </row>
        <row r="615">
          <cell r="C615" t="str">
            <v>HOSPITAL MESTRE VITALINO</v>
          </cell>
          <cell r="E615" t="str">
            <v>ELLEN GAMA E SILVA</v>
          </cell>
          <cell r="F615" t="str">
            <v>2 - Outros Profissionais da Saúde</v>
          </cell>
          <cell r="G615" t="str">
            <v>223605</v>
          </cell>
          <cell r="H615">
            <v>44927</v>
          </cell>
          <cell r="J615">
            <v>218.72560000000001</v>
          </cell>
          <cell r="L615">
            <v>0</v>
          </cell>
          <cell r="M615">
            <v>0</v>
          </cell>
          <cell r="O615">
            <v>1.35</v>
          </cell>
        </row>
        <row r="616">
          <cell r="C616" t="str">
            <v>HOSPITAL MESTRE VITALINO</v>
          </cell>
          <cell r="E616" t="str">
            <v>ELLEN JOANA DE SOUZA VIANA</v>
          </cell>
          <cell r="F616" t="str">
            <v>2 - Outros Profissionais da Saúde</v>
          </cell>
          <cell r="G616" t="str">
            <v>322205</v>
          </cell>
          <cell r="H616">
            <v>44927</v>
          </cell>
          <cell r="J616">
            <v>156.4984</v>
          </cell>
          <cell r="L616">
            <v>0</v>
          </cell>
          <cell r="O616">
            <v>1.82</v>
          </cell>
        </row>
        <row r="617">
          <cell r="C617" t="str">
            <v>HOSPITAL MESTRE VITALINO</v>
          </cell>
          <cell r="E617" t="str">
            <v>ELLEN THAIS DOS SANTOS SILVA</v>
          </cell>
          <cell r="F617" t="str">
            <v>2 - Outros Profissionais da Saúde</v>
          </cell>
          <cell r="G617" t="str">
            <v>322205</v>
          </cell>
          <cell r="H617">
            <v>44927</v>
          </cell>
          <cell r="J617">
            <v>155.47999999999999</v>
          </cell>
          <cell r="L617">
            <v>144.93587234</v>
          </cell>
          <cell r="M617">
            <v>26.3</v>
          </cell>
          <cell r="O617">
            <v>1.82</v>
          </cell>
          <cell r="U617">
            <v>69.41</v>
          </cell>
          <cell r="X617" t="str">
            <v>AUX. CRECHE II</v>
          </cell>
        </row>
        <row r="618">
          <cell r="C618" t="str">
            <v>HOSPITAL MESTRE VITALINO</v>
          </cell>
          <cell r="E618" t="str">
            <v>ELLENY LAIS SILVA ARAUJO</v>
          </cell>
          <cell r="F618" t="str">
            <v>2 - Outros Profissionais da Saúde</v>
          </cell>
          <cell r="G618" t="str">
            <v>223605</v>
          </cell>
          <cell r="H618">
            <v>44927</v>
          </cell>
          <cell r="J618">
            <v>192.75360000000001</v>
          </cell>
          <cell r="L618">
            <v>144.93587234</v>
          </cell>
          <cell r="M618">
            <v>2.75</v>
          </cell>
          <cell r="O618">
            <v>1.35</v>
          </cell>
        </row>
        <row r="619">
          <cell r="C619" t="str">
            <v>HOSPITAL MESTRE VITALINO</v>
          </cell>
          <cell r="E619" t="str">
            <v>ELONILDA SEVERINA DOS SANTOS</v>
          </cell>
          <cell r="F619" t="str">
            <v>2 - Outros Profissionais da Saúde</v>
          </cell>
          <cell r="G619" t="str">
            <v>223505</v>
          </cell>
          <cell r="H619">
            <v>44927</v>
          </cell>
          <cell r="J619">
            <v>255.03919999999999</v>
          </cell>
          <cell r="L619">
            <v>144.93587234</v>
          </cell>
          <cell r="M619">
            <v>2.84</v>
          </cell>
          <cell r="O619">
            <v>1.35</v>
          </cell>
        </row>
        <row r="620">
          <cell r="C620" t="str">
            <v>HOSPITAL MESTRE VITALINO</v>
          </cell>
          <cell r="E620" t="str">
            <v>ELOYSA NATALIA SANTOS SILVA</v>
          </cell>
          <cell r="F620" t="str">
            <v>2 - Outros Profissionais da Saúde</v>
          </cell>
          <cell r="G620" t="str">
            <v>223505</v>
          </cell>
          <cell r="H620">
            <v>44927</v>
          </cell>
          <cell r="J620">
            <v>304.45440000000002</v>
          </cell>
          <cell r="L620">
            <v>144.93587234</v>
          </cell>
          <cell r="M620">
            <v>3.77</v>
          </cell>
          <cell r="O620">
            <v>1.35</v>
          </cell>
          <cell r="U620">
            <v>110.51</v>
          </cell>
          <cell r="X620" t="str">
            <v>AUX. CRECHE I</v>
          </cell>
        </row>
        <row r="621">
          <cell r="C621" t="str">
            <v>HOSPITAL MESTRE VITALINO</v>
          </cell>
          <cell r="E621" t="str">
            <v>ELTON ROBERTO DA SILVA BATISTA</v>
          </cell>
          <cell r="F621" t="str">
            <v>3 - Administrativo</v>
          </cell>
          <cell r="G621" t="str">
            <v>521130</v>
          </cell>
          <cell r="H621">
            <v>44927</v>
          </cell>
          <cell r="J621">
            <v>137.78</v>
          </cell>
          <cell r="L621">
            <v>0</v>
          </cell>
          <cell r="O621">
            <v>1.82</v>
          </cell>
        </row>
        <row r="622">
          <cell r="C622" t="str">
            <v>HOSPITAL MESTRE VITALINO</v>
          </cell>
          <cell r="E622" t="str">
            <v>ELVIS RODRIGUES BEZERRA</v>
          </cell>
          <cell r="F622" t="str">
            <v>2 - Outros Profissionais da Saúde</v>
          </cell>
          <cell r="G622" t="str">
            <v>223505</v>
          </cell>
          <cell r="H622">
            <v>44927</v>
          </cell>
          <cell r="J622">
            <v>318.11599999999999</v>
          </cell>
          <cell r="L622">
            <v>144.93587234</v>
          </cell>
          <cell r="M622">
            <v>3.77</v>
          </cell>
          <cell r="O622">
            <v>1.35</v>
          </cell>
        </row>
        <row r="623">
          <cell r="C623" t="str">
            <v>HOSPITAL MESTRE VITALINO</v>
          </cell>
          <cell r="E623" t="str">
            <v>ELYDA LARISSA ALVES DA SILVA</v>
          </cell>
          <cell r="F623" t="str">
            <v>2 - Outros Profissionais da Saúde</v>
          </cell>
          <cell r="G623" t="str">
            <v>322205</v>
          </cell>
          <cell r="H623">
            <v>44927</v>
          </cell>
          <cell r="J623">
            <v>163.69839999999999</v>
          </cell>
          <cell r="L623">
            <v>0</v>
          </cell>
          <cell r="O623">
            <v>1.82</v>
          </cell>
        </row>
        <row r="624">
          <cell r="C624" t="str">
            <v>HOSPITAL MESTRE VITALINO</v>
          </cell>
          <cell r="E624" t="str">
            <v>ELYDAYANE KELLY DO NASCIMENTO FREITAS</v>
          </cell>
          <cell r="F624" t="str">
            <v>3 - Administrativo</v>
          </cell>
          <cell r="G624" t="str">
            <v>521130</v>
          </cell>
          <cell r="H624">
            <v>44927</v>
          </cell>
          <cell r="J624">
            <v>169.33759999999998</v>
          </cell>
          <cell r="L624">
            <v>144.93587234</v>
          </cell>
          <cell r="M624">
            <v>26.04</v>
          </cell>
          <cell r="O624">
            <v>1.82</v>
          </cell>
        </row>
        <row r="625">
          <cell r="C625" t="str">
            <v>HOSPITAL MESTRE VITALINO</v>
          </cell>
          <cell r="E625" t="str">
            <v>ELYSON GABRIEL TEIXEIRA PATRIOTA</v>
          </cell>
          <cell r="F625" t="str">
            <v>3 - Administrativo</v>
          </cell>
          <cell r="G625" t="str">
            <v>411010</v>
          </cell>
          <cell r="H625">
            <v>44927</v>
          </cell>
          <cell r="J625">
            <v>139.76480000000001</v>
          </cell>
          <cell r="L625">
            <v>144.93587234</v>
          </cell>
          <cell r="M625">
            <v>28.1</v>
          </cell>
          <cell r="O625">
            <v>1.82</v>
          </cell>
          <cell r="R625">
            <v>144</v>
          </cell>
          <cell r="S625">
            <v>84.3</v>
          </cell>
        </row>
        <row r="626">
          <cell r="C626" t="str">
            <v>HOSPITAL MESTRE VITALINO</v>
          </cell>
          <cell r="E626" t="str">
            <v>ELYVELTON JUNIOR SOBRAL SILVA</v>
          </cell>
          <cell r="F626" t="str">
            <v>3 - Administrativo</v>
          </cell>
          <cell r="G626" t="str">
            <v>411010</v>
          </cell>
          <cell r="H626">
            <v>44927</v>
          </cell>
          <cell r="J626">
            <v>130.5104</v>
          </cell>
          <cell r="L626">
            <v>144.93587234</v>
          </cell>
          <cell r="M626">
            <v>28.1</v>
          </cell>
          <cell r="O626">
            <v>1.82</v>
          </cell>
        </row>
        <row r="627">
          <cell r="C627" t="str">
            <v>HOSPITAL MESTRE VITALINO</v>
          </cell>
          <cell r="E627" t="str">
            <v>EMANOEL MANOEL DOS SANTOS</v>
          </cell>
          <cell r="F627" t="str">
            <v>2 - Outros Profissionais da Saúde</v>
          </cell>
          <cell r="G627" t="str">
            <v>322205</v>
          </cell>
          <cell r="H627">
            <v>44927</v>
          </cell>
          <cell r="J627">
            <v>139.25280000000001</v>
          </cell>
          <cell r="L627">
            <v>144.93587234</v>
          </cell>
          <cell r="M627">
            <v>26.3</v>
          </cell>
          <cell r="O627">
            <v>1.82</v>
          </cell>
        </row>
        <row r="628">
          <cell r="C628" t="str">
            <v>HOSPITAL MESTRE VITALINO</v>
          </cell>
          <cell r="E628" t="str">
            <v>EMANUEL DA SILVA SANTOS</v>
          </cell>
          <cell r="F628" t="str">
            <v>3 - Administrativo</v>
          </cell>
          <cell r="G628" t="str">
            <v>411010</v>
          </cell>
          <cell r="H628">
            <v>44927</v>
          </cell>
          <cell r="J628">
            <v>48.704000000000001</v>
          </cell>
          <cell r="L628">
            <v>144.93587234</v>
          </cell>
          <cell r="M628">
            <v>12.18</v>
          </cell>
          <cell r="O628">
            <v>1.82</v>
          </cell>
        </row>
        <row r="629">
          <cell r="C629" t="str">
            <v>HOSPITAL MESTRE VITALINO</v>
          </cell>
          <cell r="E629" t="str">
            <v>EMANUEL MONTEIRO DE LIMA</v>
          </cell>
          <cell r="F629" t="str">
            <v>3 - Administrativo</v>
          </cell>
          <cell r="G629" t="str">
            <v>782320</v>
          </cell>
          <cell r="H629">
            <v>44927</v>
          </cell>
          <cell r="J629">
            <v>277.10480000000001</v>
          </cell>
          <cell r="L629">
            <v>0</v>
          </cell>
          <cell r="M629">
            <v>0</v>
          </cell>
          <cell r="O629">
            <v>1.82</v>
          </cell>
        </row>
        <row r="630">
          <cell r="C630" t="str">
            <v>HOSPITAL MESTRE VITALINO</v>
          </cell>
          <cell r="E630" t="str">
            <v>EMANUEL SIQUEIRA GUIMARAES</v>
          </cell>
          <cell r="F630" t="str">
            <v>2 - Outros Profissionais da Saúde</v>
          </cell>
          <cell r="G630" t="str">
            <v>223710</v>
          </cell>
          <cell r="H630">
            <v>44927</v>
          </cell>
          <cell r="J630">
            <v>283.37040000000002</v>
          </cell>
          <cell r="L630">
            <v>0</v>
          </cell>
          <cell r="O630">
            <v>1.82</v>
          </cell>
        </row>
        <row r="631">
          <cell r="C631" t="str">
            <v>HOSPITAL MESTRE VITALINO</v>
          </cell>
          <cell r="E631" t="str">
            <v>EMANUELA MARIA DE OLIVEIRA</v>
          </cell>
          <cell r="F631" t="str">
            <v>2 - Outros Profissionais da Saúde</v>
          </cell>
          <cell r="G631" t="str">
            <v>223710</v>
          </cell>
          <cell r="H631">
            <v>44927</v>
          </cell>
          <cell r="J631">
            <v>295.53280000000001</v>
          </cell>
          <cell r="L631">
            <v>0</v>
          </cell>
          <cell r="O631">
            <v>1.82</v>
          </cell>
        </row>
        <row r="632">
          <cell r="C632" t="str">
            <v>HOSPITAL MESTRE VITALINO</v>
          </cell>
          <cell r="E632" t="str">
            <v>EMERSON RICARDO BEZERRA</v>
          </cell>
          <cell r="F632" t="str">
            <v>3 - Administrativo</v>
          </cell>
          <cell r="G632" t="str">
            <v>763305</v>
          </cell>
          <cell r="H632">
            <v>44927</v>
          </cell>
          <cell r="J632">
            <v>138.07040000000001</v>
          </cell>
          <cell r="L632">
            <v>0</v>
          </cell>
          <cell r="O632">
            <v>1.82</v>
          </cell>
          <cell r="R632">
            <v>396</v>
          </cell>
          <cell r="S632">
            <v>78.12</v>
          </cell>
        </row>
        <row r="633">
          <cell r="C633" t="str">
            <v>HOSPITAL MESTRE VITALINO</v>
          </cell>
          <cell r="E633" t="str">
            <v>EMERSON SANTOS DE OLIVEIRA</v>
          </cell>
          <cell r="F633" t="str">
            <v>2 - Outros Profissionais da Saúde</v>
          </cell>
          <cell r="G633" t="str">
            <v>322205</v>
          </cell>
          <cell r="H633">
            <v>44927</v>
          </cell>
          <cell r="J633">
            <v>200.31279999999998</v>
          </cell>
          <cell r="L633">
            <v>0</v>
          </cell>
          <cell r="M633">
            <v>0</v>
          </cell>
          <cell r="O633">
            <v>1.82</v>
          </cell>
        </row>
        <row r="634">
          <cell r="C634" t="str">
            <v>HOSPITAL MESTRE VITALINO</v>
          </cell>
          <cell r="E634" t="str">
            <v>EMILIA ANDRADE CAVALCANTI</v>
          </cell>
          <cell r="F634" t="str">
            <v>3 - Administrativo</v>
          </cell>
          <cell r="G634" t="str">
            <v>521130</v>
          </cell>
          <cell r="H634">
            <v>44927</v>
          </cell>
          <cell r="J634">
            <v>137.17680000000001</v>
          </cell>
          <cell r="L634">
            <v>0</v>
          </cell>
          <cell r="O634">
            <v>1.82</v>
          </cell>
        </row>
        <row r="635">
          <cell r="C635" t="str">
            <v>HOSPITAL MESTRE VITALINO</v>
          </cell>
          <cell r="E635" t="str">
            <v>EMILIA CRISTINA LOPES DE HOLANDA</v>
          </cell>
          <cell r="F635" t="str">
            <v>2 - Outros Profissionais da Saúde</v>
          </cell>
          <cell r="G635" t="str">
            <v>322205</v>
          </cell>
          <cell r="H635">
            <v>44927</v>
          </cell>
          <cell r="J635">
            <v>187.488</v>
          </cell>
          <cell r="L635">
            <v>0</v>
          </cell>
          <cell r="M635">
            <v>0</v>
          </cell>
          <cell r="O635">
            <v>1.82</v>
          </cell>
        </row>
        <row r="636">
          <cell r="C636" t="str">
            <v>HOSPITAL MESTRE VITALINO</v>
          </cell>
          <cell r="E636" t="str">
            <v>EMILLY DAYANNE SILVA SANTOS</v>
          </cell>
          <cell r="F636" t="str">
            <v>2 - Outros Profissionais da Saúde</v>
          </cell>
          <cell r="G636" t="str">
            <v>223505</v>
          </cell>
          <cell r="H636">
            <v>44927</v>
          </cell>
          <cell r="J636">
            <v>310.34880000000004</v>
          </cell>
          <cell r="L636">
            <v>144.93587234</v>
          </cell>
          <cell r="M636">
            <v>3.54</v>
          </cell>
          <cell r="O636">
            <v>1.35</v>
          </cell>
        </row>
        <row r="637">
          <cell r="C637" t="str">
            <v>HOSPITAL MESTRE VITALINO</v>
          </cell>
          <cell r="E637" t="str">
            <v>EMILLY FABRICIA SOUZA PONCIANO</v>
          </cell>
          <cell r="F637" t="str">
            <v>3 - Administrativo</v>
          </cell>
          <cell r="G637" t="str">
            <v>411010</v>
          </cell>
          <cell r="H637">
            <v>44927</v>
          </cell>
          <cell r="J637">
            <v>124.63360000000002</v>
          </cell>
          <cell r="L637">
            <v>144.93587234</v>
          </cell>
          <cell r="M637">
            <v>28.1</v>
          </cell>
          <cell r="O637">
            <v>1.82</v>
          </cell>
        </row>
        <row r="638">
          <cell r="C638" t="str">
            <v>HOSPITAL MESTRE VITALINO</v>
          </cell>
          <cell r="E638" t="str">
            <v>EMILLY NICOLLY TAVARES CAVALCANTI</v>
          </cell>
          <cell r="F638" t="str">
            <v>3 - Administrativo</v>
          </cell>
          <cell r="G638" t="str">
            <v>411005</v>
          </cell>
          <cell r="H638">
            <v>44927</v>
          </cell>
          <cell r="J638">
            <v>8.5641999999999996</v>
          </cell>
          <cell r="L638">
            <v>0</v>
          </cell>
          <cell r="O638">
            <v>1.82</v>
          </cell>
        </row>
        <row r="639">
          <cell r="C639" t="str">
            <v>HOSPITAL MESTRE VITALINO</v>
          </cell>
          <cell r="E639" t="str">
            <v>EMILY MERCIA LIMA SILVA</v>
          </cell>
          <cell r="F639" t="str">
            <v>3 - Administrativo</v>
          </cell>
          <cell r="G639" t="str">
            <v>411005</v>
          </cell>
          <cell r="H639">
            <v>44927</v>
          </cell>
          <cell r="J639">
            <v>12.2346</v>
          </cell>
          <cell r="L639">
            <v>0</v>
          </cell>
          <cell r="O639">
            <v>1.82</v>
          </cell>
          <cell r="R639">
            <v>396</v>
          </cell>
          <cell r="S639">
            <v>36.700000000000003</v>
          </cell>
        </row>
        <row r="640">
          <cell r="C640" t="str">
            <v>HOSPITAL MESTRE VITALINO</v>
          </cell>
          <cell r="E640" t="str">
            <v>EMILY STEPHANIE DA CONCEIÇÃO SILVA</v>
          </cell>
          <cell r="F640" t="str">
            <v>2 - Outros Profissionais da Saúde</v>
          </cell>
          <cell r="G640" t="str">
            <v>322205</v>
          </cell>
          <cell r="H640">
            <v>44927</v>
          </cell>
          <cell r="J640">
            <v>200.24880000000002</v>
          </cell>
          <cell r="L640">
            <v>0</v>
          </cell>
          <cell r="M640">
            <v>0</v>
          </cell>
          <cell r="O640">
            <v>1.82</v>
          </cell>
        </row>
        <row r="641">
          <cell r="C641" t="str">
            <v>HOSPITAL MESTRE VITALINO</v>
          </cell>
          <cell r="E641" t="str">
            <v>EMMANUELA JESSICA DA SILVA</v>
          </cell>
          <cell r="F641" t="str">
            <v>2 - Outros Profissionais da Saúde</v>
          </cell>
          <cell r="G641" t="str">
            <v>223505</v>
          </cell>
          <cell r="H641">
            <v>44927</v>
          </cell>
          <cell r="J641">
            <v>410.90000000000003</v>
          </cell>
          <cell r="L641">
            <v>0</v>
          </cell>
          <cell r="M641">
            <v>0</v>
          </cell>
          <cell r="O641">
            <v>1.35</v>
          </cell>
          <cell r="U641">
            <v>110.51</v>
          </cell>
          <cell r="X641" t="str">
            <v>AUX.CRECHE FÉRIAS</v>
          </cell>
        </row>
        <row r="642">
          <cell r="C642" t="str">
            <v>HOSPITAL MESTRE VITALINO</v>
          </cell>
          <cell r="E642" t="str">
            <v>EMMANUELA KARINY DE LIMA BEZERRA QUEIROZ</v>
          </cell>
          <cell r="F642" t="str">
            <v>2 - Outros Profissionais da Saúde</v>
          </cell>
          <cell r="G642" t="str">
            <v>223505</v>
          </cell>
          <cell r="H642">
            <v>44927</v>
          </cell>
          <cell r="J642">
            <v>314.0976</v>
          </cell>
          <cell r="L642">
            <v>144.93587234</v>
          </cell>
          <cell r="M642">
            <v>3.77</v>
          </cell>
          <cell r="O642">
            <v>1.35</v>
          </cell>
          <cell r="U642">
            <v>110.51</v>
          </cell>
          <cell r="X642" t="str">
            <v>AUX. CRECHE I</v>
          </cell>
        </row>
        <row r="643">
          <cell r="C643" t="str">
            <v>HOSPITAL MESTRE VITALINO</v>
          </cell>
          <cell r="E643" t="str">
            <v>EMMANUELY KARLA OLIVEIRA DUARTE</v>
          </cell>
          <cell r="F643" t="str">
            <v>1 - Médico</v>
          </cell>
          <cell r="G643" t="str">
            <v>225121</v>
          </cell>
          <cell r="H643">
            <v>44927</v>
          </cell>
          <cell r="J643">
            <v>1111.6216000000002</v>
          </cell>
          <cell r="L643">
            <v>144.93587234</v>
          </cell>
          <cell r="M643">
            <v>3.91</v>
          </cell>
          <cell r="O643">
            <v>5.77</v>
          </cell>
          <cell r="P643">
            <v>1.23</v>
          </cell>
        </row>
        <row r="644">
          <cell r="C644" t="str">
            <v>HOSPITAL MESTRE VITALINO</v>
          </cell>
          <cell r="E644" t="str">
            <v>EMYLLY BIANCA MACIEL MARTINS</v>
          </cell>
          <cell r="F644" t="str">
            <v>3 - Administrativo</v>
          </cell>
          <cell r="G644" t="str">
            <v>521130</v>
          </cell>
          <cell r="H644">
            <v>44927</v>
          </cell>
          <cell r="J644">
            <v>179.53360000000001</v>
          </cell>
          <cell r="L644">
            <v>0</v>
          </cell>
          <cell r="M644">
            <v>0</v>
          </cell>
          <cell r="O644">
            <v>1.82</v>
          </cell>
        </row>
        <row r="645">
          <cell r="C645" t="str">
            <v>HOSPITAL MESTRE VITALINO</v>
          </cell>
          <cell r="E645" t="str">
            <v>ENNYEDJA LAYANNE CORDEIRO DE LIMA</v>
          </cell>
          <cell r="F645" t="str">
            <v>3 - Administrativo</v>
          </cell>
          <cell r="G645" t="str">
            <v>411005</v>
          </cell>
          <cell r="H645">
            <v>44927</v>
          </cell>
          <cell r="J645">
            <v>12.2346</v>
          </cell>
          <cell r="L645">
            <v>0</v>
          </cell>
          <cell r="O645">
            <v>1.82</v>
          </cell>
          <cell r="R645">
            <v>306</v>
          </cell>
          <cell r="S645">
            <v>36.700000000000003</v>
          </cell>
        </row>
        <row r="646">
          <cell r="C646" t="str">
            <v>HOSPITAL MESTRE VITALINO</v>
          </cell>
          <cell r="E646" t="str">
            <v>ENOCK MANOEL DOS SANTOS</v>
          </cell>
          <cell r="F646" t="str">
            <v>2 - Outros Profissionais da Saúde</v>
          </cell>
          <cell r="G646" t="str">
            <v>322205</v>
          </cell>
          <cell r="H646">
            <v>44927</v>
          </cell>
          <cell r="J646">
            <v>154.21280000000002</v>
          </cell>
          <cell r="L646">
            <v>144.93587234</v>
          </cell>
          <cell r="M646">
            <v>25.43</v>
          </cell>
          <cell r="O646">
            <v>1.82</v>
          </cell>
        </row>
        <row r="647">
          <cell r="C647" t="str">
            <v>HOSPITAL MESTRE VITALINO</v>
          </cell>
          <cell r="E647" t="str">
            <v>ERALDO RICARDO MOTA</v>
          </cell>
          <cell r="F647" t="str">
            <v>2 - Outros Profissionais da Saúde</v>
          </cell>
          <cell r="G647" t="str">
            <v>322205</v>
          </cell>
          <cell r="H647">
            <v>44927</v>
          </cell>
          <cell r="J647">
            <v>157.76240000000001</v>
          </cell>
          <cell r="L647">
            <v>144.93587234</v>
          </cell>
          <cell r="M647">
            <v>26.3</v>
          </cell>
          <cell r="O647">
            <v>1.82</v>
          </cell>
        </row>
        <row r="648">
          <cell r="C648" t="str">
            <v>HOSPITAL MESTRE VITALINO</v>
          </cell>
          <cell r="E648" t="str">
            <v>ERB GAMA CAMBRAINHA MONTEIRO</v>
          </cell>
          <cell r="F648" t="str">
            <v>1 - Médico</v>
          </cell>
          <cell r="G648" t="str">
            <v>225225</v>
          </cell>
          <cell r="H648">
            <v>44927</v>
          </cell>
          <cell r="J648">
            <v>2047.7968000000003</v>
          </cell>
          <cell r="L648">
            <v>144.93587234</v>
          </cell>
          <cell r="M648">
            <v>3.91</v>
          </cell>
          <cell r="O648">
            <v>5.77</v>
          </cell>
          <cell r="P648">
            <v>1.23</v>
          </cell>
        </row>
        <row r="649">
          <cell r="C649" t="str">
            <v>HOSPITAL MESTRE VITALINO</v>
          </cell>
          <cell r="E649" t="str">
            <v>ERBETON DE OLIVEIRA SOARES</v>
          </cell>
          <cell r="F649" t="str">
            <v>3 - Administrativo</v>
          </cell>
          <cell r="G649" t="str">
            <v>515110</v>
          </cell>
          <cell r="H649">
            <v>44927</v>
          </cell>
          <cell r="J649">
            <v>130.63920000000002</v>
          </cell>
          <cell r="L649">
            <v>144.93587234</v>
          </cell>
          <cell r="M649">
            <v>26.04</v>
          </cell>
          <cell r="O649">
            <v>1.82</v>
          </cell>
        </row>
        <row r="650">
          <cell r="C650" t="str">
            <v>HOSPITAL MESTRE VITALINO</v>
          </cell>
          <cell r="E650" t="str">
            <v>ERIANE COIMBRA DA SILVA</v>
          </cell>
          <cell r="F650" t="str">
            <v>2 - Outros Profissionais da Saúde</v>
          </cell>
          <cell r="G650" t="str">
            <v>322205</v>
          </cell>
          <cell r="H650">
            <v>44927</v>
          </cell>
          <cell r="J650">
            <v>137.2448</v>
          </cell>
          <cell r="L650">
            <v>144.93587234</v>
          </cell>
          <cell r="M650">
            <v>22.8</v>
          </cell>
          <cell r="O650">
            <v>1.82</v>
          </cell>
        </row>
        <row r="651">
          <cell r="C651" t="str">
            <v>HOSPITAL MESTRE VITALINO</v>
          </cell>
          <cell r="E651" t="str">
            <v>ERICA FERNANDA DA SILVA ARRUDA</v>
          </cell>
          <cell r="F651" t="str">
            <v>2 - Outros Profissionais da Saúde</v>
          </cell>
          <cell r="G651" t="str">
            <v>322205</v>
          </cell>
          <cell r="H651">
            <v>44927</v>
          </cell>
          <cell r="J651">
            <v>138.1224</v>
          </cell>
          <cell r="L651">
            <v>144.93587234</v>
          </cell>
          <cell r="M651">
            <v>26.3</v>
          </cell>
          <cell r="O651">
            <v>1.82</v>
          </cell>
          <cell r="U651">
            <v>69.41</v>
          </cell>
          <cell r="X651" t="str">
            <v>AUX. CRECHE I</v>
          </cell>
        </row>
        <row r="652">
          <cell r="C652" t="str">
            <v>HOSPITAL MESTRE VITALINO</v>
          </cell>
          <cell r="E652" t="str">
            <v>ERICA MAGDA DA SILVA FERREIRA</v>
          </cell>
          <cell r="F652" t="str">
            <v>2 - Outros Profissionais da Saúde</v>
          </cell>
          <cell r="G652" t="str">
            <v>322205</v>
          </cell>
          <cell r="H652">
            <v>44927</v>
          </cell>
          <cell r="J652">
            <v>137.2448</v>
          </cell>
          <cell r="L652">
            <v>144.93587234</v>
          </cell>
          <cell r="M652">
            <v>26.3</v>
          </cell>
          <cell r="O652">
            <v>1.82</v>
          </cell>
          <cell r="R652">
            <v>288</v>
          </cell>
          <cell r="S652">
            <v>78.91</v>
          </cell>
          <cell r="U652">
            <v>138.82</v>
          </cell>
          <cell r="X652" t="str">
            <v>AUX. CRECHE I</v>
          </cell>
        </row>
        <row r="653">
          <cell r="C653" t="str">
            <v>HOSPITAL MESTRE VITALINO</v>
          </cell>
          <cell r="E653" t="str">
            <v>ERICA MARIA BATISTA</v>
          </cell>
          <cell r="F653" t="str">
            <v>2 - Outros Profissionais da Saúde</v>
          </cell>
          <cell r="G653" t="str">
            <v>322205</v>
          </cell>
          <cell r="H653">
            <v>44927</v>
          </cell>
          <cell r="J653">
            <v>191.57680000000002</v>
          </cell>
          <cell r="L653">
            <v>0</v>
          </cell>
          <cell r="M653">
            <v>0</v>
          </cell>
          <cell r="O653">
            <v>1.82</v>
          </cell>
        </row>
        <row r="654">
          <cell r="C654" t="str">
            <v>HOSPITAL MESTRE VITALINO</v>
          </cell>
          <cell r="E654" t="str">
            <v>ERICA MARIA CINTRA DO NASCIMENTO</v>
          </cell>
          <cell r="F654" t="str">
            <v>2 - Outros Profissionais da Saúde</v>
          </cell>
          <cell r="G654" t="str">
            <v>223505</v>
          </cell>
          <cell r="H654">
            <v>44927</v>
          </cell>
          <cell r="J654">
            <v>327.59280000000001</v>
          </cell>
          <cell r="L654">
            <v>144.93587234</v>
          </cell>
          <cell r="M654">
            <v>3.77</v>
          </cell>
          <cell r="O654">
            <v>1.35</v>
          </cell>
        </row>
        <row r="655">
          <cell r="C655" t="str">
            <v>HOSPITAL MESTRE VITALINO</v>
          </cell>
          <cell r="E655" t="str">
            <v>ERICA MARIA DE SOUZA</v>
          </cell>
          <cell r="F655" t="str">
            <v>2 - Outros Profissionais da Saúde</v>
          </cell>
          <cell r="G655" t="str">
            <v>322205</v>
          </cell>
          <cell r="H655">
            <v>44927</v>
          </cell>
          <cell r="J655">
            <v>132.0352</v>
          </cell>
          <cell r="L655">
            <v>144.93587234</v>
          </cell>
          <cell r="M655">
            <v>26.3</v>
          </cell>
          <cell r="O655">
            <v>1.82</v>
          </cell>
          <cell r="U655">
            <v>69.41</v>
          </cell>
          <cell r="X655" t="str">
            <v>AUX. CRECHE I</v>
          </cell>
        </row>
        <row r="656">
          <cell r="C656" t="str">
            <v>HOSPITAL MESTRE VITALINO</v>
          </cell>
          <cell r="E656" t="str">
            <v>ERICA PATRICIA FERREIRA DOS SANTOS</v>
          </cell>
          <cell r="F656" t="str">
            <v>3 - Administrativo</v>
          </cell>
          <cell r="G656" t="str">
            <v>513430</v>
          </cell>
          <cell r="H656">
            <v>44927</v>
          </cell>
          <cell r="J656">
            <v>162.02959999999999</v>
          </cell>
          <cell r="L656">
            <v>144.93587234</v>
          </cell>
          <cell r="M656">
            <v>24.3</v>
          </cell>
          <cell r="O656">
            <v>1.82</v>
          </cell>
          <cell r="R656">
            <v>396</v>
          </cell>
          <cell r="S656">
            <v>78.12</v>
          </cell>
          <cell r="U656">
            <v>77.569999999999993</v>
          </cell>
          <cell r="X656" t="str">
            <v>AUX. CRECHE I</v>
          </cell>
        </row>
        <row r="657">
          <cell r="C657" t="str">
            <v>HOSPITAL MESTRE VITALINO</v>
          </cell>
          <cell r="E657" t="str">
            <v>ERICK JOSE PINHEIRO DA SILVA</v>
          </cell>
          <cell r="F657" t="str">
            <v>3 - Administrativo</v>
          </cell>
          <cell r="G657" t="str">
            <v>514320</v>
          </cell>
          <cell r="H657">
            <v>44927</v>
          </cell>
          <cell r="J657">
            <v>108.9208</v>
          </cell>
          <cell r="L657">
            <v>0</v>
          </cell>
          <cell r="O657">
            <v>1.82</v>
          </cell>
        </row>
        <row r="658">
          <cell r="C658" t="str">
            <v>HOSPITAL MESTRE VITALINO</v>
          </cell>
          <cell r="E658" t="str">
            <v>ERICK MATOS DA SILVA</v>
          </cell>
          <cell r="F658" t="str">
            <v>3 - Administrativo</v>
          </cell>
          <cell r="G658" t="str">
            <v>517415</v>
          </cell>
          <cell r="H658">
            <v>44927</v>
          </cell>
          <cell r="J658">
            <v>160.6208</v>
          </cell>
          <cell r="L658">
            <v>144.93587234</v>
          </cell>
          <cell r="M658">
            <v>26.04</v>
          </cell>
          <cell r="O658">
            <v>1.82</v>
          </cell>
        </row>
        <row r="659">
          <cell r="C659" t="str">
            <v>HOSPITAL MESTRE VITALINO</v>
          </cell>
          <cell r="E659" t="str">
            <v>ERICK SALES BUCHEGGER</v>
          </cell>
          <cell r="F659" t="str">
            <v>1 - Médico</v>
          </cell>
          <cell r="G659" t="str">
            <v>225125</v>
          </cell>
          <cell r="H659">
            <v>44927</v>
          </cell>
          <cell r="J659">
            <v>919.56560000000002</v>
          </cell>
          <cell r="L659">
            <v>144.93587234</v>
          </cell>
          <cell r="M659">
            <v>3.52</v>
          </cell>
          <cell r="O659">
            <v>5.77</v>
          </cell>
          <cell r="P659">
            <v>1.23</v>
          </cell>
        </row>
        <row r="660">
          <cell r="C660" t="str">
            <v>HOSPITAL MESTRE VITALINO</v>
          </cell>
          <cell r="E660" t="str">
            <v>ERIKA ALVES COIMBRA</v>
          </cell>
          <cell r="F660" t="str">
            <v>1 - Médico</v>
          </cell>
          <cell r="G660" t="str">
            <v>225150</v>
          </cell>
          <cell r="H660">
            <v>44927</v>
          </cell>
          <cell r="J660">
            <v>1948.6455999999998</v>
          </cell>
          <cell r="L660">
            <v>144.93587234</v>
          </cell>
          <cell r="M660">
            <v>1.56</v>
          </cell>
          <cell r="O660">
            <v>5.77</v>
          </cell>
          <cell r="P660">
            <v>1.23</v>
          </cell>
        </row>
        <row r="661">
          <cell r="C661" t="str">
            <v>HOSPITAL MESTRE VITALINO</v>
          </cell>
          <cell r="E661" t="str">
            <v>ERIKA CRISTINA ARRUDA CANE FIGUEIREDO</v>
          </cell>
          <cell r="F661" t="str">
            <v>2 - Outros Profissionais da Saúde</v>
          </cell>
          <cell r="G661" t="str">
            <v>223505</v>
          </cell>
          <cell r="H661">
            <v>44927</v>
          </cell>
          <cell r="J661">
            <v>481.21839999999997</v>
          </cell>
          <cell r="L661">
            <v>0</v>
          </cell>
          <cell r="M661">
            <v>0</v>
          </cell>
          <cell r="O661">
            <v>1.35</v>
          </cell>
        </row>
        <row r="662">
          <cell r="C662" t="str">
            <v>HOSPITAL MESTRE VITALINO</v>
          </cell>
          <cell r="E662" t="str">
            <v>ERIKA MARIA MONTEIRO</v>
          </cell>
          <cell r="F662" t="str">
            <v>1 - Médico</v>
          </cell>
          <cell r="G662" t="str">
            <v>225125</v>
          </cell>
          <cell r="H662">
            <v>44927</v>
          </cell>
          <cell r="J662">
            <v>921.26640000000009</v>
          </cell>
          <cell r="L662">
            <v>144.93587234</v>
          </cell>
          <cell r="M662">
            <v>3.91</v>
          </cell>
          <cell r="O662">
            <v>5.77</v>
          </cell>
          <cell r="P662">
            <v>1.23</v>
          </cell>
        </row>
        <row r="663">
          <cell r="C663" t="str">
            <v>HOSPITAL MESTRE VITALINO</v>
          </cell>
          <cell r="E663" t="str">
            <v>ERIKA MAYRA BRAZ COSTA</v>
          </cell>
          <cell r="F663" t="str">
            <v>2 - Outros Profissionais da Saúde</v>
          </cell>
          <cell r="G663" t="str">
            <v>223505</v>
          </cell>
          <cell r="H663">
            <v>44927</v>
          </cell>
          <cell r="J663">
            <v>307.28000000000003</v>
          </cell>
          <cell r="L663">
            <v>144.93587234</v>
          </cell>
          <cell r="M663">
            <v>3.77</v>
          </cell>
          <cell r="O663">
            <v>1.35</v>
          </cell>
        </row>
        <row r="664">
          <cell r="C664" t="str">
            <v>HOSPITAL MESTRE VITALINO</v>
          </cell>
          <cell r="E664" t="str">
            <v>ERIKA PATRICIA DA SILVA LIMA</v>
          </cell>
          <cell r="F664" t="str">
            <v>2 - Outros Profissionais da Saúde</v>
          </cell>
          <cell r="G664" t="str">
            <v>322205</v>
          </cell>
          <cell r="H664">
            <v>44927</v>
          </cell>
          <cell r="J664">
            <v>175.90720000000002</v>
          </cell>
          <cell r="L664">
            <v>144.93587234</v>
          </cell>
          <cell r="M664">
            <v>26.3</v>
          </cell>
          <cell r="O664">
            <v>1.82</v>
          </cell>
        </row>
        <row r="665">
          <cell r="C665" t="str">
            <v>HOSPITAL MESTRE VITALINO</v>
          </cell>
          <cell r="E665" t="str">
            <v>ERIKA VALERIA DA SILVA</v>
          </cell>
          <cell r="F665" t="str">
            <v>2 - Outros Profissionais da Saúde</v>
          </cell>
          <cell r="G665" t="str">
            <v>322205</v>
          </cell>
          <cell r="H665">
            <v>44927</v>
          </cell>
          <cell r="J665">
            <v>155.84639999999999</v>
          </cell>
          <cell r="L665">
            <v>144.93587234</v>
          </cell>
          <cell r="M665">
            <v>26.3</v>
          </cell>
          <cell r="O665">
            <v>1.82</v>
          </cell>
          <cell r="R665">
            <v>396</v>
          </cell>
          <cell r="S665">
            <v>78.91</v>
          </cell>
        </row>
        <row r="666">
          <cell r="C666" t="str">
            <v>HOSPITAL MESTRE VITALINO</v>
          </cell>
          <cell r="E666" t="str">
            <v>ERIKSON PLINIO CLAUDINO LINS</v>
          </cell>
          <cell r="F666" t="str">
            <v>3 - Administrativo</v>
          </cell>
          <cell r="G666" t="str">
            <v>142705</v>
          </cell>
          <cell r="H666">
            <v>44927</v>
          </cell>
          <cell r="J666">
            <v>561.76879999999994</v>
          </cell>
          <cell r="L666">
            <v>0</v>
          </cell>
          <cell r="O666">
            <v>1.82</v>
          </cell>
        </row>
        <row r="667">
          <cell r="C667" t="str">
            <v>HOSPITAL MESTRE VITALINO</v>
          </cell>
          <cell r="E667" t="str">
            <v>ERINALDO LOURENCO DE ANDRADE</v>
          </cell>
          <cell r="F667" t="str">
            <v>3 - Administrativo</v>
          </cell>
          <cell r="G667" t="str">
            <v>514320</v>
          </cell>
          <cell r="H667">
            <v>44927</v>
          </cell>
          <cell r="J667">
            <v>135.53440000000001</v>
          </cell>
          <cell r="L667">
            <v>144.93587234</v>
          </cell>
          <cell r="M667">
            <v>26.04</v>
          </cell>
          <cell r="O667">
            <v>1.82</v>
          </cell>
          <cell r="R667">
            <v>288</v>
          </cell>
          <cell r="S667">
            <v>78.12</v>
          </cell>
        </row>
        <row r="668">
          <cell r="C668" t="str">
            <v>HOSPITAL MESTRE VITALINO</v>
          </cell>
          <cell r="E668" t="str">
            <v>ERINETE VITAL DA SILVA PASSOS</v>
          </cell>
          <cell r="F668" t="str">
            <v>2 - Outros Profissionais da Saúde</v>
          </cell>
          <cell r="G668" t="str">
            <v>223505</v>
          </cell>
          <cell r="H668">
            <v>44927</v>
          </cell>
          <cell r="J668">
            <v>281.45839999999998</v>
          </cell>
          <cell r="L668">
            <v>144.93587234</v>
          </cell>
          <cell r="M668">
            <v>3.52</v>
          </cell>
          <cell r="O668">
            <v>1.35</v>
          </cell>
          <cell r="R668">
            <v>288</v>
          </cell>
          <cell r="S668">
            <v>150.94999999999999</v>
          </cell>
        </row>
        <row r="669">
          <cell r="C669" t="str">
            <v>HOSPITAL MESTRE VITALINO</v>
          </cell>
          <cell r="E669" t="str">
            <v>ERISSON FERREIRA DE VASCONCELOS</v>
          </cell>
          <cell r="F669" t="str">
            <v>3 - Administrativo</v>
          </cell>
          <cell r="G669" t="str">
            <v>763305</v>
          </cell>
          <cell r="H669">
            <v>44927</v>
          </cell>
          <cell r="J669">
            <v>121.34479999999999</v>
          </cell>
          <cell r="L669">
            <v>144.93587234</v>
          </cell>
          <cell r="M669">
            <v>26.04</v>
          </cell>
          <cell r="O669">
            <v>1.82</v>
          </cell>
        </row>
        <row r="670">
          <cell r="C670" t="str">
            <v>HOSPITAL MESTRE VITALINO</v>
          </cell>
          <cell r="E670" t="str">
            <v>ERIVALDO OLIVEIRA DA SILVA</v>
          </cell>
          <cell r="F670" t="str">
            <v>3 - Administrativo</v>
          </cell>
          <cell r="G670" t="str">
            <v>514320</v>
          </cell>
          <cell r="H670">
            <v>44927</v>
          </cell>
          <cell r="J670">
            <v>156.14240000000001</v>
          </cell>
          <cell r="L670">
            <v>144.93587234</v>
          </cell>
          <cell r="M670">
            <v>25.17</v>
          </cell>
          <cell r="O670">
            <v>1.82</v>
          </cell>
          <cell r="R670">
            <v>288</v>
          </cell>
          <cell r="S670">
            <v>78.12</v>
          </cell>
        </row>
        <row r="671">
          <cell r="C671" t="str">
            <v>HOSPITAL MESTRE VITALINO</v>
          </cell>
          <cell r="E671" t="str">
            <v>ERIVAN LIMA DOS SANTOS</v>
          </cell>
          <cell r="F671" t="str">
            <v>3 - Administrativo</v>
          </cell>
          <cell r="G671" t="str">
            <v>763305</v>
          </cell>
          <cell r="H671">
            <v>44927</v>
          </cell>
          <cell r="J671">
            <v>134.20480000000001</v>
          </cell>
          <cell r="L671">
            <v>144.93587234</v>
          </cell>
          <cell r="M671">
            <v>26.04</v>
          </cell>
          <cell r="O671">
            <v>1.82</v>
          </cell>
        </row>
        <row r="672">
          <cell r="C672" t="str">
            <v>HOSPITAL MESTRE VITALINO</v>
          </cell>
          <cell r="E672" t="str">
            <v>ERIVANIA PEREIRA DA SILVA GOMES</v>
          </cell>
          <cell r="F672" t="str">
            <v>2 - Outros Profissionais da Saúde</v>
          </cell>
          <cell r="G672" t="str">
            <v>322205</v>
          </cell>
          <cell r="H672">
            <v>44927</v>
          </cell>
          <cell r="J672">
            <v>198.58320000000001</v>
          </cell>
          <cell r="L672">
            <v>0</v>
          </cell>
          <cell r="M672">
            <v>0</v>
          </cell>
          <cell r="O672">
            <v>1.82</v>
          </cell>
          <cell r="U672">
            <v>69.41</v>
          </cell>
          <cell r="X672" t="str">
            <v>AUX.CRECHE FÉRIAS</v>
          </cell>
        </row>
        <row r="673">
          <cell r="C673" t="str">
            <v>HOSPITAL MESTRE VITALINO</v>
          </cell>
          <cell r="E673" t="str">
            <v>ERLLON BRUNO SIQUEIRA DA SILVA</v>
          </cell>
          <cell r="F673" t="str">
            <v>3 - Administrativo</v>
          </cell>
          <cell r="G673" t="str">
            <v>515110</v>
          </cell>
          <cell r="H673">
            <v>44927</v>
          </cell>
          <cell r="J673">
            <v>8.33</v>
          </cell>
          <cell r="L673">
            <v>144.93587234</v>
          </cell>
          <cell r="M673">
            <v>1.74</v>
          </cell>
          <cell r="O673">
            <v>1.82</v>
          </cell>
        </row>
        <row r="674">
          <cell r="C674" t="str">
            <v>HOSPITAL MESTRE VITALINO</v>
          </cell>
          <cell r="E674" t="str">
            <v>ESLLANY NABELLY SOBRAL SANTOS</v>
          </cell>
          <cell r="F674" t="str">
            <v>3 - Administrativo</v>
          </cell>
          <cell r="G674" t="str">
            <v>411005</v>
          </cell>
          <cell r="H674">
            <v>44927</v>
          </cell>
          <cell r="J674">
            <v>12.2346</v>
          </cell>
          <cell r="L674">
            <v>0</v>
          </cell>
          <cell r="O674">
            <v>1.82</v>
          </cell>
          <cell r="R674">
            <v>396</v>
          </cell>
          <cell r="S674">
            <v>36.700000000000003</v>
          </cell>
        </row>
        <row r="675">
          <cell r="C675" t="str">
            <v>HOSPITAL MESTRE VITALINO</v>
          </cell>
          <cell r="E675" t="str">
            <v>ESTEFANE GAUDENCIO DA SILVA</v>
          </cell>
          <cell r="F675" t="str">
            <v>3 - Administrativo</v>
          </cell>
          <cell r="G675" t="str">
            <v>521130</v>
          </cell>
          <cell r="H675">
            <v>44927</v>
          </cell>
          <cell r="J675">
            <v>216.70480000000001</v>
          </cell>
          <cell r="L675">
            <v>144.93587234</v>
          </cell>
          <cell r="M675">
            <v>26.04</v>
          </cell>
          <cell r="O675">
            <v>1.82</v>
          </cell>
          <cell r="R675">
            <v>144</v>
          </cell>
          <cell r="S675">
            <v>78.12</v>
          </cell>
        </row>
        <row r="676">
          <cell r="C676" t="str">
            <v>HOSPITAL MESTRE VITALINO</v>
          </cell>
          <cell r="E676" t="str">
            <v>EUCLIDES ALEXANDRE DA SILVA JUNIOR</v>
          </cell>
          <cell r="F676" t="str">
            <v>2 - Outros Profissionais da Saúde</v>
          </cell>
          <cell r="G676" t="str">
            <v>322205</v>
          </cell>
          <cell r="H676">
            <v>44927</v>
          </cell>
          <cell r="J676">
            <v>174.92720000000003</v>
          </cell>
          <cell r="L676">
            <v>144.93587234</v>
          </cell>
          <cell r="M676">
            <v>26.3</v>
          </cell>
          <cell r="O676">
            <v>1.82</v>
          </cell>
        </row>
        <row r="677">
          <cell r="C677" t="str">
            <v>HOSPITAL MESTRE VITALINO</v>
          </cell>
          <cell r="E677" t="str">
            <v>EUNICE TIMOTEO DE ALCANTARA</v>
          </cell>
          <cell r="F677" t="str">
            <v>2 - Outros Profissionais da Saúde</v>
          </cell>
          <cell r="G677" t="str">
            <v>223505</v>
          </cell>
          <cell r="H677">
            <v>44927</v>
          </cell>
          <cell r="J677">
            <v>0</v>
          </cell>
          <cell r="L677">
            <v>0</v>
          </cell>
          <cell r="M677">
            <v>0</v>
          </cell>
          <cell r="O677">
            <v>1.35</v>
          </cell>
        </row>
        <row r="678">
          <cell r="C678" t="str">
            <v>HOSPITAL MESTRE VITALINO</v>
          </cell>
          <cell r="E678" t="str">
            <v>EUZEANE SILVA DE LIMA</v>
          </cell>
          <cell r="F678" t="str">
            <v>3 - Administrativo</v>
          </cell>
          <cell r="G678" t="str">
            <v>513430</v>
          </cell>
          <cell r="H678">
            <v>44927</v>
          </cell>
          <cell r="J678">
            <v>131.72800000000001</v>
          </cell>
          <cell r="L678">
            <v>144.93587234</v>
          </cell>
          <cell r="M678">
            <v>25.17</v>
          </cell>
          <cell r="O678">
            <v>1.82</v>
          </cell>
          <cell r="R678">
            <v>216</v>
          </cell>
          <cell r="S678">
            <v>78.12</v>
          </cell>
        </row>
        <row r="679">
          <cell r="C679" t="str">
            <v>HOSPITAL MESTRE VITALINO</v>
          </cell>
          <cell r="E679" t="str">
            <v>EVANDRO FERREIRA DE ALMEIDA</v>
          </cell>
          <cell r="F679" t="str">
            <v>3 - Administrativo</v>
          </cell>
          <cell r="G679" t="str">
            <v>515110</v>
          </cell>
          <cell r="H679">
            <v>44927</v>
          </cell>
          <cell r="J679">
            <v>130.88319999999999</v>
          </cell>
          <cell r="L679">
            <v>144.93587234</v>
          </cell>
          <cell r="M679">
            <v>26.04</v>
          </cell>
          <cell r="O679">
            <v>1.82</v>
          </cell>
        </row>
        <row r="680">
          <cell r="C680" t="str">
            <v>HOSPITAL MESTRE VITALINO</v>
          </cell>
          <cell r="E680" t="str">
            <v>EVANDRO FERREIRA DE SOUZA</v>
          </cell>
          <cell r="F680" t="str">
            <v>3 - Administrativo</v>
          </cell>
          <cell r="G680" t="str">
            <v>517410</v>
          </cell>
          <cell r="H680">
            <v>44927</v>
          </cell>
          <cell r="J680">
            <v>119.11760000000001</v>
          </cell>
          <cell r="L680">
            <v>0</v>
          </cell>
          <cell r="O680">
            <v>1.82</v>
          </cell>
        </row>
        <row r="681">
          <cell r="C681" t="str">
            <v>HOSPITAL MESTRE VITALINO</v>
          </cell>
          <cell r="E681" t="str">
            <v>EVANICE GUENES CAMPOS DE BARROS</v>
          </cell>
          <cell r="F681" t="str">
            <v>2 - Outros Profissionais da Saúde</v>
          </cell>
          <cell r="G681" t="str">
            <v>223505</v>
          </cell>
          <cell r="H681">
            <v>44927</v>
          </cell>
          <cell r="J681">
            <v>339.73040000000003</v>
          </cell>
          <cell r="L681">
            <v>144.93587234</v>
          </cell>
          <cell r="M681">
            <v>3.77</v>
          </cell>
          <cell r="O681">
            <v>1.35</v>
          </cell>
        </row>
        <row r="682">
          <cell r="C682" t="str">
            <v>HOSPITAL MESTRE VITALINO</v>
          </cell>
          <cell r="E682" t="str">
            <v>EVELIN RAIANNE MONTEIRO DA SILVA</v>
          </cell>
          <cell r="F682" t="str">
            <v>3 - Administrativo</v>
          </cell>
          <cell r="G682" t="str">
            <v>517410</v>
          </cell>
          <cell r="H682">
            <v>44927</v>
          </cell>
          <cell r="J682">
            <v>119.11760000000001</v>
          </cell>
          <cell r="L682">
            <v>0</v>
          </cell>
          <cell r="O682">
            <v>1.82</v>
          </cell>
          <cell r="R682">
            <v>288</v>
          </cell>
          <cell r="S682">
            <v>78.12</v>
          </cell>
          <cell r="U682">
            <v>77.569999999999993</v>
          </cell>
          <cell r="X682" t="str">
            <v>AUX. CRECHE I</v>
          </cell>
        </row>
        <row r="683">
          <cell r="C683" t="str">
            <v>HOSPITAL MESTRE VITALINO</v>
          </cell>
          <cell r="E683" t="str">
            <v>EVELINE DE AMORIM RODRIGUES DA MOTA</v>
          </cell>
          <cell r="F683" t="str">
            <v>2 - Outros Profissionais da Saúde</v>
          </cell>
          <cell r="G683" t="str">
            <v>223505</v>
          </cell>
          <cell r="H683">
            <v>44927</v>
          </cell>
          <cell r="J683">
            <v>282.4624</v>
          </cell>
          <cell r="L683">
            <v>144.93587234</v>
          </cell>
          <cell r="M683">
            <v>3.42</v>
          </cell>
          <cell r="O683">
            <v>1.35</v>
          </cell>
        </row>
        <row r="684">
          <cell r="C684" t="str">
            <v>HOSPITAL MESTRE VITALINO</v>
          </cell>
          <cell r="E684" t="str">
            <v>EVELLINY SAMARA MELO CORDEIRO DE OLIVEIRA</v>
          </cell>
          <cell r="F684" t="str">
            <v>2 - Outros Profissionais da Saúde</v>
          </cell>
          <cell r="G684" t="str">
            <v>322205</v>
          </cell>
          <cell r="H684">
            <v>44927</v>
          </cell>
          <cell r="J684">
            <v>137.2448</v>
          </cell>
          <cell r="L684">
            <v>144.93587234</v>
          </cell>
          <cell r="M684">
            <v>25.43</v>
          </cell>
          <cell r="O684">
            <v>1.82</v>
          </cell>
          <cell r="R684">
            <v>288</v>
          </cell>
          <cell r="S684">
            <v>78.91</v>
          </cell>
        </row>
        <row r="685">
          <cell r="C685" t="str">
            <v>HOSPITAL MESTRE VITALINO</v>
          </cell>
          <cell r="E685" t="str">
            <v>EVELLY CRISTINA LOURENCO DE SOUZA</v>
          </cell>
          <cell r="F685" t="str">
            <v>2 - Outros Profissionais da Saúde</v>
          </cell>
          <cell r="G685" t="str">
            <v>322205</v>
          </cell>
          <cell r="H685">
            <v>44927</v>
          </cell>
          <cell r="J685">
            <v>211.53360000000001</v>
          </cell>
          <cell r="L685">
            <v>0</v>
          </cell>
          <cell r="M685">
            <v>0</v>
          </cell>
          <cell r="O685">
            <v>1.82</v>
          </cell>
          <cell r="U685">
            <v>69.41</v>
          </cell>
          <cell r="X685" t="str">
            <v>AUX.CRECHE FÉRIAS</v>
          </cell>
        </row>
        <row r="686">
          <cell r="C686" t="str">
            <v>HOSPITAL MESTRE VITALINO</v>
          </cell>
          <cell r="E686" t="str">
            <v>EVELY BEZERRA MELO DE ARAUJO</v>
          </cell>
          <cell r="F686" t="str">
            <v>2 - Outros Profissionais da Saúde</v>
          </cell>
          <cell r="G686" t="str">
            <v>322205</v>
          </cell>
          <cell r="H686">
            <v>44927</v>
          </cell>
          <cell r="J686">
            <v>201.10320000000002</v>
          </cell>
          <cell r="L686">
            <v>0</v>
          </cell>
          <cell r="M686">
            <v>0</v>
          </cell>
          <cell r="O686">
            <v>1.82</v>
          </cell>
        </row>
        <row r="687">
          <cell r="C687" t="str">
            <v>HOSPITAL MESTRE VITALINO</v>
          </cell>
          <cell r="E687" t="str">
            <v>EVELYN MAYARA SANTOS DE MOURA</v>
          </cell>
          <cell r="F687" t="str">
            <v>2 - Outros Profissionais da Saúde</v>
          </cell>
          <cell r="G687" t="str">
            <v>322205</v>
          </cell>
          <cell r="H687">
            <v>44927</v>
          </cell>
          <cell r="J687">
            <v>148.24799999999999</v>
          </cell>
          <cell r="L687">
            <v>0</v>
          </cell>
          <cell r="O687">
            <v>1.82</v>
          </cell>
        </row>
        <row r="688">
          <cell r="C688" t="str">
            <v>HOSPITAL MESTRE VITALINO</v>
          </cell>
          <cell r="E688" t="str">
            <v>EVELYNE SUELEN BARBOSA DA SILVA</v>
          </cell>
          <cell r="F688" t="str">
            <v>2 - Outros Profissionais da Saúde</v>
          </cell>
          <cell r="G688" t="str">
            <v>223505</v>
          </cell>
          <cell r="H688">
            <v>44927</v>
          </cell>
          <cell r="J688">
            <v>288.05279999999999</v>
          </cell>
          <cell r="L688">
            <v>0</v>
          </cell>
          <cell r="O688">
            <v>1.35</v>
          </cell>
        </row>
        <row r="689">
          <cell r="C689" t="str">
            <v>HOSPITAL MESTRE VITALINO</v>
          </cell>
          <cell r="E689" t="str">
            <v>EVERALDO DA SILVA OLIVEIRA</v>
          </cell>
          <cell r="F689" t="str">
            <v>2 - Outros Profissionais da Saúde</v>
          </cell>
          <cell r="G689" t="str">
            <v>322205</v>
          </cell>
          <cell r="H689">
            <v>44927</v>
          </cell>
          <cell r="J689">
            <v>211.17360000000002</v>
          </cell>
          <cell r="L689">
            <v>0</v>
          </cell>
          <cell r="M689">
            <v>0</v>
          </cell>
          <cell r="O689">
            <v>1.82</v>
          </cell>
        </row>
        <row r="690">
          <cell r="C690" t="str">
            <v>HOSPITAL MESTRE VITALINO</v>
          </cell>
          <cell r="E690" t="str">
            <v>EVERALDO HELENO DA SILVA</v>
          </cell>
          <cell r="F690" t="str">
            <v>3 - Administrativo</v>
          </cell>
          <cell r="G690" t="str">
            <v>514320</v>
          </cell>
          <cell r="H690">
            <v>44927</v>
          </cell>
          <cell r="J690">
            <v>143.3184</v>
          </cell>
          <cell r="L690">
            <v>144.93587234</v>
          </cell>
          <cell r="M690">
            <v>26.04</v>
          </cell>
          <cell r="O690">
            <v>1.82</v>
          </cell>
        </row>
        <row r="691">
          <cell r="C691" t="str">
            <v>HOSPITAL MESTRE VITALINO</v>
          </cell>
          <cell r="E691" t="str">
            <v>EVERTHON WAGNER DA SILVA FARIAS</v>
          </cell>
          <cell r="F691" t="str">
            <v>2 - Outros Profissionais da Saúde</v>
          </cell>
          <cell r="G691" t="str">
            <v>223405</v>
          </cell>
          <cell r="H691">
            <v>44927</v>
          </cell>
          <cell r="J691">
            <v>382.96320000000003</v>
          </cell>
          <cell r="L691">
            <v>144.93587234</v>
          </cell>
          <cell r="M691">
            <v>15.3</v>
          </cell>
          <cell r="O691">
            <v>1.82</v>
          </cell>
        </row>
        <row r="692">
          <cell r="C692" t="str">
            <v>HOSPITAL MESTRE VITALINO</v>
          </cell>
          <cell r="E692" t="str">
            <v>EVERTON ALVES MONTEIRO</v>
          </cell>
          <cell r="F692" t="str">
            <v>2 - Outros Profissionais da Saúde</v>
          </cell>
          <cell r="G692" t="str">
            <v>322205</v>
          </cell>
          <cell r="H692">
            <v>44927</v>
          </cell>
          <cell r="J692">
            <v>206.36400000000003</v>
          </cell>
          <cell r="L692">
            <v>0</v>
          </cell>
          <cell r="M692">
            <v>0</v>
          </cell>
          <cell r="O692">
            <v>1.82</v>
          </cell>
        </row>
        <row r="693">
          <cell r="C693" t="str">
            <v>HOSPITAL MESTRE VITALINO</v>
          </cell>
          <cell r="E693" t="str">
            <v>EVERTON FARIAS DO NASCIMENTO</v>
          </cell>
          <cell r="F693" t="str">
            <v>1 - Médico</v>
          </cell>
          <cell r="G693" t="str">
            <v>225125</v>
          </cell>
          <cell r="H693">
            <v>44927</v>
          </cell>
          <cell r="J693">
            <v>1080.26</v>
          </cell>
          <cell r="L693">
            <v>144.93587234</v>
          </cell>
          <cell r="M693">
            <v>3.91</v>
          </cell>
          <cell r="O693">
            <v>5.77</v>
          </cell>
          <cell r="P693">
            <v>1.23</v>
          </cell>
        </row>
        <row r="694">
          <cell r="C694" t="str">
            <v>HOSPITAL MESTRE VITALINO</v>
          </cell>
          <cell r="E694" t="str">
            <v>EVERTON JOSE DA SILVA</v>
          </cell>
          <cell r="F694" t="str">
            <v>3 - Administrativo</v>
          </cell>
          <cell r="G694" t="str">
            <v>517410</v>
          </cell>
          <cell r="H694">
            <v>44927</v>
          </cell>
          <cell r="J694">
            <v>229.27680000000001</v>
          </cell>
          <cell r="L694">
            <v>0</v>
          </cell>
          <cell r="M694">
            <v>0</v>
          </cell>
          <cell r="O694">
            <v>1.82</v>
          </cell>
        </row>
        <row r="695">
          <cell r="C695" t="str">
            <v>HOSPITAL MESTRE VITALINO</v>
          </cell>
          <cell r="E695" t="str">
            <v>EVERTON MONTEIRO DO NASCIMENTO</v>
          </cell>
          <cell r="F695" t="str">
            <v>3 - Administrativo</v>
          </cell>
          <cell r="G695" t="str">
            <v>515110</v>
          </cell>
          <cell r="H695">
            <v>44927</v>
          </cell>
          <cell r="J695">
            <v>170.2816</v>
          </cell>
          <cell r="L695">
            <v>144.93587234</v>
          </cell>
          <cell r="M695">
            <v>26.04</v>
          </cell>
          <cell r="O695">
            <v>1.82</v>
          </cell>
        </row>
        <row r="696">
          <cell r="C696" t="str">
            <v>HOSPITAL MESTRE VITALINO</v>
          </cell>
          <cell r="E696" t="str">
            <v>EVERTON SANTOS CIRILO</v>
          </cell>
          <cell r="F696" t="str">
            <v>2 - Outros Profissionais da Saúde</v>
          </cell>
          <cell r="G696" t="str">
            <v>322205</v>
          </cell>
          <cell r="H696">
            <v>44927</v>
          </cell>
          <cell r="J696">
            <v>152.86799999999999</v>
          </cell>
          <cell r="L696">
            <v>144.93587234</v>
          </cell>
          <cell r="M696">
            <v>26.3</v>
          </cell>
          <cell r="O696">
            <v>1.82</v>
          </cell>
        </row>
        <row r="697">
          <cell r="C697" t="str">
            <v>HOSPITAL MESTRE VITALINO</v>
          </cell>
          <cell r="E697" t="str">
            <v>EVILA DANIELE SALES</v>
          </cell>
          <cell r="F697" t="str">
            <v>2 - Outros Profissionais da Saúde</v>
          </cell>
          <cell r="G697" t="str">
            <v>322205</v>
          </cell>
          <cell r="H697">
            <v>44927</v>
          </cell>
          <cell r="J697">
            <v>137.2448</v>
          </cell>
          <cell r="L697">
            <v>144.93587234</v>
          </cell>
          <cell r="M697">
            <v>26.3</v>
          </cell>
          <cell r="O697">
            <v>1.82</v>
          </cell>
          <cell r="R697">
            <v>144</v>
          </cell>
          <cell r="S697">
            <v>78.91</v>
          </cell>
        </row>
        <row r="698">
          <cell r="C698" t="str">
            <v>HOSPITAL MESTRE VITALINO</v>
          </cell>
          <cell r="E698" t="str">
            <v>EVILLA MORGANNA SILVA</v>
          </cell>
          <cell r="F698" t="str">
            <v>2 - Outros Profissionais da Saúde</v>
          </cell>
          <cell r="G698" t="str">
            <v>322205</v>
          </cell>
          <cell r="H698">
            <v>44927</v>
          </cell>
          <cell r="J698">
            <v>155.35120000000001</v>
          </cell>
          <cell r="L698">
            <v>0</v>
          </cell>
          <cell r="O698">
            <v>1.82</v>
          </cell>
        </row>
        <row r="699">
          <cell r="C699" t="str">
            <v>HOSPITAL MESTRE VITALINO</v>
          </cell>
          <cell r="E699" t="str">
            <v>EVILLA PATRICIA GOMES DA SILVA</v>
          </cell>
          <cell r="F699" t="str">
            <v>2 - Outros Profissionais da Saúde</v>
          </cell>
          <cell r="G699" t="str">
            <v>324115</v>
          </cell>
          <cell r="H699">
            <v>44927</v>
          </cell>
          <cell r="J699">
            <v>288.05759999999998</v>
          </cell>
          <cell r="L699">
            <v>144.93587234</v>
          </cell>
          <cell r="M699">
            <v>2.2200000000000002</v>
          </cell>
          <cell r="O699">
            <v>10</v>
          </cell>
        </row>
        <row r="700">
          <cell r="C700" t="str">
            <v>HOSPITAL MESTRE VITALINO</v>
          </cell>
          <cell r="E700" t="str">
            <v>EVILLE CRISTIANE CANDIDO DA SILVA</v>
          </cell>
          <cell r="F700" t="str">
            <v>3 - Administrativo</v>
          </cell>
          <cell r="G700" t="str">
            <v>513430</v>
          </cell>
          <cell r="H700">
            <v>44927</v>
          </cell>
          <cell r="J700">
            <v>142.71120000000002</v>
          </cell>
          <cell r="L700">
            <v>144.93587234</v>
          </cell>
          <cell r="M700">
            <v>26.04</v>
          </cell>
          <cell r="O700">
            <v>1.82</v>
          </cell>
        </row>
        <row r="701">
          <cell r="C701" t="str">
            <v>HOSPITAL MESTRE VITALINO</v>
          </cell>
          <cell r="E701" t="str">
            <v>EVYLLA TERESA GOMES DA SILVA</v>
          </cell>
          <cell r="F701" t="str">
            <v>2 - Outros Profissionais da Saúde</v>
          </cell>
          <cell r="G701" t="str">
            <v>322205</v>
          </cell>
          <cell r="H701">
            <v>44927</v>
          </cell>
          <cell r="J701">
            <v>27.82</v>
          </cell>
          <cell r="L701">
            <v>0</v>
          </cell>
          <cell r="O701">
            <v>1.82</v>
          </cell>
          <cell r="U701">
            <v>16.2</v>
          </cell>
          <cell r="X701" t="str">
            <v>AUX. CRECHE I</v>
          </cell>
        </row>
        <row r="702">
          <cell r="C702" t="str">
            <v>HOSPITAL MESTRE VITALINO</v>
          </cell>
          <cell r="E702" t="str">
            <v>EWELINE LAIS FERREIRA DA SILVA</v>
          </cell>
          <cell r="F702" t="str">
            <v>2 - Outros Profissionais da Saúde</v>
          </cell>
          <cell r="G702" t="str">
            <v>322205</v>
          </cell>
          <cell r="H702">
            <v>44927</v>
          </cell>
          <cell r="J702">
            <v>148.816</v>
          </cell>
          <cell r="L702">
            <v>144.93587234</v>
          </cell>
          <cell r="M702">
            <v>26.3</v>
          </cell>
          <cell r="O702">
            <v>1.82</v>
          </cell>
        </row>
        <row r="703">
          <cell r="C703" t="str">
            <v>HOSPITAL MESTRE VITALINO</v>
          </cell>
          <cell r="E703" t="str">
            <v>EWELINNE DOS SANTOS ALMEIDA DE SOBRAL</v>
          </cell>
          <cell r="F703" t="str">
            <v>2 - Outros Profissionais da Saúde</v>
          </cell>
          <cell r="G703" t="str">
            <v>223505</v>
          </cell>
          <cell r="H703">
            <v>44927</v>
          </cell>
          <cell r="J703">
            <v>304.75200000000001</v>
          </cell>
          <cell r="L703">
            <v>144.93587234</v>
          </cell>
          <cell r="M703">
            <v>3.77</v>
          </cell>
          <cell r="O703">
            <v>1.35</v>
          </cell>
        </row>
        <row r="704">
          <cell r="C704" t="str">
            <v>HOSPITAL MESTRE VITALINO</v>
          </cell>
          <cell r="E704" t="str">
            <v>EWERTON ARMANDO FLORENCIO SILVA</v>
          </cell>
          <cell r="F704" t="str">
            <v>3 - Administrativo</v>
          </cell>
          <cell r="G704" t="str">
            <v>521130</v>
          </cell>
          <cell r="H704">
            <v>44927</v>
          </cell>
          <cell r="J704">
            <v>153.78719999999998</v>
          </cell>
          <cell r="L704">
            <v>0</v>
          </cell>
          <cell r="O704">
            <v>1.82</v>
          </cell>
        </row>
        <row r="705">
          <cell r="C705" t="str">
            <v>HOSPITAL MESTRE VITALINO</v>
          </cell>
          <cell r="E705" t="str">
            <v>EWERTON HENRIQUE CHALEGRE TEIXEIRA SILVA</v>
          </cell>
          <cell r="F705" t="str">
            <v>2 - Outros Profissionais da Saúde</v>
          </cell>
          <cell r="G705" t="str">
            <v>322205</v>
          </cell>
          <cell r="H705">
            <v>44927</v>
          </cell>
          <cell r="J705">
            <v>171.16560000000001</v>
          </cell>
          <cell r="L705">
            <v>144.93587234</v>
          </cell>
          <cell r="M705">
            <v>26.3</v>
          </cell>
          <cell r="O705">
            <v>1.82</v>
          </cell>
        </row>
        <row r="706">
          <cell r="C706" t="str">
            <v>HOSPITAL MESTRE VITALINO</v>
          </cell>
          <cell r="E706" t="str">
            <v>EWERTON SANTOS DA SILVA</v>
          </cell>
          <cell r="F706" t="str">
            <v>3 - Administrativo</v>
          </cell>
          <cell r="G706" t="str">
            <v>514320</v>
          </cell>
          <cell r="H706">
            <v>44927</v>
          </cell>
          <cell r="J706">
            <v>195.74799999999999</v>
          </cell>
          <cell r="L706">
            <v>0</v>
          </cell>
          <cell r="O706">
            <v>1.82</v>
          </cell>
        </row>
        <row r="707">
          <cell r="C707" t="str">
            <v>HOSPITAL MESTRE VITALINO</v>
          </cell>
          <cell r="E707" t="str">
            <v>FABIANA CAVALCANTE DE LIMA</v>
          </cell>
          <cell r="F707" t="str">
            <v>3 - Administrativo</v>
          </cell>
          <cell r="G707" t="str">
            <v>513430</v>
          </cell>
          <cell r="H707">
            <v>44927</v>
          </cell>
          <cell r="J707">
            <v>187.25119999999998</v>
          </cell>
          <cell r="L707">
            <v>0</v>
          </cell>
          <cell r="M707">
            <v>0</v>
          </cell>
          <cell r="O707">
            <v>1.82</v>
          </cell>
        </row>
        <row r="708">
          <cell r="C708" t="str">
            <v>HOSPITAL MESTRE VITALINO</v>
          </cell>
          <cell r="E708" t="str">
            <v>FABIANA DA SILVA</v>
          </cell>
          <cell r="F708" t="str">
            <v>3 - Administrativo</v>
          </cell>
          <cell r="G708" t="str">
            <v>514320</v>
          </cell>
          <cell r="H708">
            <v>44927</v>
          </cell>
          <cell r="J708">
            <v>144.636</v>
          </cell>
          <cell r="L708">
            <v>0</v>
          </cell>
          <cell r="O708">
            <v>1.82</v>
          </cell>
        </row>
        <row r="709">
          <cell r="C709" t="str">
            <v>HOSPITAL MESTRE VITALINO</v>
          </cell>
          <cell r="E709" t="str">
            <v>FABIANA DA SILVA BARROS</v>
          </cell>
          <cell r="F709" t="str">
            <v>3 - Administrativo</v>
          </cell>
          <cell r="G709" t="str">
            <v>521130</v>
          </cell>
          <cell r="H709">
            <v>44927</v>
          </cell>
          <cell r="J709">
            <v>162.52160000000001</v>
          </cell>
          <cell r="L709">
            <v>0</v>
          </cell>
          <cell r="O709">
            <v>1.82</v>
          </cell>
          <cell r="U709">
            <v>77.569999999999993</v>
          </cell>
          <cell r="X709" t="str">
            <v>AUX. CRECHE I</v>
          </cell>
        </row>
        <row r="710">
          <cell r="C710" t="str">
            <v>HOSPITAL MESTRE VITALINO</v>
          </cell>
          <cell r="E710" t="str">
            <v>FABIANA GOUVEIA MARQUES</v>
          </cell>
          <cell r="F710" t="str">
            <v>2 - Outros Profissionais da Saúde</v>
          </cell>
          <cell r="G710" t="str">
            <v>322205</v>
          </cell>
          <cell r="H710">
            <v>44927</v>
          </cell>
          <cell r="J710">
            <v>137.99360000000001</v>
          </cell>
          <cell r="L710">
            <v>144.93587234</v>
          </cell>
          <cell r="M710">
            <v>26.3</v>
          </cell>
          <cell r="O710">
            <v>1.82</v>
          </cell>
        </row>
        <row r="711">
          <cell r="C711" t="str">
            <v>HOSPITAL MESTRE VITALINO</v>
          </cell>
          <cell r="E711" t="str">
            <v>FABIANA LEILIANE SILVA PANTALEAO</v>
          </cell>
          <cell r="F711" t="str">
            <v>3 - Administrativo</v>
          </cell>
          <cell r="G711" t="str">
            <v>513430</v>
          </cell>
          <cell r="H711">
            <v>44927</v>
          </cell>
          <cell r="J711">
            <v>136.1464</v>
          </cell>
          <cell r="L711">
            <v>144.93587234</v>
          </cell>
          <cell r="M711">
            <v>26.04</v>
          </cell>
          <cell r="O711">
            <v>1.82</v>
          </cell>
          <cell r="R711">
            <v>288</v>
          </cell>
          <cell r="S711">
            <v>78.12</v>
          </cell>
        </row>
        <row r="712">
          <cell r="C712" t="str">
            <v>HOSPITAL MESTRE VITALINO</v>
          </cell>
          <cell r="E712" t="str">
            <v>FABIANA MARTINS SALES DE MELO</v>
          </cell>
          <cell r="F712" t="str">
            <v>2 - Outros Profissionais da Saúde</v>
          </cell>
          <cell r="G712" t="str">
            <v>223810</v>
          </cell>
          <cell r="H712">
            <v>44927</v>
          </cell>
          <cell r="J712">
            <v>199.11040000000003</v>
          </cell>
          <cell r="L712">
            <v>0</v>
          </cell>
          <cell r="O712">
            <v>1.82</v>
          </cell>
          <cell r="R712">
            <v>396</v>
          </cell>
          <cell r="S712">
            <v>137.53</v>
          </cell>
        </row>
        <row r="713">
          <cell r="C713" t="str">
            <v>HOSPITAL MESTRE VITALINO</v>
          </cell>
          <cell r="E713" t="str">
            <v>FABIANA PAULA DE BRITO SILVA</v>
          </cell>
          <cell r="F713" t="str">
            <v>2 - Outros Profissionais da Saúde</v>
          </cell>
          <cell r="G713" t="str">
            <v>223505</v>
          </cell>
          <cell r="H713">
            <v>44927</v>
          </cell>
          <cell r="J713">
            <v>315.60080000000005</v>
          </cell>
          <cell r="L713">
            <v>144.93587234</v>
          </cell>
          <cell r="M713">
            <v>3.54</v>
          </cell>
          <cell r="O713">
            <v>1.35</v>
          </cell>
        </row>
        <row r="714">
          <cell r="C714" t="str">
            <v>HOSPITAL MESTRE VITALINO</v>
          </cell>
          <cell r="E714" t="str">
            <v>FABIO ADEMIR PORTELA GOMES</v>
          </cell>
          <cell r="F714" t="str">
            <v>3 - Administrativo</v>
          </cell>
          <cell r="G714" t="str">
            <v>515110</v>
          </cell>
          <cell r="H714">
            <v>44927</v>
          </cell>
          <cell r="J714">
            <v>137.00960000000001</v>
          </cell>
          <cell r="L714">
            <v>144.93587234</v>
          </cell>
          <cell r="M714">
            <v>26.04</v>
          </cell>
          <cell r="O714">
            <v>1.82</v>
          </cell>
        </row>
        <row r="715">
          <cell r="C715" t="str">
            <v>HOSPITAL MESTRE VITALINO</v>
          </cell>
          <cell r="E715" t="str">
            <v>FABIO ALEX MONTEIRO DA SILVA</v>
          </cell>
          <cell r="F715" t="str">
            <v>3 - Administrativo</v>
          </cell>
          <cell r="G715" t="str">
            <v>514310</v>
          </cell>
          <cell r="H715">
            <v>44927</v>
          </cell>
          <cell r="J715">
            <v>137.17440000000002</v>
          </cell>
          <cell r="L715">
            <v>0</v>
          </cell>
          <cell r="O715">
            <v>1.82</v>
          </cell>
        </row>
        <row r="716">
          <cell r="C716" t="str">
            <v>HOSPITAL MESTRE VITALINO</v>
          </cell>
          <cell r="E716" t="str">
            <v>FABIO HENRIQUE ALVES DUARTE</v>
          </cell>
          <cell r="F716" t="str">
            <v>3 - Administrativo</v>
          </cell>
          <cell r="G716" t="str">
            <v>214915</v>
          </cell>
          <cell r="H716">
            <v>44927</v>
          </cell>
          <cell r="J716">
            <v>645.02800000000002</v>
          </cell>
          <cell r="L716">
            <v>0</v>
          </cell>
          <cell r="O716">
            <v>1.82</v>
          </cell>
        </row>
        <row r="717">
          <cell r="C717" t="str">
            <v>HOSPITAL MESTRE VITALINO</v>
          </cell>
          <cell r="E717" t="str">
            <v>FABIO JULIO MENEZES DA SILVA</v>
          </cell>
          <cell r="F717" t="str">
            <v>3 - Administrativo</v>
          </cell>
          <cell r="G717" t="str">
            <v>514320</v>
          </cell>
          <cell r="H717">
            <v>44927</v>
          </cell>
          <cell r="J717">
            <v>202.8776</v>
          </cell>
          <cell r="L717">
            <v>0</v>
          </cell>
          <cell r="M717">
            <v>0</v>
          </cell>
          <cell r="O717">
            <v>1.82</v>
          </cell>
        </row>
        <row r="718">
          <cell r="C718" t="str">
            <v>HOSPITAL MESTRE VITALINO</v>
          </cell>
          <cell r="E718" t="str">
            <v>FABIO JUNIOR MACIEL</v>
          </cell>
          <cell r="F718" t="str">
            <v>2 - Outros Profissionais da Saúde</v>
          </cell>
          <cell r="G718" t="str">
            <v>322205</v>
          </cell>
          <cell r="H718">
            <v>44927</v>
          </cell>
          <cell r="J718">
            <v>206.0384</v>
          </cell>
          <cell r="L718">
            <v>0</v>
          </cell>
          <cell r="M718">
            <v>0</v>
          </cell>
          <cell r="O718">
            <v>1.82</v>
          </cell>
        </row>
        <row r="719">
          <cell r="C719" t="str">
            <v>HOSPITAL MESTRE VITALINO</v>
          </cell>
          <cell r="E719" t="str">
            <v>FABIO LUIZ DA SILVA</v>
          </cell>
          <cell r="F719" t="str">
            <v>3 - Administrativo</v>
          </cell>
          <cell r="G719" t="str">
            <v>514320</v>
          </cell>
          <cell r="H719">
            <v>44927</v>
          </cell>
          <cell r="J719">
            <v>136.56879999999998</v>
          </cell>
          <cell r="L719">
            <v>0</v>
          </cell>
          <cell r="O719">
            <v>1.82</v>
          </cell>
        </row>
        <row r="720">
          <cell r="C720" t="str">
            <v>HOSPITAL MESTRE VITALINO</v>
          </cell>
          <cell r="E720" t="str">
            <v>FABIO RAMON DA SILVA GOMES</v>
          </cell>
          <cell r="F720" t="str">
            <v>3 - Administrativo</v>
          </cell>
          <cell r="G720" t="str">
            <v>517410</v>
          </cell>
          <cell r="H720">
            <v>44927</v>
          </cell>
          <cell r="J720">
            <v>123.8232</v>
          </cell>
          <cell r="L720">
            <v>144.93587234</v>
          </cell>
          <cell r="M720">
            <v>26.04</v>
          </cell>
          <cell r="O720">
            <v>1.82</v>
          </cell>
        </row>
        <row r="721">
          <cell r="C721" t="str">
            <v>HOSPITAL MESTRE VITALINO</v>
          </cell>
          <cell r="E721" t="str">
            <v>FABIOLA CARLA DA SILVA</v>
          </cell>
          <cell r="F721" t="str">
            <v>2 - Outros Profissionais da Saúde</v>
          </cell>
          <cell r="G721" t="str">
            <v>223505</v>
          </cell>
          <cell r="H721">
            <v>44927</v>
          </cell>
          <cell r="J721">
            <v>0</v>
          </cell>
          <cell r="L721">
            <v>0</v>
          </cell>
          <cell r="M721">
            <v>0</v>
          </cell>
          <cell r="O721">
            <v>1.35</v>
          </cell>
        </row>
        <row r="722">
          <cell r="C722" t="str">
            <v>HOSPITAL MESTRE VITALINO</v>
          </cell>
          <cell r="E722" t="str">
            <v>FABIOLA LUCIA TENORIO DA SILVA</v>
          </cell>
          <cell r="F722" t="str">
            <v>3 - Administrativo</v>
          </cell>
          <cell r="G722" t="str">
            <v>411010</v>
          </cell>
          <cell r="H722">
            <v>44927</v>
          </cell>
          <cell r="J722">
            <v>125.80799999999999</v>
          </cell>
          <cell r="L722">
            <v>144.93587234</v>
          </cell>
          <cell r="M722">
            <v>25.29</v>
          </cell>
          <cell r="O722">
            <v>1.82</v>
          </cell>
        </row>
        <row r="723">
          <cell r="C723" t="str">
            <v>HOSPITAL MESTRE VITALINO</v>
          </cell>
          <cell r="E723" t="str">
            <v>FABRICIA LEANDRO DA SILVA</v>
          </cell>
          <cell r="F723" t="str">
            <v>2 - Outros Profissionais da Saúde</v>
          </cell>
          <cell r="G723" t="str">
            <v>322205</v>
          </cell>
          <cell r="H723">
            <v>44927</v>
          </cell>
          <cell r="J723">
            <v>158.38720000000001</v>
          </cell>
          <cell r="L723">
            <v>144.93587234</v>
          </cell>
          <cell r="M723">
            <v>26.3</v>
          </cell>
          <cell r="O723">
            <v>1.82</v>
          </cell>
          <cell r="U723">
            <v>69.41</v>
          </cell>
          <cell r="X723" t="str">
            <v>AUX. CRECHE I</v>
          </cell>
        </row>
        <row r="724">
          <cell r="C724" t="str">
            <v>HOSPITAL MESTRE VITALINO</v>
          </cell>
          <cell r="E724" t="str">
            <v>FAGNAR ALVES LIMA MENEZES</v>
          </cell>
          <cell r="F724" t="str">
            <v>2 - Outros Profissionais da Saúde</v>
          </cell>
          <cell r="G724" t="str">
            <v>223505</v>
          </cell>
          <cell r="H724">
            <v>44927</v>
          </cell>
          <cell r="J724">
            <v>195.7544</v>
          </cell>
          <cell r="L724">
            <v>144.93587234</v>
          </cell>
          <cell r="M724">
            <v>2.37</v>
          </cell>
          <cell r="O724">
            <v>1.35</v>
          </cell>
        </row>
        <row r="725">
          <cell r="C725" t="str">
            <v>HOSPITAL MESTRE VITALINO</v>
          </cell>
          <cell r="E725" t="str">
            <v>FAGNER GONZAGA DA SILVA ARAUJO</v>
          </cell>
          <cell r="F725" t="str">
            <v>2 - Outros Profissionais da Saúde</v>
          </cell>
          <cell r="G725" t="str">
            <v>223505</v>
          </cell>
          <cell r="H725">
            <v>44927</v>
          </cell>
          <cell r="J725">
            <v>337.7192</v>
          </cell>
          <cell r="L725">
            <v>144.93587234</v>
          </cell>
          <cell r="M725">
            <v>3.77</v>
          </cell>
          <cell r="O725">
            <v>1.35</v>
          </cell>
        </row>
        <row r="726">
          <cell r="C726" t="str">
            <v>HOSPITAL MESTRE VITALINO</v>
          </cell>
          <cell r="E726" t="str">
            <v>FAGNER HERCULES DO O LAURENTINO</v>
          </cell>
          <cell r="F726" t="str">
            <v>3 - Administrativo</v>
          </cell>
          <cell r="G726" t="str">
            <v>514320</v>
          </cell>
          <cell r="H726">
            <v>44927</v>
          </cell>
          <cell r="J726">
            <v>207.72479999999999</v>
          </cell>
          <cell r="L726">
            <v>0</v>
          </cell>
          <cell r="O726">
            <v>1.82</v>
          </cell>
        </row>
        <row r="727">
          <cell r="C727" t="str">
            <v>HOSPITAL MESTRE VITALINO</v>
          </cell>
          <cell r="E727" t="str">
            <v>FELIPE DOS SANTOS MOREIRA</v>
          </cell>
          <cell r="F727" t="str">
            <v>2 - Outros Profissionais da Saúde</v>
          </cell>
          <cell r="G727" t="str">
            <v>223505</v>
          </cell>
          <cell r="H727">
            <v>44927</v>
          </cell>
          <cell r="J727">
            <v>66.74560000000001</v>
          </cell>
          <cell r="L727">
            <v>0</v>
          </cell>
          <cell r="O727">
            <v>1.35</v>
          </cell>
        </row>
        <row r="728">
          <cell r="C728" t="str">
            <v>HOSPITAL MESTRE VITALINO</v>
          </cell>
          <cell r="E728" t="str">
            <v>FELIPE LIMA DE MELO</v>
          </cell>
          <cell r="F728" t="str">
            <v>3 - Administrativo</v>
          </cell>
          <cell r="G728" t="str">
            <v>515110</v>
          </cell>
          <cell r="H728">
            <v>44927</v>
          </cell>
          <cell r="J728">
            <v>137.0368</v>
          </cell>
          <cell r="L728">
            <v>144.93587234</v>
          </cell>
          <cell r="M728">
            <v>26.04</v>
          </cell>
          <cell r="O728">
            <v>1.82</v>
          </cell>
        </row>
        <row r="729">
          <cell r="C729" t="str">
            <v>HOSPITAL MESTRE VITALINO</v>
          </cell>
          <cell r="E729" t="str">
            <v>FELIPE RIBEIRO WALTER</v>
          </cell>
          <cell r="F729" t="str">
            <v>1 - Médico</v>
          </cell>
          <cell r="G729" t="str">
            <v>225120</v>
          </cell>
          <cell r="H729">
            <v>44927</v>
          </cell>
          <cell r="J729">
            <v>1893.6695999999999</v>
          </cell>
          <cell r="L729">
            <v>144.93587234</v>
          </cell>
          <cell r="M729">
            <v>3.91</v>
          </cell>
          <cell r="O729">
            <v>5.77</v>
          </cell>
          <cell r="P729">
            <v>1.23</v>
          </cell>
        </row>
        <row r="730">
          <cell r="C730" t="str">
            <v>HOSPITAL MESTRE VITALINO</v>
          </cell>
          <cell r="E730" t="str">
            <v>FELIPE SILVESTRE GALINDO DE CARVALHO</v>
          </cell>
          <cell r="F730" t="str">
            <v>1 - Médico</v>
          </cell>
          <cell r="G730" t="str">
            <v>225150</v>
          </cell>
          <cell r="H730">
            <v>44927</v>
          </cell>
          <cell r="J730">
            <v>953.56560000000002</v>
          </cell>
          <cell r="L730">
            <v>144.93587234</v>
          </cell>
          <cell r="M730">
            <v>3.91</v>
          </cell>
          <cell r="O730">
            <v>5.77</v>
          </cell>
          <cell r="P730">
            <v>1.23</v>
          </cell>
        </row>
        <row r="731">
          <cell r="C731" t="str">
            <v>HOSPITAL MESTRE VITALINO</v>
          </cell>
          <cell r="E731" t="str">
            <v>FELIPPE DE ANDRADE REIS DOS SANTOS</v>
          </cell>
          <cell r="F731" t="str">
            <v>2 - Outros Profissionais da Saúde</v>
          </cell>
          <cell r="G731" t="str">
            <v>223605</v>
          </cell>
          <cell r="H731">
            <v>44927</v>
          </cell>
          <cell r="J731">
            <v>193.50880000000001</v>
          </cell>
          <cell r="L731">
            <v>144.93587234</v>
          </cell>
          <cell r="M731">
            <v>2.66</v>
          </cell>
          <cell r="O731">
            <v>1.35</v>
          </cell>
        </row>
        <row r="732">
          <cell r="C732" t="str">
            <v>HOSPITAL MESTRE VITALINO</v>
          </cell>
          <cell r="E732" t="str">
            <v>FERNANDA ACCIOLY DE LIMA SANTOS</v>
          </cell>
          <cell r="F732" t="str">
            <v>2 - Outros Profissionais da Saúde</v>
          </cell>
          <cell r="G732" t="str">
            <v>223505</v>
          </cell>
          <cell r="H732">
            <v>44927</v>
          </cell>
          <cell r="J732">
            <v>339.8408</v>
          </cell>
          <cell r="L732">
            <v>0</v>
          </cell>
          <cell r="M732">
            <v>0</v>
          </cell>
          <cell r="O732">
            <v>1.35</v>
          </cell>
          <cell r="U732">
            <v>221.02</v>
          </cell>
          <cell r="X732" t="str">
            <v>AUX. CRECHE I, AUX. CRECHE II</v>
          </cell>
        </row>
        <row r="733">
          <cell r="C733" t="str">
            <v>HOSPITAL MESTRE VITALINO</v>
          </cell>
          <cell r="E733" t="str">
            <v>FERNANDA ANGELICA DA SILVA</v>
          </cell>
          <cell r="F733" t="str">
            <v>3 - Administrativo</v>
          </cell>
          <cell r="G733" t="str">
            <v>514320</v>
          </cell>
          <cell r="H733">
            <v>44927</v>
          </cell>
          <cell r="J733">
            <v>173.30959999999999</v>
          </cell>
          <cell r="L733">
            <v>144.93587234</v>
          </cell>
          <cell r="M733">
            <v>26.04</v>
          </cell>
          <cell r="O733">
            <v>1.82</v>
          </cell>
        </row>
        <row r="734">
          <cell r="C734" t="str">
            <v>HOSPITAL MESTRE VITALINO</v>
          </cell>
          <cell r="E734" t="str">
            <v>FERNANDA BARBOSA DE LIMA SILVA</v>
          </cell>
          <cell r="F734" t="str">
            <v>2 - Outros Profissionais da Saúde</v>
          </cell>
          <cell r="G734" t="str">
            <v>322205</v>
          </cell>
          <cell r="H734">
            <v>44927</v>
          </cell>
          <cell r="J734">
            <v>183.49439999999998</v>
          </cell>
          <cell r="L734">
            <v>0</v>
          </cell>
          <cell r="M734">
            <v>0</v>
          </cell>
          <cell r="O734">
            <v>1.82</v>
          </cell>
        </row>
        <row r="735">
          <cell r="C735" t="str">
            <v>HOSPITAL MESTRE VITALINO</v>
          </cell>
          <cell r="E735" t="str">
            <v>FERNANDA BRUNA SILVA PORTELA</v>
          </cell>
          <cell r="F735" t="str">
            <v>2 - Outros Profissionais da Saúde</v>
          </cell>
          <cell r="G735" t="str">
            <v>223505</v>
          </cell>
          <cell r="H735">
            <v>44927</v>
          </cell>
          <cell r="J735">
            <v>279.68400000000003</v>
          </cell>
          <cell r="L735">
            <v>144.93587234</v>
          </cell>
          <cell r="M735">
            <v>2.48</v>
          </cell>
          <cell r="O735">
            <v>1.35</v>
          </cell>
        </row>
        <row r="736">
          <cell r="C736" t="str">
            <v>HOSPITAL MESTRE VITALINO</v>
          </cell>
          <cell r="E736" t="str">
            <v>FERNANDA CAROLINE FLORENCIO</v>
          </cell>
          <cell r="F736" t="str">
            <v>2 - Outros Profissionais da Saúde</v>
          </cell>
          <cell r="G736" t="str">
            <v>223505</v>
          </cell>
          <cell r="H736">
            <v>44927</v>
          </cell>
          <cell r="J736">
            <v>341.61199999999997</v>
          </cell>
          <cell r="L736">
            <v>144.93587234</v>
          </cell>
          <cell r="M736">
            <v>3.54</v>
          </cell>
          <cell r="O736">
            <v>1.35</v>
          </cell>
        </row>
        <row r="737">
          <cell r="C737" t="str">
            <v>HOSPITAL MESTRE VITALINO</v>
          </cell>
          <cell r="E737" t="str">
            <v>FERNANDA COSTA DE MELO LEOCADIO</v>
          </cell>
          <cell r="F737" t="str">
            <v>2 - Outros Profissionais da Saúde</v>
          </cell>
          <cell r="G737" t="str">
            <v>223605</v>
          </cell>
          <cell r="H737">
            <v>44927</v>
          </cell>
          <cell r="J737">
            <v>247.61360000000002</v>
          </cell>
          <cell r="L737">
            <v>144.93587234</v>
          </cell>
          <cell r="M737">
            <v>3.25</v>
          </cell>
          <cell r="O737">
            <v>1.35</v>
          </cell>
        </row>
        <row r="738">
          <cell r="C738" t="str">
            <v>HOSPITAL MESTRE VITALINO</v>
          </cell>
          <cell r="E738" t="str">
            <v>FERNANDA CRISTINA DA SILVA</v>
          </cell>
          <cell r="F738" t="str">
            <v>3 - Administrativo</v>
          </cell>
          <cell r="G738" t="str">
            <v>411010</v>
          </cell>
          <cell r="H738">
            <v>44927</v>
          </cell>
          <cell r="J738">
            <v>155.90479999999999</v>
          </cell>
          <cell r="L738">
            <v>144.93587234</v>
          </cell>
          <cell r="M738">
            <v>25.29</v>
          </cell>
          <cell r="O738">
            <v>1.82</v>
          </cell>
        </row>
        <row r="739">
          <cell r="C739" t="str">
            <v>HOSPITAL MESTRE VITALINO</v>
          </cell>
          <cell r="E739" t="str">
            <v>FERNANDA DANIELLE SOUZA RIBEIRO</v>
          </cell>
          <cell r="F739" t="str">
            <v>1 - Médico</v>
          </cell>
          <cell r="G739" t="str">
            <v>225125</v>
          </cell>
          <cell r="H739">
            <v>44927</v>
          </cell>
          <cell r="J739">
            <v>967.04560000000004</v>
          </cell>
          <cell r="L739">
            <v>144.93587234</v>
          </cell>
          <cell r="M739">
            <v>3.91</v>
          </cell>
          <cell r="O739">
            <v>5.77</v>
          </cell>
          <cell r="P739">
            <v>1.23</v>
          </cell>
        </row>
        <row r="740">
          <cell r="C740" t="str">
            <v>HOSPITAL MESTRE VITALINO</v>
          </cell>
          <cell r="E740" t="str">
            <v>FERNANDA DE SOUZA SILVA</v>
          </cell>
          <cell r="F740" t="str">
            <v>2 - Outros Profissionais da Saúde</v>
          </cell>
          <cell r="G740" t="str">
            <v>223605</v>
          </cell>
          <cell r="H740">
            <v>44927</v>
          </cell>
          <cell r="J740">
            <v>237.86400000000003</v>
          </cell>
          <cell r="L740">
            <v>144.93587234</v>
          </cell>
          <cell r="M740">
            <v>2.98</v>
          </cell>
          <cell r="O740">
            <v>1.35</v>
          </cell>
        </row>
        <row r="741">
          <cell r="C741" t="str">
            <v>HOSPITAL MESTRE VITALINO</v>
          </cell>
          <cell r="E741" t="str">
            <v>FERNANDA GABRIELE DOS SANTOS SILVA</v>
          </cell>
          <cell r="F741" t="str">
            <v>2 - Outros Profissionais da Saúde</v>
          </cell>
          <cell r="G741" t="str">
            <v>322205</v>
          </cell>
          <cell r="H741">
            <v>44927</v>
          </cell>
          <cell r="J741">
            <v>138.93200000000002</v>
          </cell>
          <cell r="L741">
            <v>144.93587234</v>
          </cell>
          <cell r="M741">
            <v>26.3</v>
          </cell>
          <cell r="O741">
            <v>1.82</v>
          </cell>
        </row>
        <row r="742">
          <cell r="C742" t="str">
            <v>HOSPITAL MESTRE VITALINO</v>
          </cell>
          <cell r="E742" t="str">
            <v>FERNANDA GABRIELLA DE SENA SOUZA</v>
          </cell>
          <cell r="F742" t="str">
            <v>2 - Outros Profissionais da Saúde</v>
          </cell>
          <cell r="G742" t="str">
            <v>223505</v>
          </cell>
          <cell r="H742">
            <v>44927</v>
          </cell>
          <cell r="J742">
            <v>335.13120000000004</v>
          </cell>
          <cell r="L742">
            <v>144.93587234</v>
          </cell>
          <cell r="M742">
            <v>3.65</v>
          </cell>
          <cell r="O742">
            <v>1.35</v>
          </cell>
        </row>
        <row r="743">
          <cell r="C743" t="str">
            <v>HOSPITAL MESTRE VITALINO</v>
          </cell>
          <cell r="E743" t="str">
            <v>FERNANDA GERVASIO FREIRE</v>
          </cell>
          <cell r="F743" t="str">
            <v>2 - Outros Profissionais da Saúde</v>
          </cell>
          <cell r="G743" t="str">
            <v>223405</v>
          </cell>
          <cell r="H743">
            <v>44927</v>
          </cell>
          <cell r="J743">
            <v>362.7824</v>
          </cell>
          <cell r="L743">
            <v>144.93587234</v>
          </cell>
          <cell r="M743">
            <v>17.600000000000001</v>
          </cell>
          <cell r="O743">
            <v>1.82</v>
          </cell>
        </row>
        <row r="744">
          <cell r="C744" t="str">
            <v>HOSPITAL MESTRE VITALINO</v>
          </cell>
          <cell r="E744" t="str">
            <v>FERNANDA JORDÃO DE FARIAS LUCAS</v>
          </cell>
          <cell r="F744" t="str">
            <v>2 - Outros Profissionais da Saúde</v>
          </cell>
          <cell r="G744" t="str">
            <v>322205</v>
          </cell>
          <cell r="H744">
            <v>44927</v>
          </cell>
          <cell r="J744">
            <v>139.06399999999999</v>
          </cell>
          <cell r="L744">
            <v>0</v>
          </cell>
          <cell r="O744">
            <v>1.82</v>
          </cell>
        </row>
        <row r="745">
          <cell r="C745" t="str">
            <v>HOSPITAL MESTRE VITALINO</v>
          </cell>
          <cell r="E745" t="str">
            <v>FERNANDA LARISSA NASCIMENTO BEZERRA</v>
          </cell>
          <cell r="F745" t="str">
            <v>2 - Outros Profissionais da Saúde</v>
          </cell>
          <cell r="G745" t="str">
            <v>322205</v>
          </cell>
          <cell r="H745">
            <v>44927</v>
          </cell>
          <cell r="J745">
            <v>138.54</v>
          </cell>
          <cell r="L745">
            <v>0</v>
          </cell>
          <cell r="M745">
            <v>0</v>
          </cell>
          <cell r="O745">
            <v>1.82</v>
          </cell>
        </row>
        <row r="746">
          <cell r="C746" t="str">
            <v>HOSPITAL MESTRE VITALINO</v>
          </cell>
          <cell r="E746" t="str">
            <v>FERNANDA PEREIRA DA SILVA</v>
          </cell>
          <cell r="F746" t="str">
            <v>2 - Outros Profissionais da Saúde</v>
          </cell>
          <cell r="G746" t="str">
            <v>322205</v>
          </cell>
          <cell r="H746">
            <v>44927</v>
          </cell>
          <cell r="J746">
            <v>150.58799999999999</v>
          </cell>
          <cell r="L746">
            <v>0</v>
          </cell>
          <cell r="O746">
            <v>1.82</v>
          </cell>
          <cell r="R746">
            <v>288</v>
          </cell>
          <cell r="S746">
            <v>78.91</v>
          </cell>
        </row>
        <row r="747">
          <cell r="C747" t="str">
            <v>HOSPITAL MESTRE VITALINO</v>
          </cell>
          <cell r="E747" t="str">
            <v>FERNANDO ANTONIO DE COUTO RAMOS</v>
          </cell>
          <cell r="F747" t="str">
            <v>3 - Administrativo</v>
          </cell>
          <cell r="G747" t="str">
            <v>212410</v>
          </cell>
          <cell r="H747">
            <v>44927</v>
          </cell>
          <cell r="J747">
            <v>194.89919999999998</v>
          </cell>
          <cell r="L747">
            <v>144.93587234</v>
          </cell>
          <cell r="M747">
            <v>39.909999999999997</v>
          </cell>
          <cell r="O747">
            <v>1.82</v>
          </cell>
        </row>
        <row r="748">
          <cell r="C748" t="str">
            <v>HOSPITAL MESTRE VITALINO</v>
          </cell>
          <cell r="E748" t="str">
            <v>FERNANDO CICERO DA SILVA</v>
          </cell>
          <cell r="F748" t="str">
            <v>3 - Administrativo</v>
          </cell>
          <cell r="G748" t="str">
            <v>763015</v>
          </cell>
          <cell r="H748">
            <v>44927</v>
          </cell>
          <cell r="J748">
            <v>181.41119999999998</v>
          </cell>
          <cell r="L748">
            <v>0</v>
          </cell>
          <cell r="O748">
            <v>1.82</v>
          </cell>
        </row>
        <row r="749">
          <cell r="C749" t="str">
            <v>HOSPITAL MESTRE VITALINO</v>
          </cell>
          <cell r="E749" t="str">
            <v>FERNANDO JOAO DA SILVA</v>
          </cell>
          <cell r="F749" t="str">
            <v>3 - Administrativo</v>
          </cell>
          <cell r="G749" t="str">
            <v>513505</v>
          </cell>
          <cell r="H749">
            <v>44927</v>
          </cell>
          <cell r="J749">
            <v>192.63040000000001</v>
          </cell>
          <cell r="L749">
            <v>0</v>
          </cell>
          <cell r="O749">
            <v>1.82</v>
          </cell>
        </row>
        <row r="750">
          <cell r="C750" t="str">
            <v>HOSPITAL MESTRE VITALINO</v>
          </cell>
          <cell r="E750" t="str">
            <v>FILIPE ALVES OLIVEIRA</v>
          </cell>
          <cell r="F750" t="str">
            <v>3 - Administrativo</v>
          </cell>
          <cell r="G750" t="str">
            <v>142520</v>
          </cell>
          <cell r="H750">
            <v>44927</v>
          </cell>
          <cell r="J750">
            <v>646.28160000000003</v>
          </cell>
          <cell r="L750">
            <v>144.93587234</v>
          </cell>
          <cell r="M750">
            <v>33.1</v>
          </cell>
          <cell r="O750">
            <v>1.82</v>
          </cell>
        </row>
        <row r="751">
          <cell r="C751" t="str">
            <v>HOSPITAL MESTRE VITALINO</v>
          </cell>
          <cell r="E751" t="str">
            <v>FILIPE CAVALCANTE DA SILVA</v>
          </cell>
          <cell r="F751" t="str">
            <v>3 - Administrativo</v>
          </cell>
          <cell r="G751" t="str">
            <v>212410</v>
          </cell>
          <cell r="H751">
            <v>44927</v>
          </cell>
          <cell r="J751">
            <v>322.45839999999998</v>
          </cell>
          <cell r="L751">
            <v>144.93587234</v>
          </cell>
          <cell r="M751">
            <v>39.909999999999997</v>
          </cell>
          <cell r="O751">
            <v>1.82</v>
          </cell>
        </row>
        <row r="752">
          <cell r="C752" t="str">
            <v>HOSPITAL MESTRE VITALINO</v>
          </cell>
          <cell r="E752" t="str">
            <v>FILIPE DE LIMA SALES</v>
          </cell>
          <cell r="F752" t="str">
            <v>2 - Outros Profissionais da Saúde</v>
          </cell>
          <cell r="G752" t="str">
            <v>322205</v>
          </cell>
          <cell r="H752">
            <v>44927</v>
          </cell>
          <cell r="J752">
            <v>160.1584</v>
          </cell>
          <cell r="L752">
            <v>144.93587234</v>
          </cell>
          <cell r="M752">
            <v>26.3</v>
          </cell>
          <cell r="O752">
            <v>1.82</v>
          </cell>
        </row>
        <row r="753">
          <cell r="C753" t="str">
            <v>HOSPITAL MESTRE VITALINO</v>
          </cell>
          <cell r="E753" t="str">
            <v>FLAVIA LUCIA BEZERRA DE CARVALHO</v>
          </cell>
          <cell r="F753" t="str">
            <v>2 - Outros Profissionais da Saúde</v>
          </cell>
          <cell r="G753" t="str">
            <v>322205</v>
          </cell>
          <cell r="H753">
            <v>44927</v>
          </cell>
          <cell r="J753">
            <v>154.49600000000001</v>
          </cell>
          <cell r="L753">
            <v>144.93587234</v>
          </cell>
          <cell r="M753">
            <v>26.3</v>
          </cell>
          <cell r="O753">
            <v>1.82</v>
          </cell>
          <cell r="R753">
            <v>288</v>
          </cell>
          <cell r="S753">
            <v>78.91</v>
          </cell>
        </row>
        <row r="754">
          <cell r="C754" t="str">
            <v>HOSPITAL MESTRE VITALINO</v>
          </cell>
          <cell r="E754" t="str">
            <v>FLAVIA MARIA DE ARAUJO FONTES SANTOS</v>
          </cell>
          <cell r="F754" t="str">
            <v>2 - Outros Profissionais da Saúde</v>
          </cell>
          <cell r="G754" t="str">
            <v>223505</v>
          </cell>
          <cell r="H754">
            <v>44927</v>
          </cell>
          <cell r="J754">
            <v>305.25200000000001</v>
          </cell>
          <cell r="L754">
            <v>144.93587234</v>
          </cell>
          <cell r="M754">
            <v>3.77</v>
          </cell>
          <cell r="O754">
            <v>1.35</v>
          </cell>
        </row>
        <row r="755">
          <cell r="C755" t="str">
            <v>HOSPITAL MESTRE VITALINO</v>
          </cell>
          <cell r="E755" t="str">
            <v>FLAVIANA MONTEIRO DA SILVA SALES</v>
          </cell>
          <cell r="F755" t="str">
            <v>2 - Outros Profissionais da Saúde</v>
          </cell>
          <cell r="G755" t="str">
            <v>223505</v>
          </cell>
          <cell r="H755">
            <v>44927</v>
          </cell>
          <cell r="J755">
            <v>296.86959999999999</v>
          </cell>
          <cell r="L755">
            <v>144.93587234</v>
          </cell>
          <cell r="M755">
            <v>3.18</v>
          </cell>
          <cell r="O755">
            <v>1.35</v>
          </cell>
        </row>
        <row r="756">
          <cell r="C756" t="str">
            <v>HOSPITAL MESTRE VITALINO</v>
          </cell>
          <cell r="E756" t="str">
            <v>FLAVIANA SANTOS DO NASCIMENTO</v>
          </cell>
          <cell r="F756" t="str">
            <v>2 - Outros Profissionais da Saúde</v>
          </cell>
          <cell r="G756" t="str">
            <v>322205</v>
          </cell>
          <cell r="H756">
            <v>44927</v>
          </cell>
          <cell r="J756">
            <v>175.31200000000001</v>
          </cell>
          <cell r="L756">
            <v>144.93587234</v>
          </cell>
          <cell r="M756">
            <v>26.3</v>
          </cell>
          <cell r="O756">
            <v>1.82</v>
          </cell>
          <cell r="R756">
            <v>288</v>
          </cell>
          <cell r="S756">
            <v>78.91</v>
          </cell>
          <cell r="U756">
            <v>69.41</v>
          </cell>
          <cell r="X756" t="str">
            <v>AUX. CRECHE I</v>
          </cell>
        </row>
        <row r="757">
          <cell r="C757" t="str">
            <v>HOSPITAL MESTRE VITALINO</v>
          </cell>
          <cell r="E757" t="str">
            <v>FLAVIANE APARECIDA OLIMPIO</v>
          </cell>
          <cell r="F757" t="str">
            <v>2 - Outros Profissionais da Saúde</v>
          </cell>
          <cell r="G757" t="str">
            <v>322205</v>
          </cell>
          <cell r="H757">
            <v>44927</v>
          </cell>
          <cell r="J757">
            <v>173.85919999999999</v>
          </cell>
          <cell r="L757">
            <v>144.93587234</v>
          </cell>
          <cell r="M757">
            <v>26.3</v>
          </cell>
          <cell r="O757">
            <v>1.82</v>
          </cell>
        </row>
        <row r="758">
          <cell r="C758" t="str">
            <v>HOSPITAL MESTRE VITALINO</v>
          </cell>
          <cell r="E758" t="str">
            <v>FLAVIANE ARRUDA BARBOSA</v>
          </cell>
          <cell r="F758" t="str">
            <v>2 - Outros Profissionais da Saúde</v>
          </cell>
          <cell r="G758" t="str">
            <v>223505</v>
          </cell>
          <cell r="H758">
            <v>44927</v>
          </cell>
          <cell r="J758">
            <v>302.0976</v>
          </cell>
          <cell r="L758">
            <v>144.93587234</v>
          </cell>
          <cell r="M758">
            <v>3.65</v>
          </cell>
          <cell r="O758">
            <v>1.35</v>
          </cell>
        </row>
        <row r="759">
          <cell r="C759" t="str">
            <v>HOSPITAL MESTRE VITALINO</v>
          </cell>
          <cell r="E759" t="str">
            <v>FLAVIO EDUARDO OMENA DE FREITAS</v>
          </cell>
          <cell r="F759" t="str">
            <v>2 - Outros Profissionais da Saúde</v>
          </cell>
          <cell r="G759" t="str">
            <v>324115</v>
          </cell>
          <cell r="H759">
            <v>44927</v>
          </cell>
          <cell r="J759">
            <v>388.21280000000002</v>
          </cell>
          <cell r="L759">
            <v>144.93587234</v>
          </cell>
          <cell r="M759">
            <v>0.22</v>
          </cell>
          <cell r="O759">
            <v>10</v>
          </cell>
        </row>
        <row r="760">
          <cell r="C760" t="str">
            <v>HOSPITAL MESTRE VITALINO</v>
          </cell>
          <cell r="E760" t="str">
            <v>FLAVIO HENRIQUE LOYOLA SANTOS</v>
          </cell>
          <cell r="F760" t="str">
            <v>1 - Médico</v>
          </cell>
          <cell r="G760" t="str">
            <v>225125</v>
          </cell>
          <cell r="H760">
            <v>44927</v>
          </cell>
          <cell r="J760">
            <v>1779.0880000000002</v>
          </cell>
          <cell r="L760">
            <v>144.93587234</v>
          </cell>
          <cell r="M760">
            <v>3.91</v>
          </cell>
          <cell r="O760">
            <v>5.77</v>
          </cell>
          <cell r="P760">
            <v>1.23</v>
          </cell>
        </row>
        <row r="761">
          <cell r="C761" t="str">
            <v>HOSPITAL MESTRE VITALINO</v>
          </cell>
          <cell r="E761" t="str">
            <v>FLAVIO VARELA DE ARAUJO</v>
          </cell>
          <cell r="F761" t="str">
            <v>1 - Médico</v>
          </cell>
          <cell r="G761" t="str">
            <v>225120</v>
          </cell>
          <cell r="H761">
            <v>44927</v>
          </cell>
          <cell r="J761">
            <v>3459.1648000000005</v>
          </cell>
          <cell r="L761">
            <v>144.93587234</v>
          </cell>
          <cell r="M761">
            <v>3.78</v>
          </cell>
          <cell r="O761">
            <v>5.77</v>
          </cell>
          <cell r="P761">
            <v>1.23</v>
          </cell>
        </row>
        <row r="762">
          <cell r="C762" t="str">
            <v>HOSPITAL MESTRE VITALINO</v>
          </cell>
          <cell r="E762" t="str">
            <v>FRANCIANE ALVES DA SILVA</v>
          </cell>
          <cell r="F762" t="str">
            <v>2 - Outros Profissionais da Saúde</v>
          </cell>
          <cell r="G762" t="str">
            <v>322205</v>
          </cell>
          <cell r="H762">
            <v>44927</v>
          </cell>
          <cell r="J762">
            <v>158.05840000000001</v>
          </cell>
          <cell r="L762">
            <v>144.93587234</v>
          </cell>
          <cell r="M762">
            <v>26.3</v>
          </cell>
          <cell r="O762">
            <v>1.82</v>
          </cell>
          <cell r="R762">
            <v>288</v>
          </cell>
          <cell r="S762">
            <v>78.91</v>
          </cell>
        </row>
        <row r="763">
          <cell r="C763" t="str">
            <v>HOSPITAL MESTRE VITALINO</v>
          </cell>
          <cell r="E763" t="str">
            <v>FRANCIELE LIMA</v>
          </cell>
          <cell r="F763" t="str">
            <v>2 - Outros Profissionais da Saúde</v>
          </cell>
          <cell r="G763" t="str">
            <v>322205</v>
          </cell>
          <cell r="H763">
            <v>44927</v>
          </cell>
          <cell r="J763">
            <v>139.8672</v>
          </cell>
          <cell r="L763">
            <v>144.93587234</v>
          </cell>
          <cell r="M763">
            <v>26.3</v>
          </cell>
          <cell r="O763">
            <v>1.82</v>
          </cell>
        </row>
        <row r="764">
          <cell r="C764" t="str">
            <v>HOSPITAL MESTRE VITALINO</v>
          </cell>
          <cell r="E764" t="str">
            <v>FRANCIELE RAIANE SILVA</v>
          </cell>
          <cell r="F764" t="str">
            <v>2 - Outros Profissionais da Saúde</v>
          </cell>
          <cell r="G764" t="str">
            <v>322205</v>
          </cell>
          <cell r="H764">
            <v>44927</v>
          </cell>
          <cell r="J764">
            <v>147.87360000000001</v>
          </cell>
          <cell r="L764">
            <v>144.93587234</v>
          </cell>
          <cell r="M764">
            <v>26.3</v>
          </cell>
          <cell r="O764">
            <v>1.82</v>
          </cell>
          <cell r="R764">
            <v>396</v>
          </cell>
          <cell r="S764">
            <v>78.91</v>
          </cell>
        </row>
        <row r="765">
          <cell r="C765" t="str">
            <v>HOSPITAL MESTRE VITALINO</v>
          </cell>
          <cell r="E765" t="str">
            <v>FRANCIELY KARINE DE OLIVEIRA SILVA</v>
          </cell>
          <cell r="F765" t="str">
            <v>2 - Outros Profissionais da Saúde</v>
          </cell>
          <cell r="G765" t="str">
            <v>322205</v>
          </cell>
          <cell r="H765">
            <v>44927</v>
          </cell>
          <cell r="J765">
            <v>160.37440000000001</v>
          </cell>
          <cell r="L765">
            <v>144.93587234</v>
          </cell>
          <cell r="M765">
            <v>26.3</v>
          </cell>
          <cell r="O765">
            <v>1.82</v>
          </cell>
        </row>
        <row r="766">
          <cell r="C766" t="str">
            <v>HOSPITAL MESTRE VITALINO</v>
          </cell>
          <cell r="E766" t="str">
            <v>FRANCIS ANDREW DA SILVA SOUSA</v>
          </cell>
          <cell r="F766" t="str">
            <v>1 - Médico</v>
          </cell>
          <cell r="G766" t="str">
            <v>225225</v>
          </cell>
          <cell r="H766">
            <v>44927</v>
          </cell>
          <cell r="J766">
            <v>1257.2560000000001</v>
          </cell>
          <cell r="L766">
            <v>144.93587234</v>
          </cell>
          <cell r="M766">
            <v>3.91</v>
          </cell>
          <cell r="O766">
            <v>5.77</v>
          </cell>
          <cell r="P766">
            <v>1.23</v>
          </cell>
        </row>
        <row r="767">
          <cell r="C767" t="str">
            <v>HOSPITAL MESTRE VITALINO</v>
          </cell>
          <cell r="E767" t="str">
            <v>FRANCISCA COSTA DA SILVA LOPES</v>
          </cell>
          <cell r="F767" t="str">
            <v>2 - Outros Profissionais da Saúde</v>
          </cell>
          <cell r="G767" t="str">
            <v>322205</v>
          </cell>
          <cell r="H767">
            <v>44927</v>
          </cell>
          <cell r="J767">
            <v>139.07840000000002</v>
          </cell>
          <cell r="L767">
            <v>144.93587234</v>
          </cell>
          <cell r="M767">
            <v>26.3</v>
          </cell>
          <cell r="O767">
            <v>1.82</v>
          </cell>
        </row>
        <row r="768">
          <cell r="C768" t="str">
            <v>HOSPITAL MESTRE VITALINO</v>
          </cell>
          <cell r="E768" t="str">
            <v>FRANCISCO DAS CHAGAS SILVA</v>
          </cell>
          <cell r="F768" t="str">
            <v>1 - Médico</v>
          </cell>
          <cell r="G768" t="str">
            <v>225170</v>
          </cell>
          <cell r="H768">
            <v>44927</v>
          </cell>
          <cell r="J768">
            <v>826.53120000000001</v>
          </cell>
          <cell r="L768">
            <v>144.93587234</v>
          </cell>
          <cell r="M768">
            <v>3.91</v>
          </cell>
          <cell r="O768">
            <v>5.77</v>
          </cell>
          <cell r="P768">
            <v>1.23</v>
          </cell>
        </row>
        <row r="769">
          <cell r="C769" t="str">
            <v>HOSPITAL MESTRE VITALINO</v>
          </cell>
          <cell r="E769" t="str">
            <v>FRANCISCO JESUS ALONSO CRUZ</v>
          </cell>
          <cell r="F769" t="str">
            <v>1 - Médico</v>
          </cell>
          <cell r="G769" t="str">
            <v>225120</v>
          </cell>
          <cell r="H769">
            <v>44927</v>
          </cell>
          <cell r="J769">
            <v>638.14080000000001</v>
          </cell>
          <cell r="L769">
            <v>144.93587234</v>
          </cell>
          <cell r="M769">
            <v>1.95</v>
          </cell>
          <cell r="O769">
            <v>5.77</v>
          </cell>
          <cell r="P769">
            <v>1.23</v>
          </cell>
        </row>
        <row r="770">
          <cell r="C770" t="str">
            <v>HOSPITAL MESTRE VITALINO</v>
          </cell>
          <cell r="E770" t="str">
            <v>FRANCIVANIA FERREIRA BISPO</v>
          </cell>
          <cell r="F770" t="str">
            <v>3 - Administrativo</v>
          </cell>
          <cell r="G770" t="str">
            <v>514320</v>
          </cell>
          <cell r="H770">
            <v>44927</v>
          </cell>
          <cell r="J770">
            <v>136.536</v>
          </cell>
          <cell r="L770">
            <v>144.93587234</v>
          </cell>
          <cell r="M770">
            <v>26.04</v>
          </cell>
          <cell r="O770">
            <v>1.82</v>
          </cell>
          <cell r="R770">
            <v>288</v>
          </cell>
          <cell r="S770">
            <v>78.12</v>
          </cell>
          <cell r="U770">
            <v>77.569999999999993</v>
          </cell>
          <cell r="X770" t="str">
            <v>AUX. CRECHE I</v>
          </cell>
        </row>
        <row r="771">
          <cell r="C771" t="str">
            <v>HOSPITAL MESTRE VITALINO</v>
          </cell>
          <cell r="E771" t="str">
            <v>FRANCIWILLIAM DOS SANTOS ANDRADE</v>
          </cell>
          <cell r="F771" t="str">
            <v>2 - Outros Profissionais da Saúde</v>
          </cell>
          <cell r="G771" t="str">
            <v>322205</v>
          </cell>
          <cell r="H771">
            <v>44927</v>
          </cell>
          <cell r="J771">
            <v>132.61200000000002</v>
          </cell>
          <cell r="L771">
            <v>144.93587234</v>
          </cell>
          <cell r="M771">
            <v>25.43</v>
          </cell>
          <cell r="O771">
            <v>1.82</v>
          </cell>
          <cell r="R771">
            <v>396</v>
          </cell>
          <cell r="S771">
            <v>78.91</v>
          </cell>
        </row>
        <row r="772">
          <cell r="C772" t="str">
            <v>HOSPITAL MESTRE VITALINO</v>
          </cell>
          <cell r="E772" t="str">
            <v>FRANCOALDO GUILHERME DE OLIVEIRA</v>
          </cell>
          <cell r="F772" t="str">
            <v>3 - Administrativo</v>
          </cell>
          <cell r="G772" t="str">
            <v>411010</v>
          </cell>
          <cell r="H772">
            <v>44927</v>
          </cell>
          <cell r="J772">
            <v>120.2184</v>
          </cell>
          <cell r="L772">
            <v>144.93587234</v>
          </cell>
          <cell r="M772">
            <v>18.73</v>
          </cell>
          <cell r="O772">
            <v>1.82</v>
          </cell>
        </row>
        <row r="773">
          <cell r="C773" t="str">
            <v>HOSPITAL MESTRE VITALINO</v>
          </cell>
          <cell r="E773" t="str">
            <v>FRANK FERNANDES LIMA</v>
          </cell>
          <cell r="F773" t="str">
            <v>1 - Médico</v>
          </cell>
          <cell r="G773" t="str">
            <v>225225</v>
          </cell>
          <cell r="H773">
            <v>44927</v>
          </cell>
          <cell r="J773">
            <v>2196.7568000000001</v>
          </cell>
          <cell r="L773">
            <v>144.93587234</v>
          </cell>
          <cell r="M773">
            <v>3.91</v>
          </cell>
          <cell r="O773">
            <v>5.77</v>
          </cell>
          <cell r="P773">
            <v>1.23</v>
          </cell>
        </row>
        <row r="774">
          <cell r="C774" t="str">
            <v>HOSPITAL MESTRE VITALINO</v>
          </cell>
          <cell r="E774" t="str">
            <v>FREDERICO AUGUSTO BARRETO C SANTOS</v>
          </cell>
          <cell r="F774" t="str">
            <v>1 - Médico</v>
          </cell>
          <cell r="G774" t="str">
            <v>225150</v>
          </cell>
          <cell r="H774">
            <v>44927</v>
          </cell>
          <cell r="J774">
            <v>1239.2424000000001</v>
          </cell>
          <cell r="L774">
            <v>0</v>
          </cell>
          <cell r="M774">
            <v>0</v>
          </cell>
          <cell r="O774">
            <v>5.77</v>
          </cell>
          <cell r="P774">
            <v>1.23</v>
          </cell>
        </row>
        <row r="775">
          <cell r="C775" t="str">
            <v>HOSPITAL MESTRE VITALINO</v>
          </cell>
          <cell r="E775" t="str">
            <v>FREDERICO BEZERRA JULIAO</v>
          </cell>
          <cell r="F775" t="str">
            <v>3 - Administrativo</v>
          </cell>
          <cell r="G775" t="str">
            <v>515110</v>
          </cell>
          <cell r="H775">
            <v>44927</v>
          </cell>
          <cell r="J775">
            <v>158.53919999999999</v>
          </cell>
          <cell r="L775">
            <v>0</v>
          </cell>
          <cell r="O775">
            <v>1.82</v>
          </cell>
        </row>
        <row r="776">
          <cell r="C776" t="str">
            <v>HOSPITAL MESTRE VITALINO</v>
          </cell>
          <cell r="E776" t="str">
            <v>GABRIEL KAYO DA SILVA ANDRADE</v>
          </cell>
          <cell r="F776" t="str">
            <v>3 - Administrativo</v>
          </cell>
          <cell r="G776" t="str">
            <v>517410</v>
          </cell>
          <cell r="H776">
            <v>44927</v>
          </cell>
          <cell r="J776">
            <v>138.608</v>
          </cell>
          <cell r="L776">
            <v>0</v>
          </cell>
          <cell r="O776">
            <v>1.82</v>
          </cell>
        </row>
        <row r="777">
          <cell r="C777" t="str">
            <v>HOSPITAL MESTRE VITALINO</v>
          </cell>
          <cell r="E777" t="str">
            <v>GABRIEL LUCAS GALINDO PEREIRA</v>
          </cell>
          <cell r="F777" t="str">
            <v>3 - Administrativo</v>
          </cell>
          <cell r="G777" t="str">
            <v>517410</v>
          </cell>
          <cell r="H777">
            <v>44927</v>
          </cell>
          <cell r="J777">
            <v>71.034399999999991</v>
          </cell>
          <cell r="L777">
            <v>144.93587234</v>
          </cell>
          <cell r="M777">
            <v>16.489999999999998</v>
          </cell>
          <cell r="O777">
            <v>1.82</v>
          </cell>
        </row>
        <row r="778">
          <cell r="C778" t="str">
            <v>HOSPITAL MESTRE VITALINO</v>
          </cell>
          <cell r="E778" t="str">
            <v>GABRIEL MATIAS DE MACEDO</v>
          </cell>
          <cell r="F778" t="str">
            <v>3 - Administrativo</v>
          </cell>
          <cell r="G778" t="str">
            <v>513505</v>
          </cell>
          <cell r="H778">
            <v>44927</v>
          </cell>
          <cell r="J778">
            <v>114.0688</v>
          </cell>
          <cell r="L778">
            <v>144.93587234</v>
          </cell>
          <cell r="M778">
            <v>24.3</v>
          </cell>
          <cell r="O778">
            <v>1.82</v>
          </cell>
        </row>
        <row r="779">
          <cell r="C779" t="str">
            <v>HOSPITAL MESTRE VITALINO</v>
          </cell>
          <cell r="E779" t="str">
            <v>GABRIEL MONTEIRO DE ANDRADE FONSECA</v>
          </cell>
          <cell r="F779" t="str">
            <v>3 - Administrativo</v>
          </cell>
          <cell r="G779" t="str">
            <v>411010</v>
          </cell>
          <cell r="H779">
            <v>44927</v>
          </cell>
          <cell r="J779">
            <v>55.332000000000001</v>
          </cell>
          <cell r="L779">
            <v>144.93587234</v>
          </cell>
          <cell r="M779">
            <v>6.56</v>
          </cell>
          <cell r="O779">
            <v>1.82</v>
          </cell>
        </row>
        <row r="780">
          <cell r="C780" t="str">
            <v>HOSPITAL MESTRE VITALINO</v>
          </cell>
          <cell r="E780" t="str">
            <v>GABRIELA ALENCAR FALCAO FARIAS</v>
          </cell>
          <cell r="F780" t="str">
            <v>1 - Médico</v>
          </cell>
          <cell r="G780" t="str">
            <v>225225</v>
          </cell>
          <cell r="H780">
            <v>44927</v>
          </cell>
          <cell r="J780">
            <v>3274.9943999999996</v>
          </cell>
          <cell r="L780">
            <v>144.93587234</v>
          </cell>
          <cell r="M780">
            <v>3.91</v>
          </cell>
          <cell r="O780">
            <v>5.77</v>
          </cell>
          <cell r="P780">
            <v>1.23</v>
          </cell>
        </row>
        <row r="781">
          <cell r="C781" t="str">
            <v>HOSPITAL MESTRE VITALINO</v>
          </cell>
          <cell r="E781" t="str">
            <v>GABRIELA GOMES PEREIRA</v>
          </cell>
          <cell r="F781" t="str">
            <v>1 - Médico</v>
          </cell>
          <cell r="G781" t="str">
            <v>225125</v>
          </cell>
          <cell r="H781">
            <v>44927</v>
          </cell>
          <cell r="J781">
            <v>977.35360000000003</v>
          </cell>
          <cell r="L781">
            <v>144.93587234</v>
          </cell>
          <cell r="M781">
            <v>2.99</v>
          </cell>
          <cell r="O781">
            <v>5.77</v>
          </cell>
          <cell r="P781">
            <v>1.23</v>
          </cell>
        </row>
        <row r="782">
          <cell r="C782" t="str">
            <v>HOSPITAL MESTRE VITALINO</v>
          </cell>
          <cell r="E782" t="str">
            <v>GABRIELA LEONILDE BELTRAO CELESTINO</v>
          </cell>
          <cell r="F782" t="str">
            <v>2 - Outros Profissionais da Saúde</v>
          </cell>
          <cell r="G782" t="str">
            <v>324115</v>
          </cell>
          <cell r="H782">
            <v>44927</v>
          </cell>
          <cell r="J782">
            <v>293.63439999999997</v>
          </cell>
          <cell r="L782">
            <v>144.93587234</v>
          </cell>
          <cell r="M782">
            <v>2.2200000000000002</v>
          </cell>
          <cell r="O782">
            <v>10</v>
          </cell>
        </row>
        <row r="783">
          <cell r="C783" t="str">
            <v>HOSPITAL MESTRE VITALINO</v>
          </cell>
          <cell r="E783" t="str">
            <v>GABRIELA MARIA DA SILVA</v>
          </cell>
          <cell r="F783" t="str">
            <v>2 - Outros Profissionais da Saúde</v>
          </cell>
          <cell r="G783" t="str">
            <v>322205</v>
          </cell>
          <cell r="H783">
            <v>44927</v>
          </cell>
          <cell r="J783">
            <v>198.32400000000001</v>
          </cell>
          <cell r="L783">
            <v>0</v>
          </cell>
          <cell r="M783">
            <v>0</v>
          </cell>
          <cell r="O783">
            <v>1.82</v>
          </cell>
          <cell r="U783">
            <v>69.41</v>
          </cell>
          <cell r="X783" t="str">
            <v>AUX.CRECHE FÉRIAS</v>
          </cell>
        </row>
        <row r="784">
          <cell r="C784" t="str">
            <v>HOSPITAL MESTRE VITALINO</v>
          </cell>
          <cell r="E784" t="str">
            <v>GABRIELA MARQUES PEREIRA DE ALENCAR</v>
          </cell>
          <cell r="F784" t="str">
            <v>1 - Médico</v>
          </cell>
          <cell r="G784" t="str">
            <v>225120</v>
          </cell>
          <cell r="H784">
            <v>44927</v>
          </cell>
          <cell r="J784">
            <v>1226.8208</v>
          </cell>
          <cell r="L784">
            <v>144.93587234</v>
          </cell>
          <cell r="M784">
            <v>3.91</v>
          </cell>
          <cell r="O784">
            <v>5.77</v>
          </cell>
          <cell r="P784">
            <v>1.23</v>
          </cell>
        </row>
        <row r="785">
          <cell r="C785" t="str">
            <v>HOSPITAL MESTRE VITALINO</v>
          </cell>
          <cell r="E785" t="str">
            <v>GABRIELA TEIXEIRA ANDRADE</v>
          </cell>
          <cell r="F785" t="str">
            <v>3 - Administrativo</v>
          </cell>
          <cell r="G785" t="str">
            <v>411005</v>
          </cell>
          <cell r="H785">
            <v>44927</v>
          </cell>
          <cell r="J785">
            <v>11.011199999999999</v>
          </cell>
          <cell r="L785">
            <v>0</v>
          </cell>
          <cell r="O785">
            <v>1.82</v>
          </cell>
        </row>
        <row r="786">
          <cell r="C786" t="str">
            <v>HOSPITAL MESTRE VITALINO</v>
          </cell>
          <cell r="E786" t="str">
            <v>GABRIELA THAYNA SOARES DA SILVA</v>
          </cell>
          <cell r="F786" t="str">
            <v>2 - Outros Profissionais da Saúde</v>
          </cell>
          <cell r="G786" t="str">
            <v>322205</v>
          </cell>
          <cell r="H786">
            <v>44927</v>
          </cell>
          <cell r="J786">
            <v>138.33600000000001</v>
          </cell>
          <cell r="L786">
            <v>144.93587234</v>
          </cell>
          <cell r="M786">
            <v>26.3</v>
          </cell>
          <cell r="O786">
            <v>1.82</v>
          </cell>
        </row>
        <row r="787">
          <cell r="C787" t="str">
            <v>HOSPITAL MESTRE VITALINO</v>
          </cell>
          <cell r="E787" t="str">
            <v>GABRIELE MALAQUIAS DA SILVA FONSECA</v>
          </cell>
          <cell r="F787" t="str">
            <v>2 - Outros Profissionais da Saúde</v>
          </cell>
          <cell r="G787" t="str">
            <v>223605</v>
          </cell>
          <cell r="H787">
            <v>44927</v>
          </cell>
          <cell r="J787">
            <v>198.5352</v>
          </cell>
          <cell r="L787">
            <v>144.93587234</v>
          </cell>
          <cell r="M787">
            <v>2.75</v>
          </cell>
          <cell r="O787">
            <v>1.35</v>
          </cell>
        </row>
        <row r="788">
          <cell r="C788" t="str">
            <v>HOSPITAL MESTRE VITALINO</v>
          </cell>
          <cell r="E788" t="str">
            <v>GABRIELLA BRUNA SANTOS MACIEL</v>
          </cell>
          <cell r="F788" t="str">
            <v>2 - Outros Profissionais da Saúde</v>
          </cell>
          <cell r="G788" t="str">
            <v>223505</v>
          </cell>
          <cell r="H788">
            <v>44927</v>
          </cell>
          <cell r="J788">
            <v>278.45920000000001</v>
          </cell>
          <cell r="L788">
            <v>144.93587234</v>
          </cell>
          <cell r="M788">
            <v>3.77</v>
          </cell>
          <cell r="O788">
            <v>1.35</v>
          </cell>
          <cell r="U788">
            <v>110.51</v>
          </cell>
          <cell r="X788" t="str">
            <v>AUX. CRECHE I</v>
          </cell>
        </row>
        <row r="789">
          <cell r="C789" t="str">
            <v>HOSPITAL MESTRE VITALINO</v>
          </cell>
          <cell r="E789" t="str">
            <v>GABRIELLA LIMA DO NASCIMENTO SANTOS</v>
          </cell>
          <cell r="F789" t="str">
            <v>3 - Administrativo</v>
          </cell>
          <cell r="G789" t="str">
            <v>411010</v>
          </cell>
          <cell r="H789">
            <v>44927</v>
          </cell>
          <cell r="J789">
            <v>188.89200000000002</v>
          </cell>
          <cell r="L789">
            <v>0</v>
          </cell>
          <cell r="M789">
            <v>0</v>
          </cell>
          <cell r="O789">
            <v>1.82</v>
          </cell>
        </row>
        <row r="790">
          <cell r="C790" t="str">
            <v>HOSPITAL MESTRE VITALINO</v>
          </cell>
          <cell r="E790" t="str">
            <v>GABRIELLA MARIA DA SILVA</v>
          </cell>
          <cell r="F790" t="str">
            <v>2 - Outros Profissionais da Saúde</v>
          </cell>
          <cell r="G790" t="str">
            <v>223505</v>
          </cell>
          <cell r="H790">
            <v>44927</v>
          </cell>
          <cell r="J790">
            <v>283.83199999999999</v>
          </cell>
          <cell r="L790">
            <v>144.93587234</v>
          </cell>
          <cell r="M790">
            <v>3.77</v>
          </cell>
          <cell r="O790">
            <v>1.35</v>
          </cell>
        </row>
        <row r="791">
          <cell r="C791" t="str">
            <v>HOSPITAL MESTRE VITALINO</v>
          </cell>
          <cell r="E791" t="str">
            <v>GABRIELLA MYLLENA DE SOUZA RIBEIRO</v>
          </cell>
          <cell r="F791" t="str">
            <v>2 - Outros Profissionais da Saúde</v>
          </cell>
          <cell r="G791" t="str">
            <v>223605</v>
          </cell>
          <cell r="H791">
            <v>44927</v>
          </cell>
          <cell r="J791">
            <v>240.31279999999998</v>
          </cell>
          <cell r="L791">
            <v>144.93587234</v>
          </cell>
          <cell r="M791">
            <v>3.14</v>
          </cell>
          <cell r="O791">
            <v>1.35</v>
          </cell>
        </row>
        <row r="792">
          <cell r="C792" t="str">
            <v>HOSPITAL MESTRE VITALINO</v>
          </cell>
          <cell r="E792" t="str">
            <v>GABRIELLY FABIOLA SILVA SANTOS</v>
          </cell>
          <cell r="F792" t="str">
            <v>2 - Outros Profissionais da Saúde</v>
          </cell>
          <cell r="G792" t="str">
            <v>322205</v>
          </cell>
          <cell r="H792">
            <v>44927</v>
          </cell>
          <cell r="J792">
            <v>150.22479999999999</v>
          </cell>
          <cell r="L792">
            <v>0</v>
          </cell>
          <cell r="O792">
            <v>1.82</v>
          </cell>
        </row>
        <row r="793">
          <cell r="C793" t="str">
            <v>HOSPITAL MESTRE VITALINO</v>
          </cell>
          <cell r="E793" t="str">
            <v>GEANE IRACEMA DA SILVA</v>
          </cell>
          <cell r="F793" t="str">
            <v>2 - Outros Profissionais da Saúde</v>
          </cell>
          <cell r="G793" t="str">
            <v>322205</v>
          </cell>
          <cell r="H793">
            <v>44927</v>
          </cell>
          <cell r="J793">
            <v>137.2448</v>
          </cell>
          <cell r="L793">
            <v>144.93587234</v>
          </cell>
          <cell r="M793">
            <v>26.3</v>
          </cell>
          <cell r="O793">
            <v>1.82</v>
          </cell>
        </row>
        <row r="794">
          <cell r="C794" t="str">
            <v>HOSPITAL MESTRE VITALINO</v>
          </cell>
          <cell r="E794" t="str">
            <v>GEFERSON DE MOURA SALES</v>
          </cell>
          <cell r="F794" t="str">
            <v>2 - Outros Profissionais da Saúde</v>
          </cell>
          <cell r="G794" t="str">
            <v>322205</v>
          </cell>
          <cell r="H794">
            <v>44927</v>
          </cell>
          <cell r="J794">
            <v>187.6336</v>
          </cell>
          <cell r="L794">
            <v>144.93587234</v>
          </cell>
          <cell r="M794">
            <v>26.3</v>
          </cell>
          <cell r="O794">
            <v>1.82</v>
          </cell>
        </row>
        <row r="795">
          <cell r="C795" t="str">
            <v>HOSPITAL MESTRE VITALINO</v>
          </cell>
          <cell r="E795" t="str">
            <v>GEISE KETILEM MOREIRA DA SILVA</v>
          </cell>
          <cell r="F795" t="str">
            <v>2 - Outros Profissionais da Saúde</v>
          </cell>
          <cell r="G795" t="str">
            <v>322205</v>
          </cell>
          <cell r="H795">
            <v>44927</v>
          </cell>
          <cell r="J795">
            <v>155.14400000000001</v>
          </cell>
          <cell r="L795">
            <v>144.93587234</v>
          </cell>
          <cell r="M795">
            <v>26.3</v>
          </cell>
          <cell r="O795">
            <v>1.82</v>
          </cell>
          <cell r="U795">
            <v>69.41</v>
          </cell>
          <cell r="X795" t="str">
            <v>AUX. CRECHE I</v>
          </cell>
        </row>
        <row r="796">
          <cell r="C796" t="str">
            <v>HOSPITAL MESTRE VITALINO</v>
          </cell>
          <cell r="E796" t="str">
            <v>GENALDO DE OLIVEIRA</v>
          </cell>
          <cell r="F796" t="str">
            <v>3 - Administrativo</v>
          </cell>
          <cell r="G796" t="str">
            <v>515110</v>
          </cell>
          <cell r="H796">
            <v>44927</v>
          </cell>
          <cell r="J796">
            <v>137.00239999999999</v>
          </cell>
          <cell r="L796">
            <v>0</v>
          </cell>
          <cell r="O796">
            <v>1.82</v>
          </cell>
          <cell r="R796">
            <v>144</v>
          </cell>
          <cell r="S796">
            <v>78.12</v>
          </cell>
        </row>
        <row r="797">
          <cell r="C797" t="str">
            <v>HOSPITAL MESTRE VITALINO</v>
          </cell>
          <cell r="E797" t="str">
            <v>GENARO ELIAS DA SILVA</v>
          </cell>
          <cell r="F797" t="str">
            <v>3 - Administrativo</v>
          </cell>
          <cell r="G797" t="str">
            <v>514320</v>
          </cell>
          <cell r="H797">
            <v>44927</v>
          </cell>
          <cell r="J797">
            <v>136.5368</v>
          </cell>
          <cell r="L797">
            <v>144.93587234</v>
          </cell>
          <cell r="M797">
            <v>26.04</v>
          </cell>
          <cell r="O797">
            <v>1.82</v>
          </cell>
        </row>
        <row r="798">
          <cell r="C798" t="str">
            <v>HOSPITAL MESTRE VITALINO</v>
          </cell>
          <cell r="E798" t="str">
            <v>GENECY ANDRADE DE OLIVEIRA</v>
          </cell>
          <cell r="F798" t="str">
            <v>1 - Médico</v>
          </cell>
          <cell r="G798" t="str">
            <v>225170</v>
          </cell>
          <cell r="H798">
            <v>44927</v>
          </cell>
          <cell r="J798">
            <v>900.81440000000009</v>
          </cell>
          <cell r="L798">
            <v>144.93587234</v>
          </cell>
          <cell r="M798">
            <v>3.91</v>
          </cell>
          <cell r="O798">
            <v>5.77</v>
          </cell>
          <cell r="P798">
            <v>1.23</v>
          </cell>
        </row>
        <row r="799">
          <cell r="C799" t="str">
            <v>HOSPITAL MESTRE VITALINO</v>
          </cell>
          <cell r="E799" t="str">
            <v>GENILSON DA SILVA SANTOS</v>
          </cell>
          <cell r="F799" t="str">
            <v>3 - Administrativo</v>
          </cell>
          <cell r="G799" t="str">
            <v>514320</v>
          </cell>
          <cell r="H799">
            <v>44927</v>
          </cell>
          <cell r="J799">
            <v>172.59599999999998</v>
          </cell>
          <cell r="L799">
            <v>144.93587234</v>
          </cell>
          <cell r="M799">
            <v>26.04</v>
          </cell>
          <cell r="O799">
            <v>1.82</v>
          </cell>
        </row>
        <row r="800">
          <cell r="C800" t="str">
            <v>HOSPITAL MESTRE VITALINO</v>
          </cell>
          <cell r="E800" t="str">
            <v>GENISON ONOFRE FLORENCIO</v>
          </cell>
          <cell r="F800" t="str">
            <v>3 - Administrativo</v>
          </cell>
          <cell r="G800" t="str">
            <v>513505</v>
          </cell>
          <cell r="H800">
            <v>44927</v>
          </cell>
          <cell r="J800">
            <v>151.7688</v>
          </cell>
          <cell r="L800">
            <v>0</v>
          </cell>
          <cell r="O800">
            <v>1.82</v>
          </cell>
        </row>
        <row r="801">
          <cell r="C801" t="str">
            <v>HOSPITAL MESTRE VITALINO</v>
          </cell>
          <cell r="E801" t="str">
            <v>GENYSON JERONIMO BEZERRA DA SILVA</v>
          </cell>
          <cell r="F801" t="str">
            <v>3 - Administrativo</v>
          </cell>
          <cell r="G801" t="str">
            <v>411010</v>
          </cell>
          <cell r="H801">
            <v>44927</v>
          </cell>
          <cell r="J801">
            <v>148.69839999999999</v>
          </cell>
          <cell r="L801">
            <v>0</v>
          </cell>
          <cell r="O801">
            <v>1.82</v>
          </cell>
        </row>
        <row r="802">
          <cell r="C802" t="str">
            <v>HOSPITAL MESTRE VITALINO</v>
          </cell>
          <cell r="E802" t="str">
            <v>GEORGIA ALVES PEREIRA</v>
          </cell>
          <cell r="F802" t="str">
            <v>1 - Médico</v>
          </cell>
          <cell r="G802" t="str">
            <v>225125</v>
          </cell>
          <cell r="H802">
            <v>44927</v>
          </cell>
          <cell r="J802">
            <v>873.08320000000003</v>
          </cell>
          <cell r="L802">
            <v>144.93587234</v>
          </cell>
          <cell r="M802">
            <v>3.91</v>
          </cell>
          <cell r="O802">
            <v>5.77</v>
          </cell>
          <cell r="P802">
            <v>1.23</v>
          </cell>
        </row>
        <row r="803">
          <cell r="C803" t="str">
            <v>HOSPITAL MESTRE VITALINO</v>
          </cell>
          <cell r="E803" t="str">
            <v>GEORGIA LIMA DE FREITAS</v>
          </cell>
          <cell r="F803" t="str">
            <v>2 - Outros Profissionais da Saúde</v>
          </cell>
          <cell r="G803" t="str">
            <v>322205</v>
          </cell>
          <cell r="H803">
            <v>44927</v>
          </cell>
          <cell r="J803">
            <v>142.45840000000001</v>
          </cell>
          <cell r="L803">
            <v>0</v>
          </cell>
          <cell r="M803">
            <v>0</v>
          </cell>
          <cell r="O803">
            <v>1.82</v>
          </cell>
          <cell r="U803">
            <v>69.41</v>
          </cell>
          <cell r="X803" t="str">
            <v>AUX. CRECHE I</v>
          </cell>
        </row>
        <row r="804">
          <cell r="C804" t="str">
            <v>HOSPITAL MESTRE VITALINO</v>
          </cell>
          <cell r="E804" t="str">
            <v>GERALDINA DANYELLE PIMENTEL MEDEIROS</v>
          </cell>
          <cell r="F804" t="str">
            <v>2 - Outros Profissionais da Saúde</v>
          </cell>
          <cell r="G804" t="str">
            <v>322205</v>
          </cell>
          <cell r="H804">
            <v>44927</v>
          </cell>
          <cell r="J804">
            <v>173.79759999999999</v>
          </cell>
          <cell r="L804">
            <v>144.93587234</v>
          </cell>
          <cell r="M804">
            <v>26.3</v>
          </cell>
          <cell r="O804">
            <v>1.82</v>
          </cell>
        </row>
        <row r="805">
          <cell r="C805" t="str">
            <v>HOSPITAL MESTRE VITALINO</v>
          </cell>
          <cell r="E805" t="str">
            <v>GERALDO HENRIQUES FILGUEIRAS NETO</v>
          </cell>
          <cell r="F805" t="str">
            <v>3 - Administrativo</v>
          </cell>
          <cell r="G805" t="str">
            <v>252210</v>
          </cell>
          <cell r="H805">
            <v>44927</v>
          </cell>
          <cell r="J805">
            <v>1188.0032000000001</v>
          </cell>
          <cell r="L805">
            <v>0</v>
          </cell>
          <cell r="O805">
            <v>1.82</v>
          </cell>
        </row>
        <row r="806">
          <cell r="C806" t="str">
            <v>HOSPITAL MESTRE VITALINO</v>
          </cell>
          <cell r="E806" t="str">
            <v>GERALDO JOSE PARAISO WANDERLEY</v>
          </cell>
          <cell r="F806" t="str">
            <v>1 - Médico</v>
          </cell>
          <cell r="G806" t="str">
            <v>225225</v>
          </cell>
          <cell r="H806">
            <v>44927</v>
          </cell>
          <cell r="J806">
            <v>1781.0959999999998</v>
          </cell>
          <cell r="L806">
            <v>144.93587234</v>
          </cell>
          <cell r="M806">
            <v>3.91</v>
          </cell>
          <cell r="O806">
            <v>5.77</v>
          </cell>
          <cell r="P806">
            <v>1.23</v>
          </cell>
        </row>
        <row r="807">
          <cell r="C807" t="str">
            <v>HOSPITAL MESTRE VITALINO</v>
          </cell>
          <cell r="E807" t="str">
            <v>GERCINA PEREIRA DE ARAUJO</v>
          </cell>
          <cell r="F807" t="str">
            <v>3 - Administrativo</v>
          </cell>
          <cell r="G807" t="str">
            <v>763305</v>
          </cell>
          <cell r="H807">
            <v>44927</v>
          </cell>
          <cell r="J807">
            <v>140.2072</v>
          </cell>
          <cell r="L807">
            <v>144.93587234</v>
          </cell>
          <cell r="M807">
            <v>26.04</v>
          </cell>
          <cell r="O807">
            <v>1.82</v>
          </cell>
        </row>
        <row r="808">
          <cell r="C808" t="str">
            <v>HOSPITAL MESTRE VITALINO</v>
          </cell>
          <cell r="E808" t="str">
            <v>GERCINIO FARIAS</v>
          </cell>
          <cell r="F808" t="str">
            <v>3 - Administrativo</v>
          </cell>
          <cell r="G808" t="str">
            <v>514320</v>
          </cell>
          <cell r="H808">
            <v>44927</v>
          </cell>
          <cell r="J808">
            <v>156.68799999999999</v>
          </cell>
          <cell r="L808">
            <v>144.93587234</v>
          </cell>
          <cell r="M808">
            <v>13.89</v>
          </cell>
          <cell r="O808">
            <v>1.82</v>
          </cell>
          <cell r="R808">
            <v>288</v>
          </cell>
          <cell r="S808">
            <v>78.12</v>
          </cell>
        </row>
        <row r="809">
          <cell r="C809" t="str">
            <v>HOSPITAL MESTRE VITALINO</v>
          </cell>
          <cell r="E809" t="str">
            <v>GERLAINE DE SANTANA GOMES</v>
          </cell>
          <cell r="F809" t="str">
            <v>2 - Outros Profissionais da Saúde</v>
          </cell>
          <cell r="G809" t="str">
            <v>322205</v>
          </cell>
          <cell r="H809">
            <v>44927</v>
          </cell>
          <cell r="J809">
            <v>147.7664</v>
          </cell>
          <cell r="L809">
            <v>0</v>
          </cell>
          <cell r="O809">
            <v>1.82</v>
          </cell>
        </row>
        <row r="810">
          <cell r="C810" t="str">
            <v>HOSPITAL MESTRE VITALINO</v>
          </cell>
          <cell r="E810" t="str">
            <v>GERLANE MARIA DA ROCHA SILVA</v>
          </cell>
          <cell r="F810" t="str">
            <v>2 - Outros Profissionais da Saúde</v>
          </cell>
          <cell r="G810" t="str">
            <v>322205</v>
          </cell>
          <cell r="H810">
            <v>44927</v>
          </cell>
          <cell r="J810">
            <v>155.10079999999999</v>
          </cell>
          <cell r="L810">
            <v>144.93587234</v>
          </cell>
          <cell r="M810">
            <v>26.3</v>
          </cell>
          <cell r="O810">
            <v>1.82</v>
          </cell>
        </row>
        <row r="811">
          <cell r="C811" t="str">
            <v>HOSPITAL MESTRE VITALINO</v>
          </cell>
          <cell r="E811" t="str">
            <v>GERMANA FONSECA FIGUEIREDO</v>
          </cell>
          <cell r="F811" t="str">
            <v>1 - Médico</v>
          </cell>
          <cell r="G811" t="str">
            <v>225103</v>
          </cell>
          <cell r="H811">
            <v>44927</v>
          </cell>
          <cell r="J811">
            <v>701.04320000000007</v>
          </cell>
          <cell r="L811">
            <v>144.93587234</v>
          </cell>
          <cell r="M811">
            <v>3.91</v>
          </cell>
          <cell r="O811">
            <v>5.77</v>
          </cell>
          <cell r="P811">
            <v>1.23</v>
          </cell>
        </row>
        <row r="812">
          <cell r="C812" t="str">
            <v>HOSPITAL MESTRE VITALINO</v>
          </cell>
          <cell r="E812" t="str">
            <v>GERMANA SALES CUMARU</v>
          </cell>
          <cell r="F812" t="str">
            <v>2 - Outros Profissionais da Saúde</v>
          </cell>
          <cell r="G812" t="str">
            <v>322205</v>
          </cell>
          <cell r="H812">
            <v>44927</v>
          </cell>
          <cell r="J812">
            <v>149.6712</v>
          </cell>
          <cell r="L812">
            <v>144.93587234</v>
          </cell>
          <cell r="M812">
            <v>26.3</v>
          </cell>
          <cell r="O812">
            <v>1.82</v>
          </cell>
          <cell r="R812">
            <v>288</v>
          </cell>
          <cell r="S812">
            <v>78.91</v>
          </cell>
        </row>
        <row r="813">
          <cell r="C813" t="str">
            <v>HOSPITAL MESTRE VITALINO</v>
          </cell>
          <cell r="E813" t="str">
            <v>GERONCIO FRANCISCO MORENO DA SILVA</v>
          </cell>
          <cell r="F813" t="str">
            <v>3 - Administrativo</v>
          </cell>
          <cell r="G813" t="str">
            <v>517410</v>
          </cell>
          <cell r="H813">
            <v>44927</v>
          </cell>
          <cell r="J813">
            <v>138.48480000000001</v>
          </cell>
          <cell r="L813">
            <v>0</v>
          </cell>
          <cell r="O813">
            <v>1.82</v>
          </cell>
        </row>
        <row r="814">
          <cell r="C814" t="str">
            <v>HOSPITAL MESTRE VITALINO</v>
          </cell>
          <cell r="E814" t="str">
            <v>GESELTON SERAFIM DE MENEZES</v>
          </cell>
          <cell r="F814" t="str">
            <v>3 - Administrativo</v>
          </cell>
          <cell r="G814" t="str">
            <v>521130</v>
          </cell>
          <cell r="H814">
            <v>44927</v>
          </cell>
          <cell r="J814">
            <v>139.52160000000001</v>
          </cell>
          <cell r="L814">
            <v>144.93587234</v>
          </cell>
          <cell r="M814">
            <v>26.04</v>
          </cell>
          <cell r="O814">
            <v>1.82</v>
          </cell>
        </row>
        <row r="815">
          <cell r="C815" t="str">
            <v>HOSPITAL MESTRE VITALINO</v>
          </cell>
          <cell r="E815" t="str">
            <v>GESSICA FERREIRA DA SILVA</v>
          </cell>
          <cell r="F815" t="str">
            <v>2 - Outros Profissionais da Saúde</v>
          </cell>
          <cell r="G815" t="str">
            <v>322205</v>
          </cell>
          <cell r="H815">
            <v>44927</v>
          </cell>
          <cell r="J815">
            <v>142.0352</v>
          </cell>
          <cell r="L815">
            <v>144.93587234</v>
          </cell>
          <cell r="M815">
            <v>26.3</v>
          </cell>
          <cell r="O815">
            <v>1.82</v>
          </cell>
        </row>
        <row r="816">
          <cell r="C816" t="str">
            <v>HOSPITAL MESTRE VITALINO</v>
          </cell>
          <cell r="E816" t="str">
            <v>GESSICA KARLA DA SILVA</v>
          </cell>
          <cell r="F816" t="str">
            <v>2 - Outros Profissionais da Saúde</v>
          </cell>
          <cell r="G816" t="str">
            <v>223505</v>
          </cell>
          <cell r="H816">
            <v>44927</v>
          </cell>
          <cell r="J816">
            <v>295.73520000000002</v>
          </cell>
          <cell r="L816">
            <v>144.93587234</v>
          </cell>
          <cell r="M816">
            <v>0.63</v>
          </cell>
          <cell r="O816">
            <v>1.35</v>
          </cell>
        </row>
        <row r="817">
          <cell r="C817" t="str">
            <v>HOSPITAL MESTRE VITALINO</v>
          </cell>
          <cell r="E817" t="str">
            <v>GESSYCA VANESSA NUNES SILVA</v>
          </cell>
          <cell r="F817" t="str">
            <v>2 - Outros Profissionais da Saúde</v>
          </cell>
          <cell r="G817" t="str">
            <v>322205</v>
          </cell>
          <cell r="H817">
            <v>44927</v>
          </cell>
          <cell r="J817">
            <v>0</v>
          </cell>
          <cell r="L817">
            <v>0</v>
          </cell>
          <cell r="M817">
            <v>0</v>
          </cell>
          <cell r="O817">
            <v>1.82</v>
          </cell>
        </row>
        <row r="818">
          <cell r="C818" t="str">
            <v>HOSPITAL MESTRE VITALINO</v>
          </cell>
          <cell r="E818" t="str">
            <v>GETULIO SILVA DE NARCISO</v>
          </cell>
          <cell r="F818" t="str">
            <v>3 - Administrativo</v>
          </cell>
          <cell r="G818" t="str">
            <v>514320</v>
          </cell>
          <cell r="H818">
            <v>44927</v>
          </cell>
          <cell r="J818">
            <v>101.18799999999999</v>
          </cell>
          <cell r="L818">
            <v>144.93587234</v>
          </cell>
          <cell r="M818">
            <v>26.04</v>
          </cell>
          <cell r="O818">
            <v>1.82</v>
          </cell>
          <cell r="R818">
            <v>288</v>
          </cell>
          <cell r="S818">
            <v>78.12</v>
          </cell>
        </row>
        <row r="819">
          <cell r="C819" t="str">
            <v>HOSPITAL MESTRE VITALINO</v>
          </cell>
          <cell r="E819" t="str">
            <v>GEYSA LARYSSA NUNES LOPES XAVIER</v>
          </cell>
          <cell r="F819" t="str">
            <v>2 - Outros Profissionais da Saúde</v>
          </cell>
          <cell r="G819" t="str">
            <v>223505</v>
          </cell>
          <cell r="H819">
            <v>44927</v>
          </cell>
          <cell r="J819">
            <v>365.76160000000004</v>
          </cell>
          <cell r="L819">
            <v>144.93587234</v>
          </cell>
          <cell r="M819">
            <v>3.77</v>
          </cell>
          <cell r="O819">
            <v>1.35</v>
          </cell>
        </row>
        <row r="820">
          <cell r="C820" t="str">
            <v>HOSPITAL MESTRE VITALINO</v>
          </cell>
          <cell r="E820" t="str">
            <v>GEYSIANE BERNARDO DA SILVA</v>
          </cell>
          <cell r="F820" t="str">
            <v>2 - Outros Profissionais da Saúde</v>
          </cell>
          <cell r="G820" t="str">
            <v>223505</v>
          </cell>
          <cell r="H820">
            <v>44927</v>
          </cell>
          <cell r="J820">
            <v>270.7</v>
          </cell>
          <cell r="L820">
            <v>144.93587234</v>
          </cell>
          <cell r="M820">
            <v>3.54</v>
          </cell>
          <cell r="O820">
            <v>1.35</v>
          </cell>
        </row>
        <row r="821">
          <cell r="C821" t="str">
            <v>HOSPITAL MESTRE VITALINO</v>
          </cell>
          <cell r="E821" t="str">
            <v>GIDELMO AMADEUS DE ASSIS</v>
          </cell>
          <cell r="F821" t="str">
            <v>3 - Administrativo</v>
          </cell>
          <cell r="G821" t="str">
            <v>513505</v>
          </cell>
          <cell r="H821">
            <v>44927</v>
          </cell>
          <cell r="J821">
            <v>121.8856</v>
          </cell>
          <cell r="L821">
            <v>144.93587234</v>
          </cell>
          <cell r="M821">
            <v>24.3</v>
          </cell>
          <cell r="O821">
            <v>1.82</v>
          </cell>
        </row>
        <row r="822">
          <cell r="C822" t="str">
            <v>HOSPITAL MESTRE VITALINO</v>
          </cell>
          <cell r="E822" t="str">
            <v>GIDELSON ROMERO DA SILVA</v>
          </cell>
          <cell r="F822" t="str">
            <v>3 - Administrativo</v>
          </cell>
          <cell r="G822" t="str">
            <v>515110</v>
          </cell>
          <cell r="H822">
            <v>44927</v>
          </cell>
          <cell r="J822">
            <v>0</v>
          </cell>
          <cell r="L822">
            <v>0</v>
          </cell>
          <cell r="M822">
            <v>0</v>
          </cell>
          <cell r="O822">
            <v>1.82</v>
          </cell>
        </row>
        <row r="823">
          <cell r="C823" t="str">
            <v>HOSPITAL MESTRE VITALINO</v>
          </cell>
          <cell r="E823" t="str">
            <v>GIDRIANA MARIA VILAR</v>
          </cell>
          <cell r="F823" t="str">
            <v>2 - Outros Profissionais da Saúde</v>
          </cell>
          <cell r="G823" t="str">
            <v>322205</v>
          </cell>
          <cell r="H823">
            <v>44927</v>
          </cell>
          <cell r="J823">
            <v>178.93279999999999</v>
          </cell>
          <cell r="L823">
            <v>144.93587234</v>
          </cell>
          <cell r="M823">
            <v>26.3</v>
          </cell>
          <cell r="O823">
            <v>1.82</v>
          </cell>
        </row>
        <row r="824">
          <cell r="C824" t="str">
            <v>HOSPITAL MESTRE VITALINO</v>
          </cell>
          <cell r="E824" t="str">
            <v>GILBERTO ARAUJO BARROS</v>
          </cell>
          <cell r="F824" t="str">
            <v>3 - Administrativo</v>
          </cell>
          <cell r="G824" t="str">
            <v>212415</v>
          </cell>
          <cell r="H824">
            <v>44927</v>
          </cell>
          <cell r="J824">
            <v>273.00240000000002</v>
          </cell>
          <cell r="L824">
            <v>144.93587234</v>
          </cell>
          <cell r="M824">
            <v>18.04</v>
          </cell>
          <cell r="O824">
            <v>1.82</v>
          </cell>
        </row>
        <row r="825">
          <cell r="C825" t="str">
            <v>HOSPITAL MESTRE VITALINO</v>
          </cell>
          <cell r="E825" t="str">
            <v>GILBERTO VILACA DE MENEZES</v>
          </cell>
          <cell r="F825" t="str">
            <v>1 - Médico</v>
          </cell>
          <cell r="G825" t="str">
            <v>225112</v>
          </cell>
          <cell r="H825">
            <v>44927</v>
          </cell>
          <cell r="J825">
            <v>908.3832000000001</v>
          </cell>
          <cell r="L825">
            <v>144.93587234</v>
          </cell>
          <cell r="M825">
            <v>3.91</v>
          </cell>
          <cell r="O825">
            <v>5.77</v>
          </cell>
          <cell r="P825">
            <v>1.23</v>
          </cell>
        </row>
        <row r="826">
          <cell r="C826" t="str">
            <v>HOSPITAL MESTRE VITALINO</v>
          </cell>
          <cell r="E826" t="str">
            <v>GILCEIA BARBOSA DA SILVA</v>
          </cell>
          <cell r="F826" t="str">
            <v>3 - Administrativo</v>
          </cell>
          <cell r="G826" t="str">
            <v>513430</v>
          </cell>
          <cell r="H826">
            <v>44927</v>
          </cell>
          <cell r="J826">
            <v>133.11680000000001</v>
          </cell>
          <cell r="L826">
            <v>0</v>
          </cell>
          <cell r="O826">
            <v>1.82</v>
          </cell>
        </row>
        <row r="827">
          <cell r="C827" t="str">
            <v>HOSPITAL MESTRE VITALINO</v>
          </cell>
          <cell r="E827" t="str">
            <v>GILCELIA CABRAL BARBOSA</v>
          </cell>
          <cell r="F827" t="str">
            <v>3 - Administrativo</v>
          </cell>
          <cell r="G827" t="str">
            <v>513430</v>
          </cell>
          <cell r="H827">
            <v>44927</v>
          </cell>
          <cell r="J827">
            <v>164.8528</v>
          </cell>
          <cell r="L827">
            <v>0</v>
          </cell>
          <cell r="O827">
            <v>1.82</v>
          </cell>
        </row>
        <row r="828">
          <cell r="C828" t="str">
            <v>HOSPITAL MESTRE VITALINO</v>
          </cell>
          <cell r="E828" t="str">
            <v>GILDA DE MORAIS CINTRA</v>
          </cell>
          <cell r="F828" t="str">
            <v>2 - Outros Profissionais da Saúde</v>
          </cell>
          <cell r="G828" t="str">
            <v>322205</v>
          </cell>
          <cell r="H828">
            <v>44927</v>
          </cell>
          <cell r="J828">
            <v>150.048</v>
          </cell>
          <cell r="L828">
            <v>144.93587234</v>
          </cell>
          <cell r="M828">
            <v>24.55</v>
          </cell>
          <cell r="O828">
            <v>1.82</v>
          </cell>
          <cell r="U828">
            <v>69.41</v>
          </cell>
          <cell r="X828" t="str">
            <v>AUX. CRECHE I</v>
          </cell>
        </row>
        <row r="829">
          <cell r="C829" t="str">
            <v>HOSPITAL MESTRE VITALINO</v>
          </cell>
          <cell r="E829" t="str">
            <v>GILLIAN DO EGITO LIRA FERNANDES</v>
          </cell>
          <cell r="F829" t="str">
            <v>2 - Outros Profissionais da Saúde</v>
          </cell>
          <cell r="G829" t="str">
            <v>223505</v>
          </cell>
          <cell r="H829">
            <v>44927</v>
          </cell>
          <cell r="J829">
            <v>335.64480000000003</v>
          </cell>
          <cell r="L829">
            <v>144.93587234</v>
          </cell>
          <cell r="M829">
            <v>3.77</v>
          </cell>
          <cell r="O829">
            <v>1.35</v>
          </cell>
          <cell r="U829">
            <v>221.02</v>
          </cell>
          <cell r="X829" t="str">
            <v>AUX. CRECHE I, AUX. CRECHE II</v>
          </cell>
        </row>
        <row r="830">
          <cell r="C830" t="str">
            <v>HOSPITAL MESTRE VITALINO</v>
          </cell>
          <cell r="E830" t="str">
            <v>GILSIAN RODRIGO DE SOUZA SILVA</v>
          </cell>
          <cell r="F830" t="str">
            <v>2 - Outros Profissionais da Saúde</v>
          </cell>
          <cell r="G830" t="str">
            <v>322205</v>
          </cell>
          <cell r="H830">
            <v>44927</v>
          </cell>
          <cell r="J830">
            <v>150.07840000000002</v>
          </cell>
          <cell r="L830">
            <v>144.93587234</v>
          </cell>
          <cell r="M830">
            <v>25.43</v>
          </cell>
          <cell r="O830">
            <v>1.82</v>
          </cell>
        </row>
        <row r="831">
          <cell r="C831" t="str">
            <v>HOSPITAL MESTRE VITALINO</v>
          </cell>
          <cell r="E831" t="str">
            <v>GILVAN JUVENCIO DA SILVA</v>
          </cell>
          <cell r="F831" t="str">
            <v>3 - Administrativo</v>
          </cell>
          <cell r="G831" t="str">
            <v>521130</v>
          </cell>
          <cell r="H831">
            <v>44927</v>
          </cell>
          <cell r="J831">
            <v>143.15360000000001</v>
          </cell>
          <cell r="L831">
            <v>144.93587234</v>
          </cell>
          <cell r="M831">
            <v>26.04</v>
          </cell>
          <cell r="O831">
            <v>1.82</v>
          </cell>
        </row>
        <row r="832">
          <cell r="C832" t="str">
            <v>HOSPITAL MESTRE VITALINO</v>
          </cell>
          <cell r="E832" t="str">
            <v>GILVANETE MARIA FAUSTINO</v>
          </cell>
          <cell r="F832" t="str">
            <v>2 - Outros Profissionais da Saúde</v>
          </cell>
          <cell r="G832" t="str">
            <v>322205</v>
          </cell>
          <cell r="H832">
            <v>44927</v>
          </cell>
          <cell r="J832">
            <v>164.06</v>
          </cell>
          <cell r="L832">
            <v>144.93587234</v>
          </cell>
          <cell r="M832">
            <v>26.3</v>
          </cell>
          <cell r="O832">
            <v>1.82</v>
          </cell>
        </row>
        <row r="833">
          <cell r="C833" t="str">
            <v>HOSPITAL MESTRE VITALINO</v>
          </cell>
          <cell r="E833" t="str">
            <v>GILVANIA JOSEFA DA SILVA IRINEU</v>
          </cell>
          <cell r="F833" t="str">
            <v>2 - Outros Profissionais da Saúde</v>
          </cell>
          <cell r="G833" t="str">
            <v>322205</v>
          </cell>
          <cell r="H833">
            <v>44927</v>
          </cell>
          <cell r="J833">
            <v>163.16159999999999</v>
          </cell>
          <cell r="L833">
            <v>144.93587234</v>
          </cell>
          <cell r="M833">
            <v>26.3</v>
          </cell>
          <cell r="O833">
            <v>1.82</v>
          </cell>
          <cell r="U833">
            <v>69.41</v>
          </cell>
          <cell r="X833" t="str">
            <v>AUX. CRECHE I</v>
          </cell>
        </row>
        <row r="834">
          <cell r="C834" t="str">
            <v>HOSPITAL MESTRE VITALINO</v>
          </cell>
          <cell r="E834" t="str">
            <v>GIOVANI THIAGO CARDOSO DE SOUZA</v>
          </cell>
          <cell r="F834" t="str">
            <v>1 - Médico</v>
          </cell>
          <cell r="G834" t="str">
            <v>225203</v>
          </cell>
          <cell r="H834">
            <v>44927</v>
          </cell>
          <cell r="J834">
            <v>887.04560000000004</v>
          </cell>
          <cell r="L834">
            <v>144.93587234</v>
          </cell>
          <cell r="M834">
            <v>3.91</v>
          </cell>
          <cell r="O834">
            <v>5.77</v>
          </cell>
          <cell r="P834">
            <v>1.23</v>
          </cell>
        </row>
        <row r="835">
          <cell r="C835" t="str">
            <v>HOSPITAL MESTRE VITALINO</v>
          </cell>
          <cell r="E835" t="str">
            <v>GIRIVALDO CAVALCANTE DOS SANTOS</v>
          </cell>
          <cell r="F835" t="str">
            <v>3 - Administrativo</v>
          </cell>
          <cell r="G835" t="str">
            <v>515110</v>
          </cell>
          <cell r="H835">
            <v>44927</v>
          </cell>
          <cell r="J835">
            <v>146.4744</v>
          </cell>
          <cell r="L835">
            <v>144.93587234</v>
          </cell>
          <cell r="M835">
            <v>26.04</v>
          </cell>
          <cell r="O835">
            <v>1.82</v>
          </cell>
        </row>
        <row r="836">
          <cell r="C836" t="str">
            <v>HOSPITAL MESTRE VITALINO</v>
          </cell>
          <cell r="E836" t="str">
            <v>GIRLEIDE DE MELO SILVA</v>
          </cell>
          <cell r="F836" t="str">
            <v>2 - Outros Profissionais da Saúde</v>
          </cell>
          <cell r="G836" t="str">
            <v>322205</v>
          </cell>
          <cell r="H836">
            <v>44927</v>
          </cell>
          <cell r="J836">
            <v>153.7944</v>
          </cell>
          <cell r="L836">
            <v>144.93587234</v>
          </cell>
          <cell r="M836">
            <v>9.64</v>
          </cell>
          <cell r="O836">
            <v>1.82</v>
          </cell>
        </row>
        <row r="837">
          <cell r="C837" t="str">
            <v>HOSPITAL MESTRE VITALINO</v>
          </cell>
          <cell r="E837" t="str">
            <v>GISELDA DANIELLE ANDRADE DA SILVA</v>
          </cell>
          <cell r="F837" t="str">
            <v>2 - Outros Profissionais da Saúde</v>
          </cell>
          <cell r="G837" t="str">
            <v>223605</v>
          </cell>
          <cell r="H837">
            <v>44927</v>
          </cell>
          <cell r="J837">
            <v>187.11360000000002</v>
          </cell>
          <cell r="L837">
            <v>144.93587234</v>
          </cell>
          <cell r="M837">
            <v>2.42</v>
          </cell>
          <cell r="O837">
            <v>1.35</v>
          </cell>
        </row>
        <row r="838">
          <cell r="C838" t="str">
            <v>HOSPITAL MESTRE VITALINO</v>
          </cell>
          <cell r="E838" t="str">
            <v>GISELE DAIANE DA SILVA</v>
          </cell>
          <cell r="F838" t="str">
            <v>2 - Outros Profissionais da Saúde</v>
          </cell>
          <cell r="G838" t="str">
            <v>322205</v>
          </cell>
          <cell r="H838">
            <v>44927</v>
          </cell>
          <cell r="J838">
            <v>147.7664</v>
          </cell>
          <cell r="L838">
            <v>0</v>
          </cell>
          <cell r="O838">
            <v>1.82</v>
          </cell>
        </row>
        <row r="839">
          <cell r="C839" t="str">
            <v>HOSPITAL MESTRE VITALINO</v>
          </cell>
          <cell r="E839" t="str">
            <v>GISELLY MARIA FEITOSA VASCONCELOS</v>
          </cell>
          <cell r="F839" t="str">
            <v>3 - Administrativo</v>
          </cell>
          <cell r="G839" t="str">
            <v>351605</v>
          </cell>
          <cell r="H839">
            <v>44927</v>
          </cell>
          <cell r="J839">
            <v>202.89840000000001</v>
          </cell>
          <cell r="L839">
            <v>0</v>
          </cell>
          <cell r="O839">
            <v>1.82</v>
          </cell>
        </row>
        <row r="840">
          <cell r="C840" t="str">
            <v>HOSPITAL MESTRE VITALINO</v>
          </cell>
          <cell r="E840" t="str">
            <v>GISLAINE DANIELE DE AZEVEDO SILVA</v>
          </cell>
          <cell r="F840" t="str">
            <v>2 - Outros Profissionais da Saúde</v>
          </cell>
          <cell r="G840" t="str">
            <v>322205</v>
          </cell>
          <cell r="H840">
            <v>44927</v>
          </cell>
          <cell r="J840">
            <v>186.31040000000002</v>
          </cell>
          <cell r="L840">
            <v>0</v>
          </cell>
          <cell r="M840">
            <v>0</v>
          </cell>
          <cell r="O840">
            <v>1.82</v>
          </cell>
        </row>
        <row r="841">
          <cell r="C841" t="str">
            <v>HOSPITAL MESTRE VITALINO</v>
          </cell>
          <cell r="E841" t="str">
            <v>GISLAINE LOPES DA SILVA</v>
          </cell>
          <cell r="F841" t="str">
            <v>3 - Administrativo</v>
          </cell>
          <cell r="G841" t="str">
            <v>763305</v>
          </cell>
          <cell r="H841">
            <v>44927</v>
          </cell>
          <cell r="J841">
            <v>147.012</v>
          </cell>
          <cell r="L841">
            <v>0</v>
          </cell>
          <cell r="O841">
            <v>1.82</v>
          </cell>
          <cell r="R841">
            <v>288</v>
          </cell>
          <cell r="S841">
            <v>78.12</v>
          </cell>
        </row>
        <row r="842">
          <cell r="C842" t="str">
            <v>HOSPITAL MESTRE VITALINO</v>
          </cell>
          <cell r="E842" t="str">
            <v>GISLANDIA JOSEFA DA SILVA</v>
          </cell>
          <cell r="F842" t="str">
            <v>2 - Outros Profissionais da Saúde</v>
          </cell>
          <cell r="G842" t="str">
            <v>322205</v>
          </cell>
          <cell r="H842">
            <v>44927</v>
          </cell>
          <cell r="J842">
            <v>160.6568</v>
          </cell>
          <cell r="L842">
            <v>144.93587234</v>
          </cell>
          <cell r="M842">
            <v>26.3</v>
          </cell>
          <cell r="O842">
            <v>1.82</v>
          </cell>
        </row>
        <row r="843">
          <cell r="C843" t="str">
            <v>HOSPITAL MESTRE VITALINO</v>
          </cell>
          <cell r="E843" t="str">
            <v>GISLANE SILVA</v>
          </cell>
          <cell r="F843" t="str">
            <v>2 - Outros Profissionais da Saúde</v>
          </cell>
          <cell r="G843" t="str">
            <v>322205</v>
          </cell>
          <cell r="H843">
            <v>44927</v>
          </cell>
          <cell r="J843">
            <v>149.964</v>
          </cell>
          <cell r="L843">
            <v>144.93587234</v>
          </cell>
          <cell r="M843">
            <v>24.55</v>
          </cell>
          <cell r="O843">
            <v>1.82</v>
          </cell>
        </row>
        <row r="844">
          <cell r="C844" t="str">
            <v>HOSPITAL MESTRE VITALINO</v>
          </cell>
          <cell r="E844" t="str">
            <v>GISLAYNE SANTOS SILVA</v>
          </cell>
          <cell r="F844" t="str">
            <v>2 - Outros Profissionais da Saúde</v>
          </cell>
          <cell r="G844" t="str">
            <v>322205</v>
          </cell>
          <cell r="H844">
            <v>44927</v>
          </cell>
          <cell r="J844">
            <v>192.80959999999999</v>
          </cell>
          <cell r="L844">
            <v>144.93587234</v>
          </cell>
          <cell r="M844">
            <v>26.3</v>
          </cell>
          <cell r="O844">
            <v>1.82</v>
          </cell>
        </row>
        <row r="845">
          <cell r="C845" t="str">
            <v>HOSPITAL MESTRE VITALINO</v>
          </cell>
          <cell r="E845" t="str">
            <v>GLACIWILE EBER SOARES DA SILVA</v>
          </cell>
          <cell r="F845" t="str">
            <v>3 - Administrativo</v>
          </cell>
          <cell r="G845" t="str">
            <v>521130</v>
          </cell>
          <cell r="H845">
            <v>44927</v>
          </cell>
          <cell r="J845">
            <v>130.59200000000001</v>
          </cell>
          <cell r="L845">
            <v>144.93587234</v>
          </cell>
          <cell r="M845">
            <v>26.04</v>
          </cell>
          <cell r="O845">
            <v>1.82</v>
          </cell>
          <cell r="R845">
            <v>144</v>
          </cell>
          <cell r="S845">
            <v>78.12</v>
          </cell>
        </row>
        <row r="846">
          <cell r="C846" t="str">
            <v>HOSPITAL MESTRE VITALINO</v>
          </cell>
          <cell r="E846" t="str">
            <v>GLAUCIA DE FREITAS MONTEIRO</v>
          </cell>
          <cell r="F846" t="str">
            <v>2 - Outros Profissionais da Saúde</v>
          </cell>
          <cell r="G846" t="str">
            <v>322205</v>
          </cell>
          <cell r="H846">
            <v>44927</v>
          </cell>
          <cell r="J846">
            <v>139.74959999999999</v>
          </cell>
          <cell r="L846">
            <v>144.93587234</v>
          </cell>
          <cell r="M846">
            <v>26.3</v>
          </cell>
          <cell r="O846">
            <v>1.82</v>
          </cell>
        </row>
        <row r="847">
          <cell r="C847" t="str">
            <v>HOSPITAL MESTRE VITALINO</v>
          </cell>
          <cell r="E847" t="str">
            <v>GLAUCIO AVELINO DA SILVA</v>
          </cell>
          <cell r="F847" t="str">
            <v>3 - Administrativo</v>
          </cell>
          <cell r="G847" t="str">
            <v>782320</v>
          </cell>
          <cell r="H847">
            <v>44927</v>
          </cell>
          <cell r="J847">
            <v>194.85759999999999</v>
          </cell>
          <cell r="L847">
            <v>144.93587234</v>
          </cell>
          <cell r="M847">
            <v>42.35</v>
          </cell>
          <cell r="O847">
            <v>1.82</v>
          </cell>
        </row>
        <row r="848">
          <cell r="C848" t="str">
            <v>HOSPITAL MESTRE VITALINO</v>
          </cell>
          <cell r="E848" t="str">
            <v>GLAUCIO GOMES SANTIAGO</v>
          </cell>
          <cell r="F848" t="str">
            <v>3 - Administrativo</v>
          </cell>
          <cell r="G848" t="str">
            <v>517410</v>
          </cell>
          <cell r="H848">
            <v>44927</v>
          </cell>
          <cell r="J848">
            <v>175.80720000000002</v>
          </cell>
          <cell r="L848">
            <v>144.93587234</v>
          </cell>
          <cell r="M848">
            <v>26.04</v>
          </cell>
          <cell r="O848">
            <v>1.82</v>
          </cell>
        </row>
        <row r="849">
          <cell r="C849" t="str">
            <v>HOSPITAL MESTRE VITALINO</v>
          </cell>
          <cell r="E849" t="str">
            <v>GLAYDSON GALDINO DE AGUIAR</v>
          </cell>
          <cell r="F849" t="str">
            <v>2 - Outros Profissionais da Saúde</v>
          </cell>
          <cell r="G849" t="str">
            <v>322205</v>
          </cell>
          <cell r="H849">
            <v>44927</v>
          </cell>
          <cell r="J849">
            <v>176.3536</v>
          </cell>
          <cell r="L849">
            <v>144.93587234</v>
          </cell>
          <cell r="M849">
            <v>26.3</v>
          </cell>
          <cell r="O849">
            <v>1.82</v>
          </cell>
        </row>
        <row r="850">
          <cell r="C850" t="str">
            <v>HOSPITAL MESTRE VITALINO</v>
          </cell>
          <cell r="E850" t="str">
            <v>GLEICE KELLE FERREIRA DE SANTANA</v>
          </cell>
          <cell r="F850" t="str">
            <v>2 - Outros Profissionais da Saúde</v>
          </cell>
          <cell r="G850" t="str">
            <v>322205</v>
          </cell>
          <cell r="H850">
            <v>44927</v>
          </cell>
          <cell r="J850">
            <v>173.85919999999999</v>
          </cell>
          <cell r="L850">
            <v>0</v>
          </cell>
          <cell r="O850">
            <v>1.82</v>
          </cell>
        </row>
        <row r="851">
          <cell r="C851" t="str">
            <v>HOSPITAL MESTRE VITALINO</v>
          </cell>
          <cell r="E851" t="str">
            <v>GLEICE POLICHTCHUK GUIMARAES</v>
          </cell>
          <cell r="F851" t="str">
            <v>2 - Outros Profissionais da Saúde</v>
          </cell>
          <cell r="G851" t="str">
            <v>322205</v>
          </cell>
          <cell r="H851">
            <v>44927</v>
          </cell>
          <cell r="J851">
            <v>151.49440000000001</v>
          </cell>
          <cell r="L851">
            <v>144.93587234</v>
          </cell>
          <cell r="M851">
            <v>26.3</v>
          </cell>
          <cell r="O851">
            <v>1.82</v>
          </cell>
        </row>
        <row r="852">
          <cell r="C852" t="str">
            <v>HOSPITAL MESTRE VITALINO</v>
          </cell>
          <cell r="E852" t="str">
            <v>GLEYDE MYQUELE FERREIRA GONÇALVES</v>
          </cell>
          <cell r="F852" t="str">
            <v>2 - Outros Profissionais da Saúde</v>
          </cell>
          <cell r="G852" t="str">
            <v>322205</v>
          </cell>
          <cell r="H852">
            <v>44927</v>
          </cell>
          <cell r="J852">
            <v>138.76400000000001</v>
          </cell>
          <cell r="L852">
            <v>144.93587234</v>
          </cell>
          <cell r="M852">
            <v>26.3</v>
          </cell>
          <cell r="O852">
            <v>1.82</v>
          </cell>
        </row>
        <row r="853">
          <cell r="C853" t="str">
            <v>HOSPITAL MESTRE VITALINO</v>
          </cell>
          <cell r="E853" t="str">
            <v>GLEYDSON WECKSLEY FERREIRA DE SANTANA FRANÇA</v>
          </cell>
          <cell r="F853" t="str">
            <v>3 - Administrativo</v>
          </cell>
          <cell r="G853" t="str">
            <v>521130</v>
          </cell>
          <cell r="H853">
            <v>44927</v>
          </cell>
          <cell r="J853">
            <v>151.02799999999999</v>
          </cell>
          <cell r="L853">
            <v>144.93587234</v>
          </cell>
          <cell r="M853">
            <v>26.04</v>
          </cell>
          <cell r="O853">
            <v>1.82</v>
          </cell>
        </row>
        <row r="854">
          <cell r="C854" t="str">
            <v>HOSPITAL MESTRE VITALINO</v>
          </cell>
          <cell r="E854" t="str">
            <v>GLEYSON ROBERTO GONCALVES DA SILVA</v>
          </cell>
          <cell r="F854" t="str">
            <v>3 - Administrativo</v>
          </cell>
          <cell r="G854" t="str">
            <v>517410</v>
          </cell>
          <cell r="H854">
            <v>44927</v>
          </cell>
          <cell r="J854">
            <v>118.67840000000001</v>
          </cell>
          <cell r="L854">
            <v>0</v>
          </cell>
          <cell r="O854">
            <v>1.82</v>
          </cell>
        </row>
        <row r="855">
          <cell r="C855" t="str">
            <v>HOSPITAL MESTRE VITALINO</v>
          </cell>
          <cell r="E855" t="str">
            <v>GLICIA DE CARVALHO BRANDAO</v>
          </cell>
          <cell r="F855" t="str">
            <v>3 - Administrativo</v>
          </cell>
          <cell r="G855" t="str">
            <v>252210</v>
          </cell>
          <cell r="H855">
            <v>44927</v>
          </cell>
          <cell r="J855">
            <v>549.52559999999994</v>
          </cell>
          <cell r="L855">
            <v>0</v>
          </cell>
          <cell r="O855">
            <v>1.82</v>
          </cell>
        </row>
        <row r="856">
          <cell r="C856" t="str">
            <v>HOSPITAL MESTRE VITALINO</v>
          </cell>
          <cell r="E856" t="str">
            <v>GRACIETE MARIA DA SILVA SIQUEIRA</v>
          </cell>
          <cell r="F856" t="str">
            <v>2 - Outros Profissionais da Saúde</v>
          </cell>
          <cell r="G856" t="str">
            <v>322205</v>
          </cell>
          <cell r="H856">
            <v>44927</v>
          </cell>
          <cell r="J856">
            <v>137.2448</v>
          </cell>
          <cell r="L856">
            <v>144.93587234</v>
          </cell>
          <cell r="M856">
            <v>26.3</v>
          </cell>
          <cell r="O856">
            <v>1.82</v>
          </cell>
        </row>
        <row r="857">
          <cell r="C857" t="str">
            <v>HOSPITAL MESTRE VITALINO</v>
          </cell>
          <cell r="E857" t="str">
            <v>GRAYCE BETANIA SILVA DE TORRES RODRIGUES</v>
          </cell>
          <cell r="F857" t="str">
            <v>2 - Outros Profissionais da Saúde</v>
          </cell>
          <cell r="G857" t="str">
            <v>322205</v>
          </cell>
          <cell r="H857">
            <v>44927</v>
          </cell>
          <cell r="J857">
            <v>147.7664</v>
          </cell>
          <cell r="L857">
            <v>0</v>
          </cell>
          <cell r="O857">
            <v>1.82</v>
          </cell>
        </row>
        <row r="858">
          <cell r="C858" t="str">
            <v>HOSPITAL MESTRE VITALINO</v>
          </cell>
          <cell r="E858" t="str">
            <v>GRAYCE KELLE CALISTO SILVA</v>
          </cell>
          <cell r="F858" t="str">
            <v>3 - Administrativo</v>
          </cell>
          <cell r="G858" t="str">
            <v>411005</v>
          </cell>
          <cell r="H858">
            <v>44927</v>
          </cell>
          <cell r="J858">
            <v>12.2346</v>
          </cell>
          <cell r="L858">
            <v>0</v>
          </cell>
          <cell r="O858">
            <v>1.82</v>
          </cell>
          <cell r="R858">
            <v>396</v>
          </cell>
          <cell r="S858">
            <v>36.700000000000003</v>
          </cell>
        </row>
        <row r="859">
          <cell r="C859" t="str">
            <v>HOSPITAL MESTRE VITALINO</v>
          </cell>
          <cell r="E859" t="str">
            <v>GRAYCE LACERDA SALES</v>
          </cell>
          <cell r="F859" t="str">
            <v>2 - Outros Profissionais da Saúde</v>
          </cell>
          <cell r="G859" t="str">
            <v>223505</v>
          </cell>
          <cell r="H859">
            <v>44927</v>
          </cell>
          <cell r="J859">
            <v>366.11279999999999</v>
          </cell>
          <cell r="L859">
            <v>144.93587234</v>
          </cell>
          <cell r="M859">
            <v>3.77</v>
          </cell>
          <cell r="O859">
            <v>1.35</v>
          </cell>
        </row>
        <row r="860">
          <cell r="C860" t="str">
            <v>HOSPITAL MESTRE VITALINO</v>
          </cell>
          <cell r="E860" t="str">
            <v>GRAZIELLA SYNARA ALVES DA SILVA OLIVEIRA</v>
          </cell>
          <cell r="F860" t="str">
            <v>2 - Outros Profissionais da Saúde</v>
          </cell>
          <cell r="G860" t="str">
            <v>223505</v>
          </cell>
          <cell r="H860">
            <v>44927</v>
          </cell>
          <cell r="J860">
            <v>346.5224</v>
          </cell>
          <cell r="L860">
            <v>144.93587234</v>
          </cell>
          <cell r="M860">
            <v>3.77</v>
          </cell>
          <cell r="O860">
            <v>1.35</v>
          </cell>
          <cell r="U860">
            <v>110.51</v>
          </cell>
          <cell r="X860" t="str">
            <v>AUX. CRECHE I</v>
          </cell>
        </row>
        <row r="861">
          <cell r="C861" t="str">
            <v>HOSPITAL MESTRE VITALINO</v>
          </cell>
          <cell r="E861" t="str">
            <v>GREYCE RUFINA TEIXEIRA</v>
          </cell>
          <cell r="F861" t="str">
            <v>2 - Outros Profissionais da Saúde</v>
          </cell>
          <cell r="G861" t="str">
            <v>223605</v>
          </cell>
          <cell r="H861">
            <v>44927</v>
          </cell>
          <cell r="J861">
            <v>286.27440000000001</v>
          </cell>
          <cell r="L861">
            <v>144.93587234</v>
          </cell>
          <cell r="M861">
            <v>3.25</v>
          </cell>
          <cell r="O861">
            <v>1.35</v>
          </cell>
        </row>
        <row r="862">
          <cell r="C862" t="str">
            <v>HOSPITAL MESTRE VITALINO</v>
          </cell>
          <cell r="E862" t="str">
            <v>GREYCIELLE MARIA DOS SANTOS</v>
          </cell>
          <cell r="F862" t="str">
            <v>3 - Administrativo</v>
          </cell>
          <cell r="G862" t="str">
            <v>351605</v>
          </cell>
          <cell r="H862">
            <v>44927</v>
          </cell>
          <cell r="J862">
            <v>155.16560000000001</v>
          </cell>
          <cell r="L862">
            <v>0</v>
          </cell>
          <cell r="O862">
            <v>1.82</v>
          </cell>
        </row>
        <row r="863">
          <cell r="C863" t="str">
            <v>HOSPITAL MESTRE VITALINO</v>
          </cell>
          <cell r="E863" t="str">
            <v>GUACYRA MAGALHAES PIRES BEZERRA</v>
          </cell>
          <cell r="F863" t="str">
            <v>1 - Médico</v>
          </cell>
          <cell r="G863" t="str">
            <v>131210</v>
          </cell>
          <cell r="H863">
            <v>44927</v>
          </cell>
          <cell r="J863">
            <v>3459.28</v>
          </cell>
          <cell r="L863">
            <v>144.93587234</v>
          </cell>
          <cell r="M863">
            <v>3.91</v>
          </cell>
          <cell r="O863">
            <v>5.77</v>
          </cell>
          <cell r="P863">
            <v>1.23</v>
          </cell>
        </row>
        <row r="864">
          <cell r="C864" t="str">
            <v>HOSPITAL MESTRE VITALINO</v>
          </cell>
          <cell r="E864" t="str">
            <v>GUILHERME VINICIUS FREITAS DA SILVA</v>
          </cell>
          <cell r="F864" t="str">
            <v>3 - Administrativo</v>
          </cell>
          <cell r="G864" t="str">
            <v>521130</v>
          </cell>
          <cell r="H864">
            <v>44927</v>
          </cell>
          <cell r="J864">
            <v>136.48320000000001</v>
          </cell>
          <cell r="L864">
            <v>144.93587234</v>
          </cell>
          <cell r="M864">
            <v>26.04</v>
          </cell>
          <cell r="O864">
            <v>1.82</v>
          </cell>
          <cell r="R864">
            <v>288</v>
          </cell>
          <cell r="S864">
            <v>78.12</v>
          </cell>
        </row>
        <row r="865">
          <cell r="C865" t="str">
            <v>HOSPITAL MESTRE VITALINO</v>
          </cell>
          <cell r="E865" t="str">
            <v>GUSTAVO FEITOSA DE SOUTO</v>
          </cell>
          <cell r="F865" t="str">
            <v>1 - Médico</v>
          </cell>
          <cell r="G865" t="str">
            <v>225240</v>
          </cell>
          <cell r="H865">
            <v>44927</v>
          </cell>
          <cell r="J865">
            <v>1097.7432000000001</v>
          </cell>
          <cell r="L865">
            <v>144.93587234</v>
          </cell>
          <cell r="M865">
            <v>3.91</v>
          </cell>
          <cell r="O865">
            <v>5.77</v>
          </cell>
          <cell r="P865">
            <v>1.23</v>
          </cell>
        </row>
        <row r="866">
          <cell r="C866" t="str">
            <v>HOSPITAL MESTRE VITALINO</v>
          </cell>
          <cell r="E866" t="str">
            <v>GUSTAVO LUIZ FIRMINO DA SILVA</v>
          </cell>
          <cell r="F866" t="str">
            <v>2 - Outros Profissionais da Saúde</v>
          </cell>
          <cell r="G866" t="str">
            <v>223605</v>
          </cell>
          <cell r="H866">
            <v>44927</v>
          </cell>
          <cell r="J866">
            <v>214.4144</v>
          </cell>
          <cell r="L866">
            <v>144.93587234</v>
          </cell>
          <cell r="M866">
            <v>2.5099999999999998</v>
          </cell>
          <cell r="O866">
            <v>1.35</v>
          </cell>
        </row>
        <row r="867">
          <cell r="C867" t="str">
            <v>HOSPITAL MESTRE VITALINO</v>
          </cell>
          <cell r="E867" t="str">
            <v>GUSTAVO PEREIRA DE LUCENA</v>
          </cell>
          <cell r="F867" t="str">
            <v>2 - Outros Profissionais da Saúde</v>
          </cell>
          <cell r="G867" t="str">
            <v>223505</v>
          </cell>
          <cell r="H867">
            <v>44927</v>
          </cell>
          <cell r="J867">
            <v>311.63119999999998</v>
          </cell>
          <cell r="L867">
            <v>144.93587234</v>
          </cell>
          <cell r="M867">
            <v>3.77</v>
          </cell>
          <cell r="O867">
            <v>1.35</v>
          </cell>
          <cell r="R867">
            <v>216</v>
          </cell>
          <cell r="S867">
            <v>150.94999999999999</v>
          </cell>
        </row>
        <row r="868">
          <cell r="C868" t="str">
            <v>HOSPITAL MESTRE VITALINO</v>
          </cell>
          <cell r="E868" t="str">
            <v>GUTEMBERG DANTAS DE LIMA FILHO</v>
          </cell>
          <cell r="F868" t="str">
            <v>3 - Administrativo</v>
          </cell>
          <cell r="G868" t="str">
            <v>521130</v>
          </cell>
          <cell r="H868">
            <v>44927</v>
          </cell>
          <cell r="J868">
            <v>130.78639999999999</v>
          </cell>
          <cell r="L868">
            <v>144.93587234</v>
          </cell>
          <cell r="M868">
            <v>26.04</v>
          </cell>
          <cell r="O868">
            <v>1.82</v>
          </cell>
        </row>
        <row r="869">
          <cell r="C869" t="str">
            <v>HOSPITAL MESTRE VITALINO</v>
          </cell>
          <cell r="E869" t="str">
            <v>GYSELLE PRISCILLA DA SILVA MARQUES MATOS</v>
          </cell>
          <cell r="F869" t="str">
            <v>3 - Administrativo</v>
          </cell>
          <cell r="G869" t="str">
            <v>521130</v>
          </cell>
          <cell r="H869">
            <v>44927</v>
          </cell>
          <cell r="J869">
            <v>141.60319999999999</v>
          </cell>
          <cell r="L869">
            <v>144.93587234</v>
          </cell>
          <cell r="M869">
            <v>26.04</v>
          </cell>
          <cell r="O869">
            <v>1.82</v>
          </cell>
          <cell r="U869">
            <v>77.569999999999993</v>
          </cell>
          <cell r="X869" t="str">
            <v>AUX. CRECHE I</v>
          </cell>
        </row>
        <row r="870">
          <cell r="C870" t="str">
            <v>HOSPITAL MESTRE VITALINO</v>
          </cell>
          <cell r="E870" t="str">
            <v>HADASSA OLIVEIRA QUEIROZ ARAUJO</v>
          </cell>
          <cell r="F870" t="str">
            <v>2 - Outros Profissionais da Saúde</v>
          </cell>
          <cell r="G870" t="str">
            <v>322205</v>
          </cell>
          <cell r="H870">
            <v>44927</v>
          </cell>
          <cell r="J870">
            <v>158.82079999999999</v>
          </cell>
          <cell r="L870">
            <v>144.93587234</v>
          </cell>
          <cell r="M870">
            <v>26.3</v>
          </cell>
          <cell r="O870">
            <v>1.82</v>
          </cell>
          <cell r="U870">
            <v>69.41</v>
          </cell>
          <cell r="X870" t="str">
            <v>AUX. CRECHE I</v>
          </cell>
        </row>
        <row r="871">
          <cell r="C871" t="str">
            <v>HOSPITAL MESTRE VITALINO</v>
          </cell>
          <cell r="E871" t="str">
            <v>HELAINE GRAZIELLE DA SILVA</v>
          </cell>
          <cell r="F871" t="str">
            <v>3 - Administrativo</v>
          </cell>
          <cell r="G871" t="str">
            <v>513430</v>
          </cell>
          <cell r="H871">
            <v>44927</v>
          </cell>
          <cell r="J871">
            <v>120.82639999999999</v>
          </cell>
          <cell r="L871">
            <v>0</v>
          </cell>
          <cell r="O871">
            <v>1.82</v>
          </cell>
        </row>
        <row r="872">
          <cell r="C872" t="str">
            <v>HOSPITAL MESTRE VITALINO</v>
          </cell>
          <cell r="E872" t="str">
            <v>HELBERT PEREIRA MATIAS</v>
          </cell>
          <cell r="F872" t="str">
            <v>1 - Médico</v>
          </cell>
          <cell r="G872" t="str">
            <v>225225</v>
          </cell>
          <cell r="H872">
            <v>44927</v>
          </cell>
          <cell r="J872">
            <v>1764.0064000000002</v>
          </cell>
          <cell r="L872">
            <v>144.93587234</v>
          </cell>
          <cell r="M872">
            <v>3.91</v>
          </cell>
          <cell r="O872">
            <v>5.77</v>
          </cell>
          <cell r="P872">
            <v>1.23</v>
          </cell>
        </row>
        <row r="873">
          <cell r="C873" t="str">
            <v>HOSPITAL MESTRE VITALINO</v>
          </cell>
          <cell r="E873" t="str">
            <v>HELENA MARIA DA SILVA</v>
          </cell>
          <cell r="F873" t="str">
            <v>2 - Outros Profissionais da Saúde</v>
          </cell>
          <cell r="G873" t="str">
            <v>322205</v>
          </cell>
          <cell r="H873">
            <v>44927</v>
          </cell>
          <cell r="J873">
            <v>155.1472</v>
          </cell>
          <cell r="L873">
            <v>0</v>
          </cell>
          <cell r="O873">
            <v>1.82</v>
          </cell>
        </row>
        <row r="874">
          <cell r="C874" t="str">
            <v>HOSPITAL MESTRE VITALINO</v>
          </cell>
          <cell r="E874" t="str">
            <v>HELENA NATALYA DA SILVA LINS</v>
          </cell>
          <cell r="F874" t="str">
            <v>2 - Outros Profissionais da Saúde</v>
          </cell>
          <cell r="G874" t="str">
            <v>223505</v>
          </cell>
          <cell r="H874">
            <v>44927</v>
          </cell>
          <cell r="J874">
            <v>104.95</v>
          </cell>
          <cell r="L874">
            <v>144.93587234</v>
          </cell>
          <cell r="M874">
            <v>1.23</v>
          </cell>
          <cell r="O874">
            <v>1.35</v>
          </cell>
        </row>
        <row r="875">
          <cell r="C875" t="str">
            <v>HOSPITAL MESTRE VITALINO</v>
          </cell>
          <cell r="E875" t="str">
            <v>HELISA REGINA MACHADO ALVES</v>
          </cell>
          <cell r="F875" t="str">
            <v>2 - Outros Profissionais da Saúde</v>
          </cell>
          <cell r="G875" t="str">
            <v>322205</v>
          </cell>
          <cell r="H875">
            <v>44927</v>
          </cell>
          <cell r="J875">
            <v>126.0448</v>
          </cell>
          <cell r="L875">
            <v>0</v>
          </cell>
          <cell r="M875">
            <v>0</v>
          </cell>
          <cell r="O875">
            <v>1.82</v>
          </cell>
        </row>
        <row r="876">
          <cell r="C876" t="str">
            <v>HOSPITAL MESTRE VITALINO</v>
          </cell>
          <cell r="E876" t="str">
            <v>HELISSA DANIELLY BEZERRA TAVARES</v>
          </cell>
          <cell r="F876" t="str">
            <v>2 - Outros Profissionais da Saúde</v>
          </cell>
          <cell r="G876" t="str">
            <v>223505</v>
          </cell>
          <cell r="H876">
            <v>44927</v>
          </cell>
          <cell r="J876">
            <v>280.0616</v>
          </cell>
          <cell r="L876">
            <v>144.93587234</v>
          </cell>
          <cell r="M876">
            <v>3.77</v>
          </cell>
          <cell r="O876">
            <v>1.35</v>
          </cell>
        </row>
        <row r="877">
          <cell r="C877" t="str">
            <v>HOSPITAL MESTRE VITALINO</v>
          </cell>
          <cell r="E877" t="str">
            <v>HENAGIO BATISTA DA SILVA</v>
          </cell>
          <cell r="F877" t="str">
            <v>2 - Outros Profissionais da Saúde</v>
          </cell>
          <cell r="G877" t="str">
            <v>251605</v>
          </cell>
          <cell r="H877">
            <v>44927</v>
          </cell>
          <cell r="J877">
            <v>263.36160000000001</v>
          </cell>
          <cell r="L877">
            <v>144.93587234</v>
          </cell>
          <cell r="M877">
            <v>45.84</v>
          </cell>
          <cell r="O877">
            <v>1.82</v>
          </cell>
        </row>
        <row r="878">
          <cell r="C878" t="str">
            <v>HOSPITAL MESTRE VITALINO</v>
          </cell>
          <cell r="E878" t="str">
            <v>HERICKSSEN GUSTAVO DE MEDEIROS SILVA</v>
          </cell>
          <cell r="F878" t="str">
            <v>1 - Médico</v>
          </cell>
          <cell r="G878" t="str">
            <v>225112</v>
          </cell>
          <cell r="H878">
            <v>44927</v>
          </cell>
          <cell r="J878">
            <v>1546.3544000000002</v>
          </cell>
          <cell r="L878">
            <v>144.93587234</v>
          </cell>
          <cell r="M878">
            <v>3.91</v>
          </cell>
          <cell r="O878">
            <v>5.77</v>
          </cell>
          <cell r="P878">
            <v>1.23</v>
          </cell>
        </row>
        <row r="879">
          <cell r="C879" t="str">
            <v>HOSPITAL MESTRE VITALINO</v>
          </cell>
          <cell r="E879" t="str">
            <v>HEVERTON LUIZ FERREIRA DA SILVA</v>
          </cell>
          <cell r="F879" t="str">
            <v>2 - Outros Profissionais da Saúde</v>
          </cell>
          <cell r="G879" t="str">
            <v>322205</v>
          </cell>
          <cell r="H879">
            <v>44927</v>
          </cell>
          <cell r="J879">
            <v>142.16640000000001</v>
          </cell>
          <cell r="L879">
            <v>144.93587234</v>
          </cell>
          <cell r="M879">
            <v>26.3</v>
          </cell>
          <cell r="O879">
            <v>1.82</v>
          </cell>
          <cell r="R879">
            <v>198</v>
          </cell>
          <cell r="S879">
            <v>78.91</v>
          </cell>
        </row>
        <row r="880">
          <cell r="C880" t="str">
            <v>HOSPITAL MESTRE VITALINO</v>
          </cell>
          <cell r="E880" t="str">
            <v>HIALY LOICE DE SOUZA SILVA</v>
          </cell>
          <cell r="F880" t="str">
            <v>3 - Administrativo</v>
          </cell>
          <cell r="G880" t="str">
            <v>411010</v>
          </cell>
          <cell r="H880">
            <v>44927</v>
          </cell>
          <cell r="J880">
            <v>132.3048</v>
          </cell>
          <cell r="L880">
            <v>144.93587234</v>
          </cell>
          <cell r="M880">
            <v>28.1</v>
          </cell>
          <cell r="O880">
            <v>1.82</v>
          </cell>
          <cell r="U880">
            <v>77.569999999999993</v>
          </cell>
          <cell r="X880" t="str">
            <v>AUX. CRECHE I</v>
          </cell>
        </row>
        <row r="881">
          <cell r="C881" t="str">
            <v>HOSPITAL MESTRE VITALINO</v>
          </cell>
          <cell r="E881" t="str">
            <v>HILDEBERTO CAVALCANTI DE SOUZA FILHO</v>
          </cell>
          <cell r="F881" t="str">
            <v>3 - Administrativo</v>
          </cell>
          <cell r="G881" t="str">
            <v>411010</v>
          </cell>
          <cell r="H881">
            <v>44927</v>
          </cell>
          <cell r="J881">
            <v>163.46879999999999</v>
          </cell>
          <cell r="L881">
            <v>0</v>
          </cell>
          <cell r="O881">
            <v>1.82</v>
          </cell>
          <cell r="R881">
            <v>396</v>
          </cell>
          <cell r="S881">
            <v>84.3</v>
          </cell>
        </row>
        <row r="882">
          <cell r="C882" t="str">
            <v>HOSPITAL MESTRE VITALINO</v>
          </cell>
          <cell r="E882" t="str">
            <v>HOLLEMBERG LUCIANO FERREIRA DA SILVA</v>
          </cell>
          <cell r="F882" t="str">
            <v>2 - Outros Profissionais da Saúde</v>
          </cell>
          <cell r="G882" t="str">
            <v>223605</v>
          </cell>
          <cell r="H882">
            <v>44927</v>
          </cell>
          <cell r="J882">
            <v>196.47040000000001</v>
          </cell>
          <cell r="L882">
            <v>144.93587234</v>
          </cell>
          <cell r="M882">
            <v>2.75</v>
          </cell>
          <cell r="O882">
            <v>1.35</v>
          </cell>
        </row>
        <row r="883">
          <cell r="C883" t="str">
            <v>HOSPITAL MESTRE VITALINO</v>
          </cell>
          <cell r="E883" t="str">
            <v>HORLY VALERIA DOS SANTOS AMARAL</v>
          </cell>
          <cell r="F883" t="str">
            <v>1 - Médico</v>
          </cell>
          <cell r="G883" t="str">
            <v>225124</v>
          </cell>
          <cell r="H883">
            <v>44927</v>
          </cell>
          <cell r="J883">
            <v>998.53120000000001</v>
          </cell>
          <cell r="L883">
            <v>144.93587234</v>
          </cell>
          <cell r="M883">
            <v>3.91</v>
          </cell>
          <cell r="O883">
            <v>5.77</v>
          </cell>
          <cell r="P883">
            <v>1.23</v>
          </cell>
        </row>
        <row r="884">
          <cell r="C884" t="str">
            <v>HOSPITAL MESTRE VITALINO</v>
          </cell>
          <cell r="E884" t="str">
            <v>HOSABIA PEREIRA DA SILVA</v>
          </cell>
          <cell r="F884" t="str">
            <v>3 - Administrativo</v>
          </cell>
          <cell r="G884" t="str">
            <v>513430</v>
          </cell>
          <cell r="H884">
            <v>44927</v>
          </cell>
          <cell r="J884">
            <v>145.14959999999999</v>
          </cell>
          <cell r="L884">
            <v>0</v>
          </cell>
          <cell r="O884">
            <v>1.82</v>
          </cell>
        </row>
        <row r="885">
          <cell r="C885" t="str">
            <v>HOSPITAL MESTRE VITALINO</v>
          </cell>
          <cell r="E885" t="str">
            <v>HOSANA FERREIRA MARINHO</v>
          </cell>
          <cell r="F885" t="str">
            <v>2 - Outros Profissionais da Saúde</v>
          </cell>
          <cell r="G885" t="str">
            <v>322205</v>
          </cell>
          <cell r="H885">
            <v>44927</v>
          </cell>
          <cell r="J885">
            <v>149.89520000000002</v>
          </cell>
          <cell r="L885">
            <v>144.93587234</v>
          </cell>
          <cell r="M885">
            <v>26.3</v>
          </cell>
          <cell r="O885">
            <v>1.82</v>
          </cell>
        </row>
        <row r="886">
          <cell r="C886" t="str">
            <v>HOSPITAL MESTRE VITALINO</v>
          </cell>
          <cell r="E886" t="str">
            <v>HUGO SANTANA DE FREITAS</v>
          </cell>
          <cell r="F886" t="str">
            <v>2 - Outros Profissionais da Saúde</v>
          </cell>
          <cell r="G886" t="str">
            <v>322205</v>
          </cell>
          <cell r="H886">
            <v>44927</v>
          </cell>
          <cell r="J886">
            <v>152.41839999999999</v>
          </cell>
          <cell r="L886">
            <v>144.93587234</v>
          </cell>
          <cell r="M886">
            <v>26.3</v>
          </cell>
          <cell r="O886">
            <v>1.82</v>
          </cell>
        </row>
        <row r="887">
          <cell r="C887" t="str">
            <v>HOSPITAL MESTRE VITALINO</v>
          </cell>
          <cell r="E887" t="str">
            <v>IAGGO RANIEELLE FERREIRA CAMPOS</v>
          </cell>
          <cell r="F887" t="str">
            <v>3 - Administrativo</v>
          </cell>
          <cell r="G887" t="str">
            <v>782320</v>
          </cell>
          <cell r="H887">
            <v>44927</v>
          </cell>
          <cell r="J887">
            <v>215.03119999999998</v>
          </cell>
          <cell r="L887">
            <v>0</v>
          </cell>
          <cell r="O887">
            <v>1.82</v>
          </cell>
        </row>
        <row r="888">
          <cell r="C888" t="str">
            <v>HOSPITAL MESTRE VITALINO</v>
          </cell>
          <cell r="E888" t="str">
            <v>IALLY REBECA DO NASCIMENTO LIMA</v>
          </cell>
          <cell r="F888" t="str">
            <v>2 - Outros Profissionais da Saúde</v>
          </cell>
          <cell r="G888" t="str">
            <v>223505</v>
          </cell>
          <cell r="H888">
            <v>44927</v>
          </cell>
          <cell r="J888">
            <v>228.83439999999999</v>
          </cell>
          <cell r="L888">
            <v>144.93587234</v>
          </cell>
          <cell r="M888">
            <v>2.84</v>
          </cell>
          <cell r="O888">
            <v>1.35</v>
          </cell>
        </row>
        <row r="889">
          <cell r="C889" t="str">
            <v>HOSPITAL MESTRE VITALINO</v>
          </cell>
          <cell r="E889" t="str">
            <v>IANKA MILENA FERREIRA DA SILVA</v>
          </cell>
          <cell r="F889" t="str">
            <v>2 - Outros Profissionais da Saúde</v>
          </cell>
          <cell r="G889" t="str">
            <v>322205</v>
          </cell>
          <cell r="H889">
            <v>44927</v>
          </cell>
          <cell r="J889">
            <v>162.9864</v>
          </cell>
          <cell r="L889">
            <v>144.93587234</v>
          </cell>
          <cell r="M889">
            <v>26.3</v>
          </cell>
          <cell r="O889">
            <v>1.82</v>
          </cell>
          <cell r="U889">
            <v>69.41</v>
          </cell>
          <cell r="X889" t="str">
            <v>AUX. CRECHE I</v>
          </cell>
        </row>
        <row r="890">
          <cell r="C890" t="str">
            <v>HOSPITAL MESTRE VITALINO</v>
          </cell>
          <cell r="E890" t="str">
            <v>IDAYANNA MARQUES DA SILVA</v>
          </cell>
          <cell r="F890" t="str">
            <v>2 - Outros Profissionais da Saúde</v>
          </cell>
          <cell r="G890" t="str">
            <v>322205</v>
          </cell>
          <cell r="H890">
            <v>44927</v>
          </cell>
          <cell r="J890">
            <v>176.61599999999999</v>
          </cell>
          <cell r="L890">
            <v>144.93587234</v>
          </cell>
          <cell r="M890">
            <v>26.3</v>
          </cell>
          <cell r="O890">
            <v>1.82</v>
          </cell>
        </row>
        <row r="891">
          <cell r="C891" t="str">
            <v>HOSPITAL MESTRE VITALINO</v>
          </cell>
          <cell r="E891" t="str">
            <v>IGOR ARAUJO DE LIMA</v>
          </cell>
          <cell r="F891" t="str">
            <v>3 - Administrativo</v>
          </cell>
          <cell r="G891" t="str">
            <v>521130</v>
          </cell>
          <cell r="H891">
            <v>44927</v>
          </cell>
          <cell r="J891">
            <v>179.53360000000001</v>
          </cell>
          <cell r="L891">
            <v>0</v>
          </cell>
          <cell r="M891">
            <v>0</v>
          </cell>
          <cell r="O891">
            <v>1.82</v>
          </cell>
        </row>
        <row r="892">
          <cell r="C892" t="str">
            <v>HOSPITAL MESTRE VITALINO</v>
          </cell>
          <cell r="E892" t="str">
            <v>IGOR HENRIQUE SOARES DE LIMA</v>
          </cell>
          <cell r="F892" t="str">
            <v>3 - Administrativo</v>
          </cell>
          <cell r="G892" t="str">
            <v>782320</v>
          </cell>
          <cell r="H892">
            <v>44927</v>
          </cell>
          <cell r="J892">
            <v>228.13200000000001</v>
          </cell>
          <cell r="L892">
            <v>144.93587234</v>
          </cell>
          <cell r="M892">
            <v>42.35</v>
          </cell>
          <cell r="O892">
            <v>1.82</v>
          </cell>
        </row>
        <row r="893">
          <cell r="C893" t="str">
            <v>HOSPITAL MESTRE VITALINO</v>
          </cell>
          <cell r="E893" t="str">
            <v>IGOR KENNEDY DE LIRA SILVA</v>
          </cell>
          <cell r="F893" t="str">
            <v>2 - Outros Profissionais da Saúde</v>
          </cell>
          <cell r="G893" t="str">
            <v>322205</v>
          </cell>
          <cell r="H893">
            <v>44927</v>
          </cell>
          <cell r="J893">
            <v>161.9032</v>
          </cell>
          <cell r="L893">
            <v>144.93587234</v>
          </cell>
          <cell r="M893">
            <v>26.3</v>
          </cell>
          <cell r="O893">
            <v>1.82</v>
          </cell>
        </row>
        <row r="894">
          <cell r="C894" t="str">
            <v>HOSPITAL MESTRE VITALINO</v>
          </cell>
          <cell r="E894" t="str">
            <v>IGOR WANDERLEY MAGALHAES SILVA</v>
          </cell>
          <cell r="F894" t="str">
            <v>2 - Outros Profissionais da Saúde</v>
          </cell>
          <cell r="G894" t="str">
            <v>223605</v>
          </cell>
          <cell r="H894">
            <v>44927</v>
          </cell>
          <cell r="J894">
            <v>275.45600000000002</v>
          </cell>
          <cell r="L894">
            <v>0</v>
          </cell>
          <cell r="O894">
            <v>1.35</v>
          </cell>
        </row>
        <row r="895">
          <cell r="C895" t="str">
            <v>HOSPITAL MESTRE VITALINO</v>
          </cell>
          <cell r="E895" t="str">
            <v>IGOR WESLEY FELIX DE LIMA</v>
          </cell>
          <cell r="F895" t="str">
            <v>3 - Administrativo</v>
          </cell>
          <cell r="G895" t="str">
            <v>521130</v>
          </cell>
          <cell r="H895">
            <v>44927</v>
          </cell>
          <cell r="J895">
            <v>193.01759999999999</v>
          </cell>
          <cell r="L895">
            <v>144.93587234</v>
          </cell>
          <cell r="M895">
            <v>26.04</v>
          </cell>
          <cell r="O895">
            <v>1.82</v>
          </cell>
          <cell r="R895">
            <v>288</v>
          </cell>
          <cell r="S895">
            <v>78.12</v>
          </cell>
        </row>
        <row r="896">
          <cell r="C896" t="str">
            <v>HOSPITAL MESTRE VITALINO</v>
          </cell>
          <cell r="E896" t="str">
            <v>ILARIO LIMA DA SILVA</v>
          </cell>
          <cell r="F896" t="str">
            <v>3 - Administrativo</v>
          </cell>
          <cell r="G896" t="str">
            <v>514320</v>
          </cell>
          <cell r="H896">
            <v>44927</v>
          </cell>
          <cell r="J896">
            <v>119.8464</v>
          </cell>
          <cell r="L896">
            <v>144.93587234</v>
          </cell>
          <cell r="M896">
            <v>26.04</v>
          </cell>
          <cell r="O896">
            <v>1.82</v>
          </cell>
          <cell r="R896">
            <v>288</v>
          </cell>
          <cell r="S896">
            <v>78.12</v>
          </cell>
        </row>
        <row r="897">
          <cell r="C897" t="str">
            <v>HOSPITAL MESTRE VITALINO</v>
          </cell>
          <cell r="E897" t="str">
            <v>ILDO FLORENCIO FILHO</v>
          </cell>
          <cell r="F897" t="str">
            <v>3 - Administrativo</v>
          </cell>
          <cell r="G897" t="str">
            <v>312105</v>
          </cell>
          <cell r="H897">
            <v>44927</v>
          </cell>
          <cell r="J897">
            <v>203.11919999999998</v>
          </cell>
          <cell r="L897">
            <v>0</v>
          </cell>
          <cell r="O897">
            <v>1.82</v>
          </cell>
          <cell r="U897">
            <v>47.6</v>
          </cell>
          <cell r="X897" t="str">
            <v>AUX DE FERRAMENTA</v>
          </cell>
        </row>
        <row r="898">
          <cell r="C898" t="str">
            <v>HOSPITAL MESTRE VITALINO</v>
          </cell>
          <cell r="E898" t="str">
            <v>ILMA DA SILVA CAMPOS</v>
          </cell>
          <cell r="F898" t="str">
            <v>2 - Outros Profissionais da Saúde</v>
          </cell>
          <cell r="G898" t="str">
            <v>223505</v>
          </cell>
          <cell r="H898">
            <v>44927</v>
          </cell>
          <cell r="J898">
            <v>200.6584</v>
          </cell>
          <cell r="L898">
            <v>144.93587234</v>
          </cell>
          <cell r="M898">
            <v>2.56</v>
          </cell>
          <cell r="O898">
            <v>1.35</v>
          </cell>
        </row>
        <row r="899">
          <cell r="C899" t="str">
            <v>HOSPITAL MESTRE VITALINO</v>
          </cell>
          <cell r="E899" t="str">
            <v>INACIO LUIZ SANTOS ASFORA</v>
          </cell>
          <cell r="F899" t="str">
            <v>3 - Administrativo</v>
          </cell>
          <cell r="G899" t="str">
            <v>215120</v>
          </cell>
          <cell r="H899">
            <v>44927</v>
          </cell>
          <cell r="J899">
            <v>814.37839999999994</v>
          </cell>
          <cell r="L899">
            <v>0</v>
          </cell>
          <cell r="M899">
            <v>0</v>
          </cell>
          <cell r="O899">
            <v>1.82</v>
          </cell>
        </row>
        <row r="900">
          <cell r="C900" t="str">
            <v>HOSPITAL MESTRE VITALINO</v>
          </cell>
          <cell r="E900" t="str">
            <v>INALDA NEVES DE SOUSA BASTOS</v>
          </cell>
          <cell r="F900" t="str">
            <v>2 - Outros Profissionais da Saúde</v>
          </cell>
          <cell r="G900" t="str">
            <v>324115</v>
          </cell>
          <cell r="H900">
            <v>44927</v>
          </cell>
          <cell r="J900">
            <v>304.43680000000001</v>
          </cell>
          <cell r="L900">
            <v>144.93587234</v>
          </cell>
          <cell r="M900">
            <v>1.92</v>
          </cell>
          <cell r="O900">
            <v>10</v>
          </cell>
        </row>
        <row r="901">
          <cell r="C901" t="str">
            <v>HOSPITAL MESTRE VITALINO</v>
          </cell>
          <cell r="E901" t="str">
            <v>INES DE OLIVEIRA AFONSO MAIA</v>
          </cell>
          <cell r="F901" t="str">
            <v>1 - Médico</v>
          </cell>
          <cell r="G901" t="str">
            <v>225121</v>
          </cell>
          <cell r="H901">
            <v>44927</v>
          </cell>
          <cell r="J901">
            <v>849.34</v>
          </cell>
          <cell r="L901">
            <v>144.93587234</v>
          </cell>
          <cell r="M901">
            <v>3.91</v>
          </cell>
          <cell r="O901">
            <v>5.77</v>
          </cell>
          <cell r="P901">
            <v>1.23</v>
          </cell>
        </row>
        <row r="902">
          <cell r="C902" t="str">
            <v>HOSPITAL MESTRE VITALINO</v>
          </cell>
          <cell r="E902" t="str">
            <v>INGRID FABRICIA LAGES PEREIRA</v>
          </cell>
          <cell r="F902" t="str">
            <v>1 - Médico</v>
          </cell>
          <cell r="G902" t="str">
            <v>225124</v>
          </cell>
          <cell r="H902">
            <v>44927</v>
          </cell>
          <cell r="J902">
            <v>1429.7768000000001</v>
          </cell>
          <cell r="L902">
            <v>144.93587234</v>
          </cell>
          <cell r="M902">
            <v>3.91</v>
          </cell>
          <cell r="O902">
            <v>5.77</v>
          </cell>
          <cell r="P902">
            <v>1.23</v>
          </cell>
        </row>
        <row r="903">
          <cell r="C903" t="str">
            <v>HOSPITAL MESTRE VITALINO</v>
          </cell>
          <cell r="E903" t="str">
            <v>INGRID LOUISE DE MOURA ARRUDA</v>
          </cell>
          <cell r="F903" t="str">
            <v>1 - Médico</v>
          </cell>
          <cell r="G903" t="str">
            <v>225125</v>
          </cell>
          <cell r="H903">
            <v>44927</v>
          </cell>
          <cell r="J903">
            <v>916.25200000000007</v>
          </cell>
          <cell r="L903">
            <v>144.93587234</v>
          </cell>
          <cell r="M903">
            <v>3.91</v>
          </cell>
          <cell r="O903">
            <v>5.77</v>
          </cell>
          <cell r="P903">
            <v>1.23</v>
          </cell>
        </row>
        <row r="904">
          <cell r="C904" t="str">
            <v>HOSPITAL MESTRE VITALINO</v>
          </cell>
          <cell r="E904" t="str">
            <v>IRAILMA DE OLIVEIRA MELO</v>
          </cell>
          <cell r="F904" t="str">
            <v>3 - Administrativo</v>
          </cell>
          <cell r="G904" t="str">
            <v>411010</v>
          </cell>
          <cell r="H904">
            <v>44927</v>
          </cell>
          <cell r="J904">
            <v>143.22319999999999</v>
          </cell>
          <cell r="L904">
            <v>144.93587234</v>
          </cell>
          <cell r="M904">
            <v>28.1</v>
          </cell>
          <cell r="O904">
            <v>1.82</v>
          </cell>
        </row>
        <row r="905">
          <cell r="C905" t="str">
            <v>HOSPITAL MESTRE VITALINO</v>
          </cell>
          <cell r="E905" t="str">
            <v>IRAPUAN DE CASTRO VIEIRA</v>
          </cell>
          <cell r="F905" t="str">
            <v>1 - Médico</v>
          </cell>
          <cell r="G905" t="str">
            <v>225150</v>
          </cell>
          <cell r="H905">
            <v>44927</v>
          </cell>
          <cell r="J905">
            <v>924.08640000000003</v>
          </cell>
          <cell r="L905">
            <v>144.93587234</v>
          </cell>
          <cell r="M905">
            <v>3.91</v>
          </cell>
          <cell r="O905">
            <v>5.77</v>
          </cell>
          <cell r="P905">
            <v>1.23</v>
          </cell>
        </row>
        <row r="906">
          <cell r="C906" t="str">
            <v>HOSPITAL MESTRE VITALINO</v>
          </cell>
          <cell r="E906" t="str">
            <v>IRAQUIEDNA SILVA DE OLIVEIRA</v>
          </cell>
          <cell r="F906" t="str">
            <v>3 - Administrativo</v>
          </cell>
          <cell r="G906" t="str">
            <v>411010</v>
          </cell>
          <cell r="H906">
            <v>44927</v>
          </cell>
          <cell r="J906">
            <v>123.5712</v>
          </cell>
          <cell r="L906">
            <v>144.93587234</v>
          </cell>
          <cell r="M906">
            <v>28.1</v>
          </cell>
          <cell r="O906">
            <v>1.82</v>
          </cell>
          <cell r="U906">
            <v>77.569999999999993</v>
          </cell>
          <cell r="X906" t="str">
            <v>AUX. CRECHE I</v>
          </cell>
        </row>
        <row r="907">
          <cell r="C907" t="str">
            <v>HOSPITAL MESTRE VITALINO</v>
          </cell>
          <cell r="E907" t="str">
            <v>IRIA PAES DE FRANCA</v>
          </cell>
          <cell r="F907" t="str">
            <v>2 - Outros Profissionais da Saúde</v>
          </cell>
          <cell r="G907" t="str">
            <v>322205</v>
          </cell>
          <cell r="H907">
            <v>44927</v>
          </cell>
          <cell r="J907">
            <v>127.47040000000001</v>
          </cell>
          <cell r="L907">
            <v>0</v>
          </cell>
          <cell r="O907">
            <v>1.82</v>
          </cell>
        </row>
        <row r="908">
          <cell r="C908" t="str">
            <v>HOSPITAL MESTRE VITALINO</v>
          </cell>
          <cell r="E908" t="str">
            <v>IRIS JULIANA ALVES DA SILVA</v>
          </cell>
          <cell r="F908" t="str">
            <v>2 - Outros Profissionais da Saúde</v>
          </cell>
          <cell r="G908" t="str">
            <v>322205</v>
          </cell>
          <cell r="H908">
            <v>44927</v>
          </cell>
          <cell r="J908">
            <v>169.30799999999999</v>
          </cell>
          <cell r="L908">
            <v>0</v>
          </cell>
          <cell r="O908">
            <v>1.82</v>
          </cell>
          <cell r="U908">
            <v>69.41</v>
          </cell>
          <cell r="X908" t="str">
            <v>AUX. CRECHE I</v>
          </cell>
        </row>
        <row r="909">
          <cell r="C909" t="str">
            <v>HOSPITAL MESTRE VITALINO</v>
          </cell>
          <cell r="E909" t="str">
            <v>IRISANGELA CRISTINA OLIVEIRA DA SILVA</v>
          </cell>
          <cell r="F909" t="str">
            <v>2 - Outros Profissionais da Saúde</v>
          </cell>
          <cell r="G909" t="str">
            <v>322205</v>
          </cell>
          <cell r="H909">
            <v>44927</v>
          </cell>
          <cell r="J909">
            <v>157.14160000000001</v>
          </cell>
          <cell r="L909">
            <v>144.93587234</v>
          </cell>
          <cell r="M909">
            <v>26.3</v>
          </cell>
          <cell r="O909">
            <v>1.82</v>
          </cell>
        </row>
        <row r="910">
          <cell r="C910" t="str">
            <v>HOSPITAL MESTRE VITALINO</v>
          </cell>
          <cell r="E910" t="str">
            <v>IRISMAR FREIRE TORRES</v>
          </cell>
          <cell r="F910" t="str">
            <v>2 - Outros Profissionais da Saúde</v>
          </cell>
          <cell r="G910" t="str">
            <v>322205</v>
          </cell>
          <cell r="H910">
            <v>44927</v>
          </cell>
          <cell r="J910">
            <v>184.86</v>
          </cell>
          <cell r="L910">
            <v>0</v>
          </cell>
          <cell r="M910">
            <v>0</v>
          </cell>
          <cell r="O910">
            <v>1.82</v>
          </cell>
        </row>
        <row r="911">
          <cell r="C911" t="str">
            <v>HOSPITAL MESTRE VITALINO</v>
          </cell>
          <cell r="E911" t="str">
            <v>IRONILDO FIGUEREDO DE PAULA</v>
          </cell>
          <cell r="F911" t="str">
            <v>2 - Outros Profissionais da Saúde</v>
          </cell>
          <cell r="G911" t="str">
            <v>322205</v>
          </cell>
          <cell r="H911">
            <v>44927</v>
          </cell>
          <cell r="J911">
            <v>142.89440000000002</v>
          </cell>
          <cell r="L911">
            <v>0</v>
          </cell>
          <cell r="O911">
            <v>1.82</v>
          </cell>
        </row>
        <row r="912">
          <cell r="C912" t="str">
            <v>HOSPITAL MESTRE VITALINO</v>
          </cell>
          <cell r="E912" t="str">
            <v>ISAAC ALVES DOS SANTOS</v>
          </cell>
          <cell r="F912" t="str">
            <v>3 - Administrativo</v>
          </cell>
          <cell r="G912" t="str">
            <v>521130</v>
          </cell>
          <cell r="H912">
            <v>44927</v>
          </cell>
          <cell r="J912">
            <v>138.70160000000001</v>
          </cell>
          <cell r="L912">
            <v>144.93587234</v>
          </cell>
          <cell r="M912">
            <v>26.04</v>
          </cell>
          <cell r="O912">
            <v>1.82</v>
          </cell>
          <cell r="R912">
            <v>144</v>
          </cell>
          <cell r="S912">
            <v>78.12</v>
          </cell>
        </row>
        <row r="913">
          <cell r="C913" t="str">
            <v>HOSPITAL MESTRE VITALINO</v>
          </cell>
          <cell r="E913" t="str">
            <v>ISAAC HEUER GUIMARAES</v>
          </cell>
          <cell r="F913" t="str">
            <v>1 - Médico</v>
          </cell>
          <cell r="G913" t="str">
            <v>225120</v>
          </cell>
          <cell r="H913">
            <v>44927</v>
          </cell>
          <cell r="J913">
            <v>1745.0920000000001</v>
          </cell>
          <cell r="L913">
            <v>144.93587234</v>
          </cell>
          <cell r="M913">
            <v>3.91</v>
          </cell>
          <cell r="O913">
            <v>5.77</v>
          </cell>
          <cell r="P913">
            <v>1.23</v>
          </cell>
        </row>
        <row r="914">
          <cell r="C914" t="str">
            <v>HOSPITAL MESTRE VITALINO</v>
          </cell>
          <cell r="E914" t="str">
            <v>ISABEL CARVALHO MONTEIRO</v>
          </cell>
          <cell r="F914" t="str">
            <v>1 - Médico</v>
          </cell>
          <cell r="G914" t="str">
            <v>225125</v>
          </cell>
          <cell r="H914">
            <v>44927</v>
          </cell>
          <cell r="J914">
            <v>1371.9176</v>
          </cell>
          <cell r="L914">
            <v>144.93587234</v>
          </cell>
          <cell r="M914">
            <v>3.91</v>
          </cell>
          <cell r="O914">
            <v>5.77</v>
          </cell>
          <cell r="P914">
            <v>1.23</v>
          </cell>
        </row>
        <row r="915">
          <cell r="C915" t="str">
            <v>HOSPITAL MESTRE VITALINO</v>
          </cell>
          <cell r="E915" t="str">
            <v>ISABELA DA SILVA BARBOSA</v>
          </cell>
          <cell r="F915" t="str">
            <v>2 - Outros Profissionais da Saúde</v>
          </cell>
          <cell r="G915" t="str">
            <v>251605</v>
          </cell>
          <cell r="H915">
            <v>44927</v>
          </cell>
          <cell r="J915">
            <v>234.56560000000002</v>
          </cell>
          <cell r="L915">
            <v>144.93587234</v>
          </cell>
          <cell r="M915">
            <v>42.79</v>
          </cell>
          <cell r="O915">
            <v>1.82</v>
          </cell>
        </row>
        <row r="916">
          <cell r="C916" t="str">
            <v>HOSPITAL MESTRE VITALINO</v>
          </cell>
          <cell r="E916" t="str">
            <v>ISABELA MAGDALLA MONTEIRO DE AZEVEDO</v>
          </cell>
          <cell r="F916" t="str">
            <v>2 - Outros Profissionais da Saúde</v>
          </cell>
          <cell r="G916" t="str">
            <v>223505</v>
          </cell>
          <cell r="H916">
            <v>44927</v>
          </cell>
          <cell r="J916">
            <v>236.2664</v>
          </cell>
          <cell r="L916">
            <v>144.93587234</v>
          </cell>
          <cell r="M916">
            <v>2.84</v>
          </cell>
          <cell r="O916">
            <v>1.35</v>
          </cell>
        </row>
        <row r="917">
          <cell r="C917" t="str">
            <v>HOSPITAL MESTRE VITALINO</v>
          </cell>
          <cell r="E917" t="str">
            <v>ISABELE RAMONI RAMOS DE SOUZA</v>
          </cell>
          <cell r="F917" t="str">
            <v>2 - Outros Profissionais da Saúde</v>
          </cell>
          <cell r="G917" t="str">
            <v>223505</v>
          </cell>
          <cell r="H917">
            <v>44927</v>
          </cell>
          <cell r="J917">
            <v>276.56400000000002</v>
          </cell>
          <cell r="L917">
            <v>144.93587234</v>
          </cell>
          <cell r="M917">
            <v>3.54</v>
          </cell>
          <cell r="O917">
            <v>1.35</v>
          </cell>
        </row>
        <row r="918">
          <cell r="C918" t="str">
            <v>HOSPITAL MESTRE VITALINO</v>
          </cell>
          <cell r="E918" t="str">
            <v>ISABELLA SANTOS DA SILVA</v>
          </cell>
          <cell r="F918" t="str">
            <v>2 - Outros Profissionais da Saúde</v>
          </cell>
          <cell r="G918" t="str">
            <v>324115</v>
          </cell>
          <cell r="H918">
            <v>44927</v>
          </cell>
          <cell r="J918">
            <v>396.64240000000001</v>
          </cell>
          <cell r="L918">
            <v>0</v>
          </cell>
          <cell r="M918">
            <v>0</v>
          </cell>
          <cell r="O918">
            <v>10</v>
          </cell>
        </row>
        <row r="919">
          <cell r="C919" t="str">
            <v>HOSPITAL MESTRE VITALINO</v>
          </cell>
          <cell r="E919" t="str">
            <v>ISABELLE KAROLAYNE ALVES DO NASCIMENTO</v>
          </cell>
          <cell r="F919" t="str">
            <v>2 - Outros Profissionais da Saúde</v>
          </cell>
          <cell r="G919" t="str">
            <v>322205</v>
          </cell>
          <cell r="H919">
            <v>44927</v>
          </cell>
          <cell r="J919">
            <v>168.1688</v>
          </cell>
          <cell r="L919">
            <v>144.93587234</v>
          </cell>
          <cell r="M919">
            <v>26.3</v>
          </cell>
          <cell r="O919">
            <v>1.82</v>
          </cell>
          <cell r="U919">
            <v>69.41</v>
          </cell>
          <cell r="X919" t="str">
            <v>AUX. CRECHE I</v>
          </cell>
        </row>
        <row r="920">
          <cell r="C920" t="str">
            <v>HOSPITAL MESTRE VITALINO</v>
          </cell>
          <cell r="E920" t="str">
            <v>ISABELLY NASCIMENTO DA SILVA</v>
          </cell>
          <cell r="F920" t="str">
            <v>2 - Outros Profissionais da Saúde</v>
          </cell>
          <cell r="G920" t="str">
            <v>223605</v>
          </cell>
          <cell r="H920">
            <v>44927</v>
          </cell>
          <cell r="J920">
            <v>205.9616</v>
          </cell>
          <cell r="L920">
            <v>144.93587234</v>
          </cell>
          <cell r="M920">
            <v>2.98</v>
          </cell>
          <cell r="O920">
            <v>1.35</v>
          </cell>
        </row>
        <row r="921">
          <cell r="C921" t="str">
            <v>HOSPITAL MESTRE VITALINO</v>
          </cell>
          <cell r="E921" t="str">
            <v>ISADORA MEDEIROS DE OLIVEIRA MAGALHAES</v>
          </cell>
          <cell r="F921" t="str">
            <v>2 - Outros Profissionais da Saúde</v>
          </cell>
          <cell r="G921" t="str">
            <v>251520</v>
          </cell>
          <cell r="H921">
            <v>44927</v>
          </cell>
          <cell r="J921">
            <v>235.84560000000002</v>
          </cell>
          <cell r="L921">
            <v>144.93587234</v>
          </cell>
          <cell r="M921">
            <v>3.06</v>
          </cell>
          <cell r="O921">
            <v>1.82</v>
          </cell>
        </row>
        <row r="922">
          <cell r="C922" t="str">
            <v>HOSPITAL MESTRE VITALINO</v>
          </cell>
          <cell r="E922" t="str">
            <v>ISAIAS NARCISO DE OLIVEIRA</v>
          </cell>
          <cell r="F922" t="str">
            <v>3 - Administrativo</v>
          </cell>
          <cell r="G922" t="str">
            <v>312105</v>
          </cell>
          <cell r="H922">
            <v>44927</v>
          </cell>
          <cell r="J922">
            <v>213.70000000000002</v>
          </cell>
          <cell r="L922">
            <v>0</v>
          </cell>
          <cell r="O922">
            <v>1.82</v>
          </cell>
          <cell r="U922">
            <v>47.6</v>
          </cell>
          <cell r="X922" t="str">
            <v>AUX DE FERRAMENTA</v>
          </cell>
        </row>
        <row r="923">
          <cell r="C923" t="str">
            <v>HOSPITAL MESTRE VITALINO</v>
          </cell>
          <cell r="E923" t="str">
            <v>ISIS LUNA DE QUEIROZ</v>
          </cell>
          <cell r="F923" t="str">
            <v>1 - Médico</v>
          </cell>
          <cell r="G923" t="str">
            <v>225124</v>
          </cell>
          <cell r="H923">
            <v>44927</v>
          </cell>
          <cell r="J923">
            <v>716.66719999999998</v>
          </cell>
          <cell r="L923">
            <v>144.93587234</v>
          </cell>
          <cell r="M923">
            <v>3.91</v>
          </cell>
          <cell r="O923">
            <v>5.77</v>
          </cell>
          <cell r="P923">
            <v>1.23</v>
          </cell>
        </row>
        <row r="924">
          <cell r="C924" t="str">
            <v>HOSPITAL MESTRE VITALINO</v>
          </cell>
          <cell r="E924" t="str">
            <v>ISLA MARIA DE SANTANA</v>
          </cell>
          <cell r="F924" t="str">
            <v>2 - Outros Profissionais da Saúde</v>
          </cell>
          <cell r="G924" t="str">
            <v>322205</v>
          </cell>
          <cell r="H924">
            <v>44927</v>
          </cell>
          <cell r="J924">
            <v>0</v>
          </cell>
          <cell r="L924">
            <v>0</v>
          </cell>
          <cell r="O924">
            <v>1.82</v>
          </cell>
        </row>
        <row r="925">
          <cell r="C925" t="str">
            <v>HOSPITAL MESTRE VITALINO</v>
          </cell>
          <cell r="E925" t="str">
            <v>ISLANE BEZERRA DE SOUZA</v>
          </cell>
          <cell r="F925" t="str">
            <v>2 - Outros Profissionais da Saúde</v>
          </cell>
          <cell r="G925" t="str">
            <v>322205</v>
          </cell>
          <cell r="H925">
            <v>44927</v>
          </cell>
          <cell r="J925">
            <v>241.9736</v>
          </cell>
          <cell r="L925">
            <v>0</v>
          </cell>
          <cell r="O925">
            <v>1.82</v>
          </cell>
        </row>
        <row r="926">
          <cell r="C926" t="str">
            <v>HOSPITAL MESTRE VITALINO</v>
          </cell>
          <cell r="E926" t="str">
            <v>ISLANE CARLA DA SILVA</v>
          </cell>
          <cell r="F926" t="str">
            <v>2 - Outros Profissionais da Saúde</v>
          </cell>
          <cell r="G926" t="str">
            <v>223505</v>
          </cell>
          <cell r="H926">
            <v>44927</v>
          </cell>
          <cell r="J926">
            <v>332.99279999999999</v>
          </cell>
          <cell r="L926">
            <v>144.93587234</v>
          </cell>
          <cell r="M926">
            <v>3.77</v>
          </cell>
          <cell r="O926">
            <v>1.35</v>
          </cell>
        </row>
        <row r="927">
          <cell r="C927" t="str">
            <v>HOSPITAL MESTRE VITALINO</v>
          </cell>
          <cell r="E927" t="str">
            <v>ISLEIDE BARBOSA DA SILVA</v>
          </cell>
          <cell r="F927" t="str">
            <v>2 - Outros Profissionais da Saúde</v>
          </cell>
          <cell r="G927" t="str">
            <v>223505</v>
          </cell>
          <cell r="H927">
            <v>44927</v>
          </cell>
          <cell r="J927">
            <v>263.74959999999999</v>
          </cell>
          <cell r="L927">
            <v>144.93587234</v>
          </cell>
          <cell r="M927">
            <v>3.42</v>
          </cell>
          <cell r="O927">
            <v>1.35</v>
          </cell>
          <cell r="U927">
            <v>110.51</v>
          </cell>
          <cell r="X927" t="str">
            <v>AUX. CRECHE I</v>
          </cell>
        </row>
        <row r="928">
          <cell r="C928" t="str">
            <v>HOSPITAL MESTRE VITALINO</v>
          </cell>
          <cell r="E928" t="str">
            <v>ISMAEL MARCONIO DE CARVALHO</v>
          </cell>
          <cell r="F928" t="str">
            <v>3 - Administrativo</v>
          </cell>
          <cell r="G928" t="str">
            <v>517410</v>
          </cell>
          <cell r="H928">
            <v>44927</v>
          </cell>
          <cell r="J928">
            <v>158.8552</v>
          </cell>
          <cell r="L928">
            <v>0</v>
          </cell>
          <cell r="M928">
            <v>0</v>
          </cell>
          <cell r="O928">
            <v>1.82</v>
          </cell>
        </row>
        <row r="929">
          <cell r="C929" t="str">
            <v>HOSPITAL MESTRE VITALINO</v>
          </cell>
          <cell r="E929" t="str">
            <v>ITALO CESAR DOS SANTOS SILVA</v>
          </cell>
          <cell r="F929" t="str">
            <v>2 - Outros Profissionais da Saúde</v>
          </cell>
          <cell r="G929" t="str">
            <v>322205</v>
          </cell>
          <cell r="H929">
            <v>44927</v>
          </cell>
          <cell r="J929">
            <v>138.4752</v>
          </cell>
          <cell r="L929">
            <v>0</v>
          </cell>
          <cell r="O929">
            <v>1.82</v>
          </cell>
        </row>
        <row r="930">
          <cell r="C930" t="str">
            <v>HOSPITAL MESTRE VITALINO</v>
          </cell>
          <cell r="E930" t="str">
            <v>ITALO FRANKLIN VIEIRA SILVA</v>
          </cell>
          <cell r="F930" t="str">
            <v>2 - Outros Profissionais da Saúde</v>
          </cell>
          <cell r="G930" t="str">
            <v>322205</v>
          </cell>
          <cell r="H930">
            <v>44927</v>
          </cell>
          <cell r="J930">
            <v>160.80080000000001</v>
          </cell>
          <cell r="L930">
            <v>144.93587234</v>
          </cell>
          <cell r="M930">
            <v>26.3</v>
          </cell>
          <cell r="O930">
            <v>1.82</v>
          </cell>
        </row>
        <row r="931">
          <cell r="C931" t="str">
            <v>HOSPITAL MESTRE VITALINO</v>
          </cell>
          <cell r="E931" t="str">
            <v>ITALO LINCOLN SOARES SILVA</v>
          </cell>
          <cell r="F931" t="str">
            <v>3 - Administrativo</v>
          </cell>
          <cell r="G931" t="str">
            <v>411010</v>
          </cell>
          <cell r="H931">
            <v>44927</v>
          </cell>
          <cell r="J931">
            <v>124.6896</v>
          </cell>
          <cell r="L931">
            <v>144.93587234</v>
          </cell>
          <cell r="M931">
            <v>28.1</v>
          </cell>
          <cell r="O931">
            <v>1.82</v>
          </cell>
        </row>
        <row r="932">
          <cell r="C932" t="str">
            <v>HOSPITAL MESTRE VITALINO</v>
          </cell>
          <cell r="E932" t="str">
            <v>ITALO ROCEMBERG DE MOURA XAVIER</v>
          </cell>
          <cell r="F932" t="str">
            <v>2 - Outros Profissionais da Saúde</v>
          </cell>
          <cell r="G932" t="str">
            <v>223505</v>
          </cell>
          <cell r="H932">
            <v>44927</v>
          </cell>
          <cell r="J932">
            <v>326.0976</v>
          </cell>
          <cell r="L932">
            <v>0</v>
          </cell>
          <cell r="O932">
            <v>1.35</v>
          </cell>
        </row>
        <row r="933">
          <cell r="C933" t="str">
            <v>HOSPITAL MESTRE VITALINO</v>
          </cell>
          <cell r="E933" t="str">
            <v>ITAMARA DO NASCIMENTO MACEDO</v>
          </cell>
          <cell r="F933" t="str">
            <v>2 - Outros Profissionais da Saúde</v>
          </cell>
          <cell r="G933" t="str">
            <v>322205</v>
          </cell>
          <cell r="H933">
            <v>44927</v>
          </cell>
          <cell r="J933">
            <v>162.83200000000002</v>
          </cell>
          <cell r="L933">
            <v>144.93587234</v>
          </cell>
          <cell r="M933">
            <v>20.170000000000002</v>
          </cell>
          <cell r="O933">
            <v>1.82</v>
          </cell>
          <cell r="U933">
            <v>69.41</v>
          </cell>
          <cell r="X933" t="str">
            <v>AUX. CRECHE I</v>
          </cell>
        </row>
        <row r="934">
          <cell r="C934" t="str">
            <v>HOSPITAL MESTRE VITALINO</v>
          </cell>
          <cell r="E934" t="str">
            <v>ITAMARA ILLAYNE SILVA MENEZES</v>
          </cell>
          <cell r="F934" t="str">
            <v>2 - Outros Profissionais da Saúde</v>
          </cell>
          <cell r="G934" t="str">
            <v>251605</v>
          </cell>
          <cell r="H934">
            <v>44927</v>
          </cell>
          <cell r="J934">
            <v>223.35120000000001</v>
          </cell>
          <cell r="L934">
            <v>144.93587234</v>
          </cell>
          <cell r="M934">
            <v>45.84</v>
          </cell>
          <cell r="O934">
            <v>1.82</v>
          </cell>
        </row>
        <row r="935">
          <cell r="C935" t="str">
            <v>HOSPITAL MESTRE VITALINO</v>
          </cell>
          <cell r="E935" t="str">
            <v>ITHALO BOENOS</v>
          </cell>
          <cell r="F935" t="str">
            <v>1 - Médico</v>
          </cell>
          <cell r="G935" t="str">
            <v>225150</v>
          </cell>
          <cell r="H935">
            <v>44927</v>
          </cell>
          <cell r="J935">
            <v>935.89</v>
          </cell>
          <cell r="L935">
            <v>144.93587234</v>
          </cell>
          <cell r="M935">
            <v>3.52</v>
          </cell>
          <cell r="O935">
            <v>5.77</v>
          </cell>
          <cell r="P935">
            <v>1.23</v>
          </cell>
        </row>
        <row r="936">
          <cell r="C936" t="str">
            <v>HOSPITAL MESTRE VITALINO</v>
          </cell>
          <cell r="E936" t="str">
            <v>IVAN FABRICIO RODRIGUES DE SOUZA</v>
          </cell>
          <cell r="F936" t="str">
            <v>3 - Administrativo</v>
          </cell>
          <cell r="G936" t="str">
            <v>271105</v>
          </cell>
          <cell r="H936">
            <v>44927</v>
          </cell>
          <cell r="J936">
            <v>289.1112</v>
          </cell>
          <cell r="L936">
            <v>0</v>
          </cell>
          <cell r="O936">
            <v>1.82</v>
          </cell>
        </row>
        <row r="937">
          <cell r="C937" t="str">
            <v>HOSPITAL MESTRE VITALINO</v>
          </cell>
          <cell r="E937" t="str">
            <v>IVANCLECIO DE SOUZA RODRIGUES</v>
          </cell>
          <cell r="F937" t="str">
            <v>1 - Médico</v>
          </cell>
          <cell r="G937" t="str">
            <v>225225</v>
          </cell>
          <cell r="H937">
            <v>44927</v>
          </cell>
          <cell r="J937">
            <v>1145.9696000000001</v>
          </cell>
          <cell r="L937">
            <v>144.93587234</v>
          </cell>
          <cell r="M937">
            <v>3.78</v>
          </cell>
          <cell r="O937">
            <v>5.77</v>
          </cell>
          <cell r="P937">
            <v>1.23</v>
          </cell>
        </row>
        <row r="938">
          <cell r="C938" t="str">
            <v>HOSPITAL MESTRE VITALINO</v>
          </cell>
          <cell r="E938" t="str">
            <v>IVANDERSON LEANDRO SANTOS OLIVEIRA</v>
          </cell>
          <cell r="F938" t="str">
            <v>2 - Outros Profissionais da Saúde</v>
          </cell>
          <cell r="G938" t="str">
            <v>322205</v>
          </cell>
          <cell r="H938">
            <v>44927</v>
          </cell>
          <cell r="J938">
            <v>193.1944</v>
          </cell>
          <cell r="L938">
            <v>0</v>
          </cell>
          <cell r="M938">
            <v>0</v>
          </cell>
          <cell r="O938">
            <v>1.82</v>
          </cell>
        </row>
        <row r="939">
          <cell r="C939" t="str">
            <v>HOSPITAL MESTRE VITALINO</v>
          </cell>
          <cell r="E939" t="str">
            <v>IVANEIDE LUNA DA SILVA</v>
          </cell>
          <cell r="F939" t="str">
            <v>3 - Administrativo</v>
          </cell>
          <cell r="G939" t="str">
            <v>513505</v>
          </cell>
          <cell r="H939">
            <v>44927</v>
          </cell>
          <cell r="J939">
            <v>2.7776000000000001</v>
          </cell>
          <cell r="L939">
            <v>0</v>
          </cell>
          <cell r="M939">
            <v>0</v>
          </cell>
          <cell r="O939">
            <v>1.82</v>
          </cell>
        </row>
        <row r="940">
          <cell r="C940" t="str">
            <v>HOSPITAL MESTRE VITALINO</v>
          </cell>
          <cell r="E940" t="str">
            <v>IVANEIDE ROSA DE LIRA DA SILVA</v>
          </cell>
          <cell r="F940" t="str">
            <v>3 - Administrativo</v>
          </cell>
          <cell r="G940" t="str">
            <v>763305</v>
          </cell>
          <cell r="H940">
            <v>44927</v>
          </cell>
          <cell r="J940">
            <v>137.06960000000001</v>
          </cell>
          <cell r="L940">
            <v>0</v>
          </cell>
          <cell r="O940">
            <v>1.82</v>
          </cell>
          <cell r="R940">
            <v>396</v>
          </cell>
          <cell r="S940">
            <v>78.12</v>
          </cell>
        </row>
        <row r="941">
          <cell r="C941" t="str">
            <v>HOSPITAL MESTRE VITALINO</v>
          </cell>
          <cell r="E941" t="str">
            <v>IVANEIDE SILVA DE SOUZA</v>
          </cell>
          <cell r="F941" t="str">
            <v>3 - Administrativo</v>
          </cell>
          <cell r="G941" t="str">
            <v>514320</v>
          </cell>
          <cell r="H941">
            <v>44927</v>
          </cell>
          <cell r="J941">
            <v>114.316</v>
          </cell>
          <cell r="L941">
            <v>144.93587234</v>
          </cell>
          <cell r="M941">
            <v>26.04</v>
          </cell>
          <cell r="O941">
            <v>1.82</v>
          </cell>
          <cell r="R941">
            <v>288</v>
          </cell>
          <cell r="S941">
            <v>78.12</v>
          </cell>
        </row>
        <row r="942">
          <cell r="C942" t="str">
            <v>HOSPITAL MESTRE VITALINO</v>
          </cell>
          <cell r="E942" t="str">
            <v>IVANETE MARIA SILVA FONTES</v>
          </cell>
          <cell r="F942" t="str">
            <v>2 - Outros Profissionais da Saúde</v>
          </cell>
          <cell r="G942" t="str">
            <v>322205</v>
          </cell>
          <cell r="H942">
            <v>44927</v>
          </cell>
          <cell r="J942">
            <v>0</v>
          </cell>
          <cell r="L942">
            <v>0</v>
          </cell>
          <cell r="M942">
            <v>0</v>
          </cell>
          <cell r="O942">
            <v>1.82</v>
          </cell>
        </row>
        <row r="943">
          <cell r="C943" t="str">
            <v>HOSPITAL MESTRE VITALINO</v>
          </cell>
          <cell r="E943" t="str">
            <v>IVANETE VILARINA DE MELO MOURA</v>
          </cell>
          <cell r="F943" t="str">
            <v>1 - Médico</v>
          </cell>
          <cell r="G943" t="str">
            <v>225124</v>
          </cell>
          <cell r="H943">
            <v>44927</v>
          </cell>
          <cell r="J943">
            <v>351.27</v>
          </cell>
          <cell r="L943">
            <v>144.93587234</v>
          </cell>
          <cell r="M943">
            <v>1.95</v>
          </cell>
          <cell r="O943">
            <v>5.77</v>
          </cell>
          <cell r="P943">
            <v>1.23</v>
          </cell>
        </row>
        <row r="944">
          <cell r="C944" t="str">
            <v>HOSPITAL MESTRE VITALINO</v>
          </cell>
          <cell r="E944" t="str">
            <v>IVANI FRANCISCA DE MOURA HIDALGO</v>
          </cell>
          <cell r="F944" t="str">
            <v>2 - Outros Profissionais da Saúde</v>
          </cell>
          <cell r="G944" t="str">
            <v>223710</v>
          </cell>
          <cell r="H944">
            <v>44927</v>
          </cell>
          <cell r="J944">
            <v>295.53280000000001</v>
          </cell>
          <cell r="L944">
            <v>0</v>
          </cell>
          <cell r="O944">
            <v>1.82</v>
          </cell>
        </row>
        <row r="945">
          <cell r="C945" t="str">
            <v>HOSPITAL MESTRE VITALINO</v>
          </cell>
          <cell r="E945" t="str">
            <v>IVONALDO ROSENDO DA SILVA</v>
          </cell>
          <cell r="F945" t="str">
            <v>3 - Administrativo</v>
          </cell>
          <cell r="G945" t="str">
            <v>782320</v>
          </cell>
          <cell r="H945">
            <v>44927</v>
          </cell>
          <cell r="J945">
            <v>257.42880000000002</v>
          </cell>
          <cell r="L945">
            <v>144.93587234</v>
          </cell>
          <cell r="M945">
            <v>40.94</v>
          </cell>
          <cell r="O945">
            <v>1.82</v>
          </cell>
        </row>
        <row r="946">
          <cell r="C946" t="str">
            <v>HOSPITAL MESTRE VITALINO</v>
          </cell>
          <cell r="E946" t="str">
            <v>IVONE JOSEFINA DE OLIVEIRA</v>
          </cell>
          <cell r="F946" t="str">
            <v>3 - Administrativo</v>
          </cell>
          <cell r="G946" t="str">
            <v>521130</v>
          </cell>
          <cell r="H946">
            <v>44927</v>
          </cell>
          <cell r="J946">
            <v>179.33759999999998</v>
          </cell>
          <cell r="L946">
            <v>144.93587234</v>
          </cell>
          <cell r="M946">
            <v>26.04</v>
          </cell>
          <cell r="O946">
            <v>1.82</v>
          </cell>
        </row>
        <row r="947">
          <cell r="C947" t="str">
            <v>HOSPITAL MESTRE VITALINO</v>
          </cell>
          <cell r="E947" t="str">
            <v>IVONEIDE LUCIA BARBOSA DE LIMA</v>
          </cell>
          <cell r="F947" t="str">
            <v>3 - Administrativo</v>
          </cell>
          <cell r="G947" t="str">
            <v>521130</v>
          </cell>
          <cell r="H947">
            <v>44927</v>
          </cell>
          <cell r="J947">
            <v>210.708</v>
          </cell>
          <cell r="L947">
            <v>0</v>
          </cell>
          <cell r="O947">
            <v>1.82</v>
          </cell>
        </row>
        <row r="948">
          <cell r="C948" t="str">
            <v>HOSPITAL MESTRE VITALINO</v>
          </cell>
          <cell r="E948" t="str">
            <v>IZABELA CRISTINA DA SILVA</v>
          </cell>
          <cell r="F948" t="str">
            <v>3 - Administrativo</v>
          </cell>
          <cell r="G948" t="str">
            <v>413105</v>
          </cell>
          <cell r="H948">
            <v>44927</v>
          </cell>
          <cell r="J948">
            <v>180.78479999999999</v>
          </cell>
          <cell r="L948">
            <v>144.93587234</v>
          </cell>
          <cell r="M948">
            <v>28.1</v>
          </cell>
          <cell r="O948">
            <v>1.82</v>
          </cell>
        </row>
        <row r="949">
          <cell r="C949" t="str">
            <v>HOSPITAL MESTRE VITALINO</v>
          </cell>
          <cell r="E949" t="str">
            <v>JACIANA ANGELINA DA SILVA</v>
          </cell>
          <cell r="F949" t="str">
            <v>2 - Outros Profissionais da Saúde</v>
          </cell>
          <cell r="G949" t="str">
            <v>322205</v>
          </cell>
          <cell r="H949">
            <v>44927</v>
          </cell>
          <cell r="J949">
            <v>168.81439999999998</v>
          </cell>
          <cell r="L949">
            <v>144.93587234</v>
          </cell>
          <cell r="M949">
            <v>26.3</v>
          </cell>
          <cell r="O949">
            <v>1.82</v>
          </cell>
        </row>
        <row r="950">
          <cell r="C950" t="str">
            <v>HOSPITAL MESTRE VITALINO</v>
          </cell>
          <cell r="E950" t="str">
            <v>JACIANE BEZERRA DOS SANTOS</v>
          </cell>
          <cell r="F950" t="str">
            <v>2 - Outros Profissionais da Saúde</v>
          </cell>
          <cell r="G950" t="str">
            <v>223505</v>
          </cell>
          <cell r="H950">
            <v>44927</v>
          </cell>
          <cell r="J950">
            <v>318.89920000000001</v>
          </cell>
          <cell r="L950">
            <v>144.93587234</v>
          </cell>
          <cell r="M950">
            <v>3.77</v>
          </cell>
          <cell r="O950">
            <v>1.35</v>
          </cell>
        </row>
        <row r="951">
          <cell r="C951" t="str">
            <v>HOSPITAL MESTRE VITALINO</v>
          </cell>
          <cell r="E951" t="str">
            <v>JACIANE SANGUINETO DA SILVA</v>
          </cell>
          <cell r="F951" t="str">
            <v>2 - Outros Profissionais da Saúde</v>
          </cell>
          <cell r="G951" t="str">
            <v>322205</v>
          </cell>
          <cell r="H951">
            <v>44927</v>
          </cell>
          <cell r="J951">
            <v>161.2816</v>
          </cell>
          <cell r="L951">
            <v>144.93587234</v>
          </cell>
          <cell r="M951">
            <v>26.3</v>
          </cell>
          <cell r="O951">
            <v>1.82</v>
          </cell>
        </row>
        <row r="952">
          <cell r="C952" t="str">
            <v>HOSPITAL MESTRE VITALINO</v>
          </cell>
          <cell r="E952" t="str">
            <v>JACIARA MORGANA DA SILVA</v>
          </cell>
          <cell r="F952" t="str">
            <v>2 - Outros Profissionais da Saúde</v>
          </cell>
          <cell r="G952" t="str">
            <v>322205</v>
          </cell>
          <cell r="H952">
            <v>44927</v>
          </cell>
          <cell r="J952">
            <v>169.08880000000002</v>
          </cell>
          <cell r="L952">
            <v>144.93587234</v>
          </cell>
          <cell r="M952">
            <v>26.3</v>
          </cell>
          <cell r="O952">
            <v>1.82</v>
          </cell>
        </row>
        <row r="953">
          <cell r="C953" t="str">
            <v>HOSPITAL MESTRE VITALINO</v>
          </cell>
          <cell r="E953" t="str">
            <v>JACIELE SOARES DA SILVA</v>
          </cell>
          <cell r="F953" t="str">
            <v>2 - Outros Profissionais da Saúde</v>
          </cell>
          <cell r="G953" t="str">
            <v>322205</v>
          </cell>
          <cell r="H953">
            <v>44927</v>
          </cell>
          <cell r="J953">
            <v>142.11280000000002</v>
          </cell>
          <cell r="L953">
            <v>144.93587234</v>
          </cell>
          <cell r="M953">
            <v>26.3</v>
          </cell>
          <cell r="O953">
            <v>1.82</v>
          </cell>
        </row>
        <row r="954">
          <cell r="C954" t="str">
            <v>HOSPITAL MESTRE VITALINO</v>
          </cell>
          <cell r="E954" t="str">
            <v>JACIELY MARIA DOS SANTOS</v>
          </cell>
          <cell r="F954" t="str">
            <v>3 - Administrativo</v>
          </cell>
          <cell r="G954" t="str">
            <v>411010</v>
          </cell>
          <cell r="H954">
            <v>44927</v>
          </cell>
          <cell r="J954">
            <v>148.13040000000001</v>
          </cell>
          <cell r="L954">
            <v>144.93587234</v>
          </cell>
          <cell r="M954">
            <v>28.1</v>
          </cell>
          <cell r="O954">
            <v>1.82</v>
          </cell>
          <cell r="U954">
            <v>77.569999999999993</v>
          </cell>
          <cell r="X954" t="str">
            <v>AUX. CRECHE I</v>
          </cell>
        </row>
        <row r="955">
          <cell r="C955" t="str">
            <v>HOSPITAL MESTRE VITALINO</v>
          </cell>
          <cell r="E955" t="str">
            <v>JACILENE BEZERRA DA SILVA</v>
          </cell>
          <cell r="F955" t="str">
            <v>2 - Outros Profissionais da Saúde</v>
          </cell>
          <cell r="G955" t="str">
            <v>322205</v>
          </cell>
          <cell r="H955">
            <v>44927</v>
          </cell>
          <cell r="J955">
            <v>151.1808</v>
          </cell>
          <cell r="L955">
            <v>144.93587234</v>
          </cell>
          <cell r="M955">
            <v>26.3</v>
          </cell>
          <cell r="O955">
            <v>1.82</v>
          </cell>
          <cell r="U955">
            <v>69.41</v>
          </cell>
          <cell r="X955" t="str">
            <v>AUX. CRECHE I</v>
          </cell>
        </row>
        <row r="956">
          <cell r="C956" t="str">
            <v>HOSPITAL MESTRE VITALINO</v>
          </cell>
          <cell r="E956" t="str">
            <v>JACINTO RODRIGUES DA CUNHA</v>
          </cell>
          <cell r="F956" t="str">
            <v>2 - Outros Profissionais da Saúde</v>
          </cell>
          <cell r="G956" t="str">
            <v>322205</v>
          </cell>
          <cell r="H956">
            <v>44927</v>
          </cell>
          <cell r="J956">
            <v>138.1224</v>
          </cell>
          <cell r="L956">
            <v>144.93587234</v>
          </cell>
          <cell r="M956">
            <v>26.3</v>
          </cell>
          <cell r="O956">
            <v>1.82</v>
          </cell>
        </row>
        <row r="957">
          <cell r="C957" t="str">
            <v>HOSPITAL MESTRE VITALINO</v>
          </cell>
          <cell r="E957" t="str">
            <v>JACKSON FERNANDES DA SILVA</v>
          </cell>
          <cell r="F957" t="str">
            <v>2 - Outros Profissionais da Saúde</v>
          </cell>
          <cell r="G957" t="str">
            <v>223605</v>
          </cell>
          <cell r="H957">
            <v>44927</v>
          </cell>
          <cell r="J957">
            <v>236.0496</v>
          </cell>
          <cell r="L957">
            <v>144.93587234</v>
          </cell>
          <cell r="M957">
            <v>2.75</v>
          </cell>
          <cell r="O957">
            <v>1.35</v>
          </cell>
          <cell r="R957">
            <v>216</v>
          </cell>
          <cell r="S957">
            <v>109.94</v>
          </cell>
        </row>
        <row r="958">
          <cell r="C958" t="str">
            <v>HOSPITAL MESTRE VITALINO</v>
          </cell>
          <cell r="E958" t="str">
            <v>JACKSON MANOEL DOS SANTOS SILVA</v>
          </cell>
          <cell r="F958" t="str">
            <v>3 - Administrativo</v>
          </cell>
          <cell r="G958" t="str">
            <v>411010</v>
          </cell>
          <cell r="H958">
            <v>44927</v>
          </cell>
          <cell r="J958">
            <v>128.99440000000001</v>
          </cell>
          <cell r="L958">
            <v>0</v>
          </cell>
          <cell r="O958">
            <v>1.82</v>
          </cell>
        </row>
        <row r="959">
          <cell r="C959" t="str">
            <v>HOSPITAL MESTRE VITALINO</v>
          </cell>
          <cell r="E959" t="str">
            <v>JACKSON RODRIGUES DO NASCIMENTO</v>
          </cell>
          <cell r="F959" t="str">
            <v>2 - Outros Profissionais da Saúde</v>
          </cell>
          <cell r="G959" t="str">
            <v>322205</v>
          </cell>
          <cell r="H959">
            <v>44927</v>
          </cell>
          <cell r="J959">
            <v>141.9</v>
          </cell>
          <cell r="L959">
            <v>144.93587234</v>
          </cell>
          <cell r="M959">
            <v>26.3</v>
          </cell>
          <cell r="O959">
            <v>1.82</v>
          </cell>
          <cell r="R959">
            <v>288</v>
          </cell>
          <cell r="S959">
            <v>78.91</v>
          </cell>
        </row>
        <row r="960">
          <cell r="C960" t="str">
            <v>HOSPITAL MESTRE VITALINO</v>
          </cell>
          <cell r="E960" t="str">
            <v>JACSON FAGNER BATISTA DA SILVA</v>
          </cell>
          <cell r="F960" t="str">
            <v>3 - Administrativo</v>
          </cell>
          <cell r="G960" t="str">
            <v>515110</v>
          </cell>
          <cell r="H960">
            <v>44927</v>
          </cell>
          <cell r="J960">
            <v>144.51840000000001</v>
          </cell>
          <cell r="L960">
            <v>144.93587234</v>
          </cell>
          <cell r="M960">
            <v>26.04</v>
          </cell>
          <cell r="O960">
            <v>1.82</v>
          </cell>
        </row>
        <row r="961">
          <cell r="C961" t="str">
            <v>HOSPITAL MESTRE VITALINO</v>
          </cell>
          <cell r="E961" t="str">
            <v>JACYANE CARMEM CAZUMBA</v>
          </cell>
          <cell r="F961" t="str">
            <v>2 - Outros Profissionais da Saúde</v>
          </cell>
          <cell r="G961" t="str">
            <v>322205</v>
          </cell>
          <cell r="H961">
            <v>44927</v>
          </cell>
          <cell r="J961">
            <v>179.67599999999999</v>
          </cell>
          <cell r="L961">
            <v>0</v>
          </cell>
          <cell r="O961">
            <v>1.82</v>
          </cell>
          <cell r="R961">
            <v>144</v>
          </cell>
          <cell r="S961">
            <v>78.91</v>
          </cell>
        </row>
        <row r="962">
          <cell r="C962" t="str">
            <v>HOSPITAL MESTRE VITALINO</v>
          </cell>
          <cell r="E962" t="str">
            <v>JADEILSON EDENIZ DA SILVA</v>
          </cell>
          <cell r="F962" t="str">
            <v>2 - Outros Profissionais da Saúde</v>
          </cell>
          <cell r="G962" t="str">
            <v>322205</v>
          </cell>
          <cell r="H962">
            <v>44927</v>
          </cell>
          <cell r="J962">
            <v>167.6344</v>
          </cell>
          <cell r="L962">
            <v>144.93587234</v>
          </cell>
          <cell r="M962">
            <v>26.3</v>
          </cell>
          <cell r="O962">
            <v>1.82</v>
          </cell>
        </row>
        <row r="963">
          <cell r="C963" t="str">
            <v>HOSPITAL MESTRE VITALINO</v>
          </cell>
          <cell r="E963" t="str">
            <v>JADIAEL DE MEIRELES BELCHIOR LUCENA</v>
          </cell>
          <cell r="F963" t="str">
            <v>2 - Outros Profissionais da Saúde</v>
          </cell>
          <cell r="G963" t="str">
            <v>322205</v>
          </cell>
          <cell r="H963">
            <v>44927</v>
          </cell>
          <cell r="J963">
            <v>142.66640000000001</v>
          </cell>
          <cell r="L963">
            <v>144.93587234</v>
          </cell>
          <cell r="M963">
            <v>25.43</v>
          </cell>
          <cell r="O963">
            <v>1.82</v>
          </cell>
        </row>
        <row r="964">
          <cell r="C964" t="str">
            <v>HOSPITAL MESTRE VITALINO</v>
          </cell>
          <cell r="E964" t="str">
            <v>JAIDENISE DA SILVA BARROS</v>
          </cell>
          <cell r="F964" t="str">
            <v>3 - Administrativo</v>
          </cell>
          <cell r="G964" t="str">
            <v>521130</v>
          </cell>
          <cell r="H964">
            <v>44927</v>
          </cell>
          <cell r="J964">
            <v>136.0232</v>
          </cell>
          <cell r="L964">
            <v>144.93587234</v>
          </cell>
          <cell r="M964">
            <v>26.04</v>
          </cell>
          <cell r="O964">
            <v>1.82</v>
          </cell>
        </row>
        <row r="965">
          <cell r="C965" t="str">
            <v>HOSPITAL MESTRE VITALINO</v>
          </cell>
          <cell r="E965" t="str">
            <v>JAIDETE MARIA SANTANA DA SILVA</v>
          </cell>
          <cell r="F965" t="str">
            <v>3 - Administrativo</v>
          </cell>
          <cell r="G965" t="str">
            <v>513430</v>
          </cell>
          <cell r="H965">
            <v>44927</v>
          </cell>
          <cell r="J965">
            <v>148.756</v>
          </cell>
          <cell r="L965">
            <v>144.93587234</v>
          </cell>
          <cell r="M965">
            <v>25.17</v>
          </cell>
          <cell r="O965">
            <v>1.82</v>
          </cell>
        </row>
        <row r="966">
          <cell r="C966" t="str">
            <v>HOSPITAL MESTRE VITALINO</v>
          </cell>
          <cell r="E966" t="str">
            <v>JAILDO ARRUDA DE ANDRADE</v>
          </cell>
          <cell r="F966" t="str">
            <v>2 - Outros Profissionais da Saúde</v>
          </cell>
          <cell r="G966" t="str">
            <v>322205</v>
          </cell>
          <cell r="H966">
            <v>44927</v>
          </cell>
          <cell r="J966">
            <v>153.48480000000001</v>
          </cell>
          <cell r="L966">
            <v>144.93587234</v>
          </cell>
          <cell r="M966">
            <v>26.3</v>
          </cell>
          <cell r="O966">
            <v>1.82</v>
          </cell>
        </row>
        <row r="967">
          <cell r="C967" t="str">
            <v>HOSPITAL MESTRE VITALINO</v>
          </cell>
          <cell r="E967" t="str">
            <v>JAILMA DARA CORDEIRO DA SILVA</v>
          </cell>
          <cell r="F967" t="str">
            <v>3 - Administrativo</v>
          </cell>
          <cell r="G967" t="str">
            <v>413110</v>
          </cell>
          <cell r="H967">
            <v>44927</v>
          </cell>
          <cell r="J967">
            <v>180.76</v>
          </cell>
          <cell r="L967">
            <v>0</v>
          </cell>
          <cell r="O967">
            <v>1.82</v>
          </cell>
        </row>
        <row r="968">
          <cell r="C968" t="str">
            <v>HOSPITAL MESTRE VITALINO</v>
          </cell>
          <cell r="E968" t="str">
            <v>JAILSON JOAO DA SILVA</v>
          </cell>
          <cell r="F968" t="str">
            <v>3 - Administrativo</v>
          </cell>
          <cell r="G968" t="str">
            <v>515110</v>
          </cell>
          <cell r="H968">
            <v>44927</v>
          </cell>
          <cell r="J968">
            <v>160.89280000000002</v>
          </cell>
          <cell r="L968">
            <v>144.93587234</v>
          </cell>
          <cell r="M968">
            <v>26.04</v>
          </cell>
          <cell r="O968">
            <v>1.82</v>
          </cell>
        </row>
        <row r="969">
          <cell r="C969" t="str">
            <v>HOSPITAL MESTRE VITALINO</v>
          </cell>
          <cell r="E969" t="str">
            <v>JAILTON JOSE DE AZEVEDO</v>
          </cell>
          <cell r="F969" t="str">
            <v>3 - Administrativo</v>
          </cell>
          <cell r="G969" t="str">
            <v>763305</v>
          </cell>
          <cell r="H969">
            <v>44927</v>
          </cell>
          <cell r="J969">
            <v>168.65439999999998</v>
          </cell>
          <cell r="L969">
            <v>0</v>
          </cell>
          <cell r="O969">
            <v>1.82</v>
          </cell>
        </row>
        <row r="970">
          <cell r="C970" t="str">
            <v>HOSPITAL MESTRE VITALINO</v>
          </cell>
          <cell r="E970" t="str">
            <v>JAIME BARRETO DE ALMEIDA NETO</v>
          </cell>
          <cell r="F970" t="str">
            <v>2 - Outros Profissionais da Saúde</v>
          </cell>
          <cell r="G970" t="str">
            <v>223605</v>
          </cell>
          <cell r="H970">
            <v>44927</v>
          </cell>
          <cell r="J970">
            <v>279.35360000000003</v>
          </cell>
          <cell r="L970">
            <v>144.93587234</v>
          </cell>
          <cell r="M970">
            <v>3.25</v>
          </cell>
          <cell r="O970">
            <v>1.35</v>
          </cell>
        </row>
        <row r="971">
          <cell r="C971" t="str">
            <v>HOSPITAL MESTRE VITALINO</v>
          </cell>
          <cell r="E971" t="str">
            <v>JAIR SEIDER SANTOS DE ARAUJO</v>
          </cell>
          <cell r="F971" t="str">
            <v>1 - Médico</v>
          </cell>
          <cell r="G971" t="str">
            <v>225125</v>
          </cell>
          <cell r="H971">
            <v>44927</v>
          </cell>
          <cell r="J971">
            <v>919.99680000000001</v>
          </cell>
          <cell r="L971">
            <v>144.93587234</v>
          </cell>
          <cell r="M971">
            <v>3.91</v>
          </cell>
          <cell r="O971">
            <v>5.77</v>
          </cell>
          <cell r="P971">
            <v>1.23</v>
          </cell>
        </row>
        <row r="972">
          <cell r="C972" t="str">
            <v>HOSPITAL MESTRE VITALINO</v>
          </cell>
          <cell r="E972" t="str">
            <v>JAMMERSON EMMANOEL ALVES DE ARAUJO SILVA</v>
          </cell>
          <cell r="F972" t="str">
            <v>3 - Administrativo</v>
          </cell>
          <cell r="G972" t="str">
            <v>517415</v>
          </cell>
          <cell r="H972">
            <v>44927</v>
          </cell>
          <cell r="J972">
            <v>147.5752</v>
          </cell>
          <cell r="L972">
            <v>0</v>
          </cell>
          <cell r="O972">
            <v>1.82</v>
          </cell>
        </row>
        <row r="973">
          <cell r="C973" t="str">
            <v>HOSPITAL MESTRE VITALINO</v>
          </cell>
          <cell r="E973" t="str">
            <v>JANAILDA DA SILVA</v>
          </cell>
          <cell r="F973" t="str">
            <v>2 - Outros Profissionais da Saúde</v>
          </cell>
          <cell r="G973" t="str">
            <v>322205</v>
          </cell>
          <cell r="H973">
            <v>44927</v>
          </cell>
          <cell r="J973">
            <v>146.12</v>
          </cell>
          <cell r="L973">
            <v>0</v>
          </cell>
          <cell r="O973">
            <v>1.82</v>
          </cell>
          <cell r="R973">
            <v>288</v>
          </cell>
          <cell r="S973">
            <v>78.91</v>
          </cell>
        </row>
        <row r="974">
          <cell r="C974" t="str">
            <v>HOSPITAL MESTRE VITALINO</v>
          </cell>
          <cell r="E974" t="str">
            <v>JANAILDA DOS SANTOS SIMIAO</v>
          </cell>
          <cell r="F974" t="str">
            <v>3 - Administrativo</v>
          </cell>
          <cell r="G974" t="str">
            <v>513505</v>
          </cell>
          <cell r="H974">
            <v>44927</v>
          </cell>
          <cell r="J974">
            <v>135.2816</v>
          </cell>
          <cell r="L974">
            <v>0</v>
          </cell>
          <cell r="O974">
            <v>1.82</v>
          </cell>
          <cell r="R974">
            <v>396</v>
          </cell>
          <cell r="S974">
            <v>78.12</v>
          </cell>
        </row>
        <row r="975">
          <cell r="C975" t="str">
            <v>HOSPITAL MESTRE VITALINO</v>
          </cell>
          <cell r="E975" t="str">
            <v>JANAILMA DOS SANTOS SOUZA</v>
          </cell>
          <cell r="F975" t="str">
            <v>2 - Outros Profissionais da Saúde</v>
          </cell>
          <cell r="G975" t="str">
            <v>322205</v>
          </cell>
          <cell r="H975">
            <v>44927</v>
          </cell>
          <cell r="J975">
            <v>162.4984</v>
          </cell>
          <cell r="L975">
            <v>144.93587234</v>
          </cell>
          <cell r="M975">
            <v>26.3</v>
          </cell>
          <cell r="O975">
            <v>1.82</v>
          </cell>
        </row>
        <row r="976">
          <cell r="C976" t="str">
            <v>HOSPITAL MESTRE VITALINO</v>
          </cell>
          <cell r="E976" t="str">
            <v>JANAILMA MARINA DA SILVA</v>
          </cell>
          <cell r="F976" t="str">
            <v>3 - Administrativo</v>
          </cell>
          <cell r="G976" t="str">
            <v>411010</v>
          </cell>
          <cell r="H976">
            <v>44927</v>
          </cell>
          <cell r="J976">
            <v>152.9624</v>
          </cell>
          <cell r="L976">
            <v>0</v>
          </cell>
          <cell r="O976">
            <v>1.82</v>
          </cell>
        </row>
        <row r="977">
          <cell r="C977" t="str">
            <v>HOSPITAL MESTRE VITALINO</v>
          </cell>
          <cell r="E977" t="str">
            <v>JANAILSON SIMIAO DA SILVA</v>
          </cell>
          <cell r="F977" t="str">
            <v>3 - Administrativo</v>
          </cell>
          <cell r="G977" t="str">
            <v>513505</v>
          </cell>
          <cell r="H977">
            <v>44927</v>
          </cell>
          <cell r="J977">
            <v>148.744</v>
          </cell>
          <cell r="L977">
            <v>144.93587234</v>
          </cell>
          <cell r="M977">
            <v>23.44</v>
          </cell>
          <cell r="O977">
            <v>1.82</v>
          </cell>
        </row>
        <row r="978">
          <cell r="C978" t="str">
            <v>HOSPITAL MESTRE VITALINO</v>
          </cell>
          <cell r="E978" t="str">
            <v>JANAILZA ALVES SILVA</v>
          </cell>
          <cell r="F978" t="str">
            <v>2 - Outros Profissionais da Saúde</v>
          </cell>
          <cell r="G978" t="str">
            <v>223505</v>
          </cell>
          <cell r="H978">
            <v>44927</v>
          </cell>
          <cell r="J978">
            <v>373.05120000000005</v>
          </cell>
          <cell r="L978">
            <v>144.93587234</v>
          </cell>
          <cell r="M978">
            <v>3.77</v>
          </cell>
          <cell r="O978">
            <v>1.35</v>
          </cell>
        </row>
        <row r="979">
          <cell r="C979" t="str">
            <v>HOSPITAL MESTRE VITALINO</v>
          </cell>
          <cell r="E979" t="str">
            <v>JANAINA ALMEIDA DA SILVA</v>
          </cell>
          <cell r="F979" t="str">
            <v>2 - Outros Profissionais da Saúde</v>
          </cell>
          <cell r="G979" t="str">
            <v>223605</v>
          </cell>
          <cell r="H979">
            <v>44927</v>
          </cell>
          <cell r="J979">
            <v>248.82080000000002</v>
          </cell>
          <cell r="L979">
            <v>144.93587234</v>
          </cell>
          <cell r="M979">
            <v>3.25</v>
          </cell>
          <cell r="O979">
            <v>1.35</v>
          </cell>
        </row>
        <row r="980">
          <cell r="C980" t="str">
            <v>HOSPITAL MESTRE VITALINO</v>
          </cell>
          <cell r="E980" t="str">
            <v>JANAINA LEITE</v>
          </cell>
          <cell r="F980" t="str">
            <v>3 - Administrativo</v>
          </cell>
          <cell r="G980" t="str">
            <v>411010</v>
          </cell>
          <cell r="H980">
            <v>44927</v>
          </cell>
          <cell r="J980">
            <v>112.3944</v>
          </cell>
          <cell r="L980">
            <v>0</v>
          </cell>
          <cell r="O980">
            <v>1.82</v>
          </cell>
        </row>
        <row r="981">
          <cell r="C981" t="str">
            <v>HOSPITAL MESTRE VITALINO</v>
          </cell>
          <cell r="E981" t="str">
            <v>JANAINA MARIA DA SILVA</v>
          </cell>
          <cell r="F981" t="str">
            <v>3 - Administrativo</v>
          </cell>
          <cell r="G981" t="str">
            <v>763305</v>
          </cell>
          <cell r="H981">
            <v>44927</v>
          </cell>
          <cell r="J981">
            <v>146.66720000000001</v>
          </cell>
          <cell r="L981">
            <v>144.93587234</v>
          </cell>
          <cell r="M981">
            <v>26.04</v>
          </cell>
          <cell r="O981">
            <v>1.82</v>
          </cell>
          <cell r="R981">
            <v>288</v>
          </cell>
          <cell r="S981">
            <v>78.12</v>
          </cell>
        </row>
        <row r="982">
          <cell r="C982" t="str">
            <v>HOSPITAL MESTRE VITALINO</v>
          </cell>
          <cell r="E982" t="str">
            <v>JANAINA RIMARTA DE OLIVEIRA</v>
          </cell>
          <cell r="F982" t="str">
            <v>2 - Outros Profissionais da Saúde</v>
          </cell>
          <cell r="G982" t="str">
            <v>223505</v>
          </cell>
          <cell r="H982">
            <v>44927</v>
          </cell>
          <cell r="J982">
            <v>381.30559999999997</v>
          </cell>
          <cell r="L982">
            <v>0</v>
          </cell>
          <cell r="M982">
            <v>0</v>
          </cell>
          <cell r="O982">
            <v>1.35</v>
          </cell>
        </row>
        <row r="983">
          <cell r="C983" t="str">
            <v>HOSPITAL MESTRE VITALINO</v>
          </cell>
          <cell r="E983" t="str">
            <v>JANAINA TORRES DE SANTANA</v>
          </cell>
          <cell r="F983" t="str">
            <v>2 - Outros Profissionais da Saúde</v>
          </cell>
          <cell r="G983" t="str">
            <v>322205</v>
          </cell>
          <cell r="H983">
            <v>44927</v>
          </cell>
          <cell r="J983">
            <v>154.452</v>
          </cell>
          <cell r="L983">
            <v>144.93587234</v>
          </cell>
          <cell r="M983">
            <v>26.3</v>
          </cell>
          <cell r="O983">
            <v>1.82</v>
          </cell>
        </row>
        <row r="984">
          <cell r="C984" t="str">
            <v>HOSPITAL MESTRE VITALINO</v>
          </cell>
          <cell r="E984" t="str">
            <v>JANAINE SOARES DA SILVA</v>
          </cell>
          <cell r="F984" t="str">
            <v>2 - Outros Profissionais da Saúde</v>
          </cell>
          <cell r="G984" t="str">
            <v>223710</v>
          </cell>
          <cell r="H984">
            <v>44927</v>
          </cell>
          <cell r="J984">
            <v>283.37040000000002</v>
          </cell>
          <cell r="L984">
            <v>0</v>
          </cell>
          <cell r="O984">
            <v>1.82</v>
          </cell>
        </row>
        <row r="985">
          <cell r="C985" t="str">
            <v>HOSPITAL MESTRE VITALINO</v>
          </cell>
          <cell r="E985" t="str">
            <v>JANE CLEIDE TAVARES SILVA</v>
          </cell>
          <cell r="F985" t="str">
            <v>2 - Outros Profissionais da Saúde</v>
          </cell>
          <cell r="G985" t="str">
            <v>322205</v>
          </cell>
          <cell r="H985">
            <v>44927</v>
          </cell>
          <cell r="J985">
            <v>161.3888</v>
          </cell>
          <cell r="L985">
            <v>0</v>
          </cell>
          <cell r="O985">
            <v>1.82</v>
          </cell>
        </row>
        <row r="986">
          <cell r="C986" t="str">
            <v>HOSPITAL MESTRE VITALINO</v>
          </cell>
          <cell r="E986" t="str">
            <v>JANE LETICIA NASCIMENTO SILVA</v>
          </cell>
          <cell r="F986" t="str">
            <v>2 - Outros Profissionais da Saúde</v>
          </cell>
          <cell r="G986" t="str">
            <v>223505</v>
          </cell>
          <cell r="H986">
            <v>44927</v>
          </cell>
          <cell r="J986">
            <v>408.10640000000001</v>
          </cell>
          <cell r="L986">
            <v>0</v>
          </cell>
          <cell r="O986">
            <v>1.35</v>
          </cell>
        </row>
        <row r="987">
          <cell r="C987" t="str">
            <v>HOSPITAL MESTRE VITALINO</v>
          </cell>
          <cell r="E987" t="str">
            <v>JANECLEIDE FELIX DOS SANTOS</v>
          </cell>
          <cell r="F987" t="str">
            <v>3 - Administrativo</v>
          </cell>
          <cell r="G987" t="str">
            <v>514320</v>
          </cell>
          <cell r="H987">
            <v>44927</v>
          </cell>
          <cell r="J987">
            <v>150.3904</v>
          </cell>
          <cell r="L987">
            <v>144.93587234</v>
          </cell>
          <cell r="M987">
            <v>26.04</v>
          </cell>
          <cell r="O987">
            <v>1.82</v>
          </cell>
        </row>
        <row r="988">
          <cell r="C988" t="str">
            <v>HOSPITAL MESTRE VITALINO</v>
          </cell>
          <cell r="E988" t="str">
            <v>JANEIDE MARIA ANDRADE DOS SANTOS</v>
          </cell>
          <cell r="F988" t="str">
            <v>3 - Administrativo</v>
          </cell>
          <cell r="G988" t="str">
            <v>214120</v>
          </cell>
          <cell r="H988">
            <v>44927</v>
          </cell>
          <cell r="J988">
            <v>514.25599999999997</v>
          </cell>
          <cell r="L988">
            <v>144.93587234</v>
          </cell>
          <cell r="M988">
            <v>80.739999999999995</v>
          </cell>
          <cell r="O988">
            <v>1.82</v>
          </cell>
        </row>
        <row r="989">
          <cell r="C989" t="str">
            <v>HOSPITAL MESTRE VITALINO</v>
          </cell>
          <cell r="E989" t="str">
            <v>JANETE DE LIMA SOUSA</v>
          </cell>
          <cell r="F989" t="str">
            <v>3 - Administrativo</v>
          </cell>
          <cell r="G989" t="str">
            <v>513505</v>
          </cell>
          <cell r="H989">
            <v>44927</v>
          </cell>
          <cell r="J989">
            <v>135.94559999999998</v>
          </cell>
          <cell r="L989">
            <v>144.93587234</v>
          </cell>
          <cell r="M989">
            <v>24.3</v>
          </cell>
          <cell r="O989">
            <v>1.82</v>
          </cell>
        </row>
        <row r="990">
          <cell r="C990" t="str">
            <v>HOSPITAL MESTRE VITALINO</v>
          </cell>
          <cell r="E990" t="str">
            <v>JANICLEIDE CORDEIRO DA SILVA</v>
          </cell>
          <cell r="F990" t="str">
            <v>3 - Administrativo</v>
          </cell>
          <cell r="G990" t="str">
            <v>513430</v>
          </cell>
          <cell r="H990">
            <v>44927</v>
          </cell>
          <cell r="J990">
            <v>124.992</v>
          </cell>
          <cell r="L990">
            <v>0</v>
          </cell>
          <cell r="M990">
            <v>0</v>
          </cell>
          <cell r="O990">
            <v>1.82</v>
          </cell>
        </row>
        <row r="991">
          <cell r="C991" t="str">
            <v>HOSPITAL MESTRE VITALINO</v>
          </cell>
          <cell r="E991" t="str">
            <v>JANINE DA SILVA DUARTE</v>
          </cell>
          <cell r="F991" t="str">
            <v>2 - Outros Profissionais da Saúde</v>
          </cell>
          <cell r="G991" t="str">
            <v>223505</v>
          </cell>
          <cell r="H991">
            <v>44927</v>
          </cell>
          <cell r="J991">
            <v>313.16720000000004</v>
          </cell>
          <cell r="L991">
            <v>0</v>
          </cell>
          <cell r="O991">
            <v>1.35</v>
          </cell>
        </row>
        <row r="992">
          <cell r="C992" t="str">
            <v>HOSPITAL MESTRE VITALINO</v>
          </cell>
          <cell r="E992" t="str">
            <v>JANYELLE MARIA DE ANDRADE TEOTONIO RAMOS</v>
          </cell>
          <cell r="F992" t="str">
            <v>2 - Outros Profissionais da Saúde</v>
          </cell>
          <cell r="G992" t="str">
            <v>223505</v>
          </cell>
          <cell r="H992">
            <v>44927</v>
          </cell>
          <cell r="J992">
            <v>315.14960000000002</v>
          </cell>
          <cell r="L992">
            <v>144.93587234</v>
          </cell>
          <cell r="M992">
            <v>3.77</v>
          </cell>
          <cell r="O992">
            <v>1.35</v>
          </cell>
        </row>
        <row r="993">
          <cell r="C993" t="str">
            <v>HOSPITAL MESTRE VITALINO</v>
          </cell>
          <cell r="E993" t="str">
            <v>JAQUELINE ARAUJO PEREIRA DA SILVA</v>
          </cell>
          <cell r="F993" t="str">
            <v>3 - Administrativo</v>
          </cell>
          <cell r="G993" t="str">
            <v>351605</v>
          </cell>
          <cell r="H993">
            <v>44927</v>
          </cell>
          <cell r="J993">
            <v>154.82239999999999</v>
          </cell>
          <cell r="L993">
            <v>0</v>
          </cell>
          <cell r="O993">
            <v>1.82</v>
          </cell>
        </row>
        <row r="994">
          <cell r="C994" t="str">
            <v>HOSPITAL MESTRE VITALINO</v>
          </cell>
          <cell r="E994" t="str">
            <v>JAQUELINE DA CONCEICAO FELIPE</v>
          </cell>
          <cell r="F994" t="str">
            <v>2 - Outros Profissionais da Saúde</v>
          </cell>
          <cell r="G994" t="str">
            <v>322205</v>
          </cell>
          <cell r="H994">
            <v>44927</v>
          </cell>
          <cell r="J994">
            <v>150.02080000000001</v>
          </cell>
          <cell r="L994">
            <v>144.93587234</v>
          </cell>
          <cell r="M994">
            <v>26.3</v>
          </cell>
          <cell r="O994">
            <v>1.82</v>
          </cell>
          <cell r="U994">
            <v>69.41</v>
          </cell>
          <cell r="X994" t="str">
            <v>AUX. CRECHE I</v>
          </cell>
        </row>
        <row r="995">
          <cell r="C995" t="str">
            <v>HOSPITAL MESTRE VITALINO</v>
          </cell>
          <cell r="E995" t="str">
            <v>JAQUELINE FERREIRA DA SILVA GALINDO</v>
          </cell>
          <cell r="F995" t="str">
            <v>2 - Outros Profissionais da Saúde</v>
          </cell>
          <cell r="G995" t="str">
            <v>322205</v>
          </cell>
          <cell r="H995">
            <v>44927</v>
          </cell>
          <cell r="J995">
            <v>137.2448</v>
          </cell>
          <cell r="L995">
            <v>0</v>
          </cell>
          <cell r="O995">
            <v>1.82</v>
          </cell>
          <cell r="R995">
            <v>288</v>
          </cell>
          <cell r="S995">
            <v>78.91</v>
          </cell>
        </row>
        <row r="996">
          <cell r="C996" t="str">
            <v>HOSPITAL MESTRE VITALINO</v>
          </cell>
          <cell r="E996" t="str">
            <v>JAQUELINE SILVEIRA PERONICO DA SILVA</v>
          </cell>
          <cell r="F996" t="str">
            <v>3 - Administrativo</v>
          </cell>
          <cell r="G996" t="str">
            <v>411010</v>
          </cell>
          <cell r="H996">
            <v>44927</v>
          </cell>
          <cell r="J996">
            <v>8.3832000000000004</v>
          </cell>
          <cell r="L996">
            <v>0</v>
          </cell>
          <cell r="M996">
            <v>0</v>
          </cell>
          <cell r="O996">
            <v>1.82</v>
          </cell>
        </row>
        <row r="997">
          <cell r="C997" t="str">
            <v>HOSPITAL MESTRE VITALINO</v>
          </cell>
          <cell r="E997" t="str">
            <v>JAQUELINE VELOSO DOS SANTOS</v>
          </cell>
          <cell r="F997" t="str">
            <v>2 - Outros Profissionais da Saúde</v>
          </cell>
          <cell r="G997" t="str">
            <v>322205</v>
          </cell>
          <cell r="H997">
            <v>44927</v>
          </cell>
          <cell r="J997">
            <v>152.71440000000001</v>
          </cell>
          <cell r="L997">
            <v>144.93587234</v>
          </cell>
          <cell r="M997">
            <v>26.3</v>
          </cell>
          <cell r="O997">
            <v>1.82</v>
          </cell>
        </row>
        <row r="998">
          <cell r="C998" t="str">
            <v>HOSPITAL MESTRE VITALINO</v>
          </cell>
          <cell r="E998" t="str">
            <v>JARDIEL BEZERRA DA SILVA</v>
          </cell>
          <cell r="F998" t="str">
            <v>3 - Administrativo</v>
          </cell>
          <cell r="G998" t="str">
            <v>411010</v>
          </cell>
          <cell r="H998">
            <v>44927</v>
          </cell>
          <cell r="J998">
            <v>156.74799999999999</v>
          </cell>
          <cell r="L998">
            <v>144.93587234</v>
          </cell>
          <cell r="M998">
            <v>28.1</v>
          </cell>
          <cell r="O998">
            <v>1.82</v>
          </cell>
        </row>
        <row r="999">
          <cell r="C999" t="str">
            <v>HOSPITAL MESTRE VITALINO</v>
          </cell>
          <cell r="E999" t="str">
            <v>JARLAN BENEVIDES RODRIGUES</v>
          </cell>
          <cell r="F999" t="str">
            <v>3 - Administrativo</v>
          </cell>
          <cell r="G999" t="str">
            <v>312105</v>
          </cell>
          <cell r="H999">
            <v>44927</v>
          </cell>
          <cell r="J999">
            <v>213.15119999999999</v>
          </cell>
          <cell r="L999">
            <v>0</v>
          </cell>
          <cell r="O999">
            <v>1.82</v>
          </cell>
          <cell r="U999">
            <v>47.6</v>
          </cell>
          <cell r="X999" t="str">
            <v>AUX DE FERRAMENTA</v>
          </cell>
        </row>
        <row r="1000">
          <cell r="C1000" t="str">
            <v>HOSPITAL MESTRE VITALINO</v>
          </cell>
          <cell r="E1000" t="str">
            <v>JAYANNE VASCONCELOS CAVALCANTE</v>
          </cell>
          <cell r="F1000" t="str">
            <v>2 - Outros Profissionais da Saúde</v>
          </cell>
          <cell r="G1000" t="str">
            <v>251605</v>
          </cell>
          <cell r="H1000">
            <v>44927</v>
          </cell>
          <cell r="J1000">
            <v>224.44560000000001</v>
          </cell>
          <cell r="L1000">
            <v>144.93587234</v>
          </cell>
          <cell r="M1000">
            <v>45.84</v>
          </cell>
          <cell r="O1000">
            <v>1.82</v>
          </cell>
          <cell r="U1000">
            <v>77.569999999999993</v>
          </cell>
          <cell r="X1000" t="str">
            <v>AUX. CRECHE I</v>
          </cell>
        </row>
        <row r="1001">
          <cell r="C1001" t="str">
            <v>HOSPITAL MESTRE VITALINO</v>
          </cell>
          <cell r="E1001" t="str">
            <v>JAYNE MARIA BRITO DA SILVA</v>
          </cell>
          <cell r="F1001" t="str">
            <v>2 - Outros Profissionais da Saúde</v>
          </cell>
          <cell r="G1001" t="str">
            <v>322205</v>
          </cell>
          <cell r="H1001">
            <v>44927</v>
          </cell>
          <cell r="J1001">
            <v>152.5472</v>
          </cell>
          <cell r="L1001">
            <v>144.93587234</v>
          </cell>
          <cell r="M1001">
            <v>26.3</v>
          </cell>
          <cell r="O1001">
            <v>1.82</v>
          </cell>
        </row>
        <row r="1002">
          <cell r="C1002" t="str">
            <v>HOSPITAL MESTRE VITALINO</v>
          </cell>
          <cell r="E1002" t="str">
            <v>JEAN CARLOS SILVA</v>
          </cell>
          <cell r="F1002" t="str">
            <v>3 - Administrativo</v>
          </cell>
          <cell r="G1002" t="str">
            <v>515110</v>
          </cell>
          <cell r="H1002">
            <v>44927</v>
          </cell>
          <cell r="J1002">
            <v>189.16319999999999</v>
          </cell>
          <cell r="L1002">
            <v>144.93587234</v>
          </cell>
          <cell r="M1002">
            <v>26.04</v>
          </cell>
          <cell r="O1002">
            <v>1.82</v>
          </cell>
        </row>
        <row r="1003">
          <cell r="C1003" t="str">
            <v>HOSPITAL MESTRE VITALINO</v>
          </cell>
          <cell r="E1003" t="str">
            <v>JEANE MARIA MORAIS DE SANTANA</v>
          </cell>
          <cell r="F1003" t="str">
            <v>3 - Administrativo</v>
          </cell>
          <cell r="G1003" t="str">
            <v>411010</v>
          </cell>
          <cell r="H1003">
            <v>44927</v>
          </cell>
          <cell r="J1003">
            <v>124.69680000000001</v>
          </cell>
          <cell r="L1003">
            <v>0</v>
          </cell>
          <cell r="O1003">
            <v>1.82</v>
          </cell>
          <cell r="R1003">
            <v>288</v>
          </cell>
          <cell r="S1003">
            <v>84.3</v>
          </cell>
        </row>
        <row r="1004">
          <cell r="C1004" t="str">
            <v>HOSPITAL MESTRE VITALINO</v>
          </cell>
          <cell r="E1004" t="str">
            <v>JEANELUCY VASCONCELOS BEZERRA</v>
          </cell>
          <cell r="F1004" t="str">
            <v>2 - Outros Profissionais da Saúde</v>
          </cell>
          <cell r="G1004" t="str">
            <v>322205</v>
          </cell>
          <cell r="H1004">
            <v>44927</v>
          </cell>
          <cell r="J1004">
            <v>201.82159999999999</v>
          </cell>
          <cell r="L1004">
            <v>0</v>
          </cell>
          <cell r="M1004">
            <v>0</v>
          </cell>
          <cell r="O1004">
            <v>1.82</v>
          </cell>
        </row>
        <row r="1005">
          <cell r="C1005" t="str">
            <v>HOSPITAL MESTRE VITALINO</v>
          </cell>
          <cell r="E1005" t="str">
            <v>JECILANIA CONCEICAO DA SILVA</v>
          </cell>
          <cell r="F1005" t="str">
            <v>3 - Administrativo</v>
          </cell>
          <cell r="G1005" t="str">
            <v>514320</v>
          </cell>
          <cell r="H1005">
            <v>44927</v>
          </cell>
          <cell r="J1005">
            <v>130.80000000000001</v>
          </cell>
          <cell r="L1005">
            <v>144.93587234</v>
          </cell>
          <cell r="M1005">
            <v>26.04</v>
          </cell>
          <cell r="O1005">
            <v>1.82</v>
          </cell>
        </row>
        <row r="1006">
          <cell r="C1006" t="str">
            <v>HOSPITAL MESTRE VITALINO</v>
          </cell>
          <cell r="E1006" t="str">
            <v>JEFERSON CESAR SILVA DE OLIVEIRA</v>
          </cell>
          <cell r="F1006" t="str">
            <v>1 - Médico</v>
          </cell>
          <cell r="G1006" t="str">
            <v>225124</v>
          </cell>
          <cell r="H1006">
            <v>44927</v>
          </cell>
          <cell r="J1006">
            <v>1200.6760000000002</v>
          </cell>
          <cell r="L1006">
            <v>144.93587234</v>
          </cell>
          <cell r="M1006">
            <v>3.91</v>
          </cell>
          <cell r="O1006">
            <v>5.77</v>
          </cell>
          <cell r="P1006">
            <v>1.23</v>
          </cell>
        </row>
        <row r="1007">
          <cell r="C1007" t="str">
            <v>HOSPITAL MESTRE VITALINO</v>
          </cell>
          <cell r="E1007" t="str">
            <v>JEFFERSON ALVES DA SILVA</v>
          </cell>
          <cell r="F1007" t="str">
            <v>3 - Administrativo</v>
          </cell>
          <cell r="G1007" t="str">
            <v>411010</v>
          </cell>
          <cell r="H1007">
            <v>44927</v>
          </cell>
          <cell r="J1007">
            <v>166.44720000000001</v>
          </cell>
          <cell r="L1007">
            <v>144.93587234</v>
          </cell>
          <cell r="M1007">
            <v>28.1</v>
          </cell>
          <cell r="O1007">
            <v>1.82</v>
          </cell>
        </row>
        <row r="1008">
          <cell r="C1008" t="str">
            <v>HOSPITAL MESTRE VITALINO</v>
          </cell>
          <cell r="E1008" t="str">
            <v>JEFFERSON BATISTA DA SILVA</v>
          </cell>
          <cell r="F1008" t="str">
            <v>2 - Outros Profissionais da Saúde</v>
          </cell>
          <cell r="G1008" t="str">
            <v>322205</v>
          </cell>
          <cell r="H1008">
            <v>44927</v>
          </cell>
          <cell r="J1008">
            <v>161.37040000000002</v>
          </cell>
          <cell r="L1008">
            <v>144.93587234</v>
          </cell>
          <cell r="M1008">
            <v>26.3</v>
          </cell>
          <cell r="O1008">
            <v>1.82</v>
          </cell>
        </row>
        <row r="1009">
          <cell r="C1009" t="str">
            <v>HOSPITAL MESTRE VITALINO</v>
          </cell>
          <cell r="E1009" t="str">
            <v>JEFFERSON FREITAS SOARES</v>
          </cell>
          <cell r="F1009" t="str">
            <v>3 - Administrativo</v>
          </cell>
          <cell r="G1009" t="str">
            <v>517410</v>
          </cell>
          <cell r="H1009">
            <v>44927</v>
          </cell>
          <cell r="J1009">
            <v>103.29</v>
          </cell>
          <cell r="L1009">
            <v>144.93587234</v>
          </cell>
          <cell r="M1009">
            <v>20.83</v>
          </cell>
          <cell r="O1009">
            <v>1.82</v>
          </cell>
          <cell r="R1009">
            <v>288</v>
          </cell>
          <cell r="S1009">
            <v>368.49</v>
          </cell>
        </row>
        <row r="1010">
          <cell r="C1010" t="str">
            <v>HOSPITAL MESTRE VITALINO</v>
          </cell>
          <cell r="E1010" t="str">
            <v>JEFFERSON HENRIQUE GOMES DA SILVA</v>
          </cell>
          <cell r="F1010" t="str">
            <v>2 - Outros Profissionais da Saúde</v>
          </cell>
          <cell r="G1010" t="str">
            <v>322205</v>
          </cell>
          <cell r="H1010">
            <v>44927</v>
          </cell>
          <cell r="J1010">
            <v>151.44800000000001</v>
          </cell>
          <cell r="L1010">
            <v>144.93587234</v>
          </cell>
          <cell r="M1010">
            <v>26.3</v>
          </cell>
          <cell r="O1010">
            <v>1.82</v>
          </cell>
        </row>
        <row r="1011">
          <cell r="C1011" t="str">
            <v>HOSPITAL MESTRE VITALINO</v>
          </cell>
          <cell r="E1011" t="str">
            <v>JEFFERSON WESLEY DA SILVA</v>
          </cell>
          <cell r="F1011" t="str">
            <v>3 - Administrativo</v>
          </cell>
          <cell r="G1011" t="str">
            <v>514320</v>
          </cell>
          <cell r="H1011">
            <v>44927</v>
          </cell>
          <cell r="J1011">
            <v>0.376</v>
          </cell>
          <cell r="L1011">
            <v>0</v>
          </cell>
          <cell r="M1011">
            <v>0</v>
          </cell>
          <cell r="O1011">
            <v>1.82</v>
          </cell>
        </row>
        <row r="1012">
          <cell r="C1012" t="str">
            <v>HOSPITAL MESTRE VITALINO</v>
          </cell>
          <cell r="E1012" t="str">
            <v>JELSON MOURA DE FARIAS</v>
          </cell>
          <cell r="F1012" t="str">
            <v>3 - Administrativo</v>
          </cell>
          <cell r="G1012" t="str">
            <v>521130</v>
          </cell>
          <cell r="H1012">
            <v>44927</v>
          </cell>
          <cell r="J1012">
            <v>117.53280000000001</v>
          </cell>
          <cell r="L1012">
            <v>144.93587234</v>
          </cell>
          <cell r="M1012">
            <v>23.44</v>
          </cell>
          <cell r="O1012">
            <v>1.82</v>
          </cell>
        </row>
        <row r="1013">
          <cell r="C1013" t="str">
            <v>HOSPITAL MESTRE VITALINO</v>
          </cell>
          <cell r="E1013" t="str">
            <v>JENEFFER NATALIA ALVES SANTOS</v>
          </cell>
          <cell r="F1013" t="str">
            <v>3 - Administrativo</v>
          </cell>
          <cell r="G1013" t="str">
            <v>411010</v>
          </cell>
          <cell r="H1013">
            <v>44927</v>
          </cell>
          <cell r="J1013">
            <v>133.22639999999998</v>
          </cell>
          <cell r="L1013">
            <v>144.93587234</v>
          </cell>
          <cell r="M1013">
            <v>28.1</v>
          </cell>
          <cell r="O1013">
            <v>1.82</v>
          </cell>
          <cell r="R1013">
            <v>216</v>
          </cell>
          <cell r="S1013">
            <v>84.3</v>
          </cell>
          <cell r="U1013">
            <v>77.569999999999993</v>
          </cell>
          <cell r="X1013" t="str">
            <v>AUX. CRECHE I</v>
          </cell>
        </row>
        <row r="1014">
          <cell r="C1014" t="str">
            <v>HOSPITAL MESTRE VITALINO</v>
          </cell>
          <cell r="E1014" t="str">
            <v>JENNIFER FELIX DOS SANTOS</v>
          </cell>
          <cell r="F1014" t="str">
            <v>2 - Outros Profissionais da Saúde</v>
          </cell>
          <cell r="G1014" t="str">
            <v>322205</v>
          </cell>
          <cell r="H1014">
            <v>44927</v>
          </cell>
          <cell r="J1014">
            <v>154.7192</v>
          </cell>
          <cell r="L1014">
            <v>144.93587234</v>
          </cell>
          <cell r="M1014">
            <v>26.3</v>
          </cell>
          <cell r="O1014">
            <v>1.82</v>
          </cell>
        </row>
        <row r="1015">
          <cell r="C1015" t="str">
            <v>HOSPITAL MESTRE VITALINO</v>
          </cell>
          <cell r="E1015" t="str">
            <v>JENNIFER SOARES WANDERLEY FERNANDES</v>
          </cell>
          <cell r="F1015" t="str">
            <v>3 - Administrativo</v>
          </cell>
          <cell r="G1015" t="str">
            <v>214125</v>
          </cell>
          <cell r="H1015">
            <v>44927</v>
          </cell>
          <cell r="J1015">
            <v>278.74799999999999</v>
          </cell>
          <cell r="L1015">
            <v>144.93587234</v>
          </cell>
          <cell r="M1015">
            <v>36.07</v>
          </cell>
          <cell r="O1015">
            <v>1.82</v>
          </cell>
        </row>
        <row r="1016">
          <cell r="C1016" t="str">
            <v>HOSPITAL MESTRE VITALINO</v>
          </cell>
          <cell r="E1016" t="str">
            <v>JENSEN MILFONT FONG</v>
          </cell>
          <cell r="F1016" t="str">
            <v>1 - Médico</v>
          </cell>
          <cell r="G1016" t="str">
            <v>225225</v>
          </cell>
          <cell r="H1016">
            <v>44927</v>
          </cell>
          <cell r="J1016">
            <v>1225.4975999999999</v>
          </cell>
          <cell r="L1016">
            <v>144.93587234</v>
          </cell>
          <cell r="M1016">
            <v>3.91</v>
          </cell>
          <cell r="O1016">
            <v>5.77</v>
          </cell>
          <cell r="P1016">
            <v>1.23</v>
          </cell>
        </row>
        <row r="1017">
          <cell r="C1017" t="str">
            <v>HOSPITAL MESTRE VITALINO</v>
          </cell>
          <cell r="E1017" t="str">
            <v>JEOVANE NOBERTO DA SILVA</v>
          </cell>
          <cell r="F1017" t="str">
            <v>3 - Administrativo</v>
          </cell>
          <cell r="G1017" t="str">
            <v>513220</v>
          </cell>
          <cell r="H1017">
            <v>44927</v>
          </cell>
          <cell r="J1017">
            <v>149.6448</v>
          </cell>
          <cell r="L1017">
            <v>0</v>
          </cell>
          <cell r="O1017">
            <v>1.82</v>
          </cell>
          <cell r="R1017">
            <v>396</v>
          </cell>
          <cell r="S1017">
            <v>78.12</v>
          </cell>
        </row>
        <row r="1018">
          <cell r="C1018" t="str">
            <v>HOSPITAL MESTRE VITALINO</v>
          </cell>
          <cell r="E1018" t="str">
            <v>JERONIMO ANDERSON DA SILVA</v>
          </cell>
          <cell r="F1018" t="str">
            <v>3 - Administrativo</v>
          </cell>
          <cell r="G1018" t="str">
            <v>514320</v>
          </cell>
          <cell r="H1018">
            <v>44927</v>
          </cell>
          <cell r="J1018">
            <v>183.13679999999999</v>
          </cell>
          <cell r="L1018">
            <v>144.93587234</v>
          </cell>
          <cell r="M1018">
            <v>26.04</v>
          </cell>
          <cell r="O1018">
            <v>1.82</v>
          </cell>
        </row>
        <row r="1019">
          <cell r="C1019" t="str">
            <v>HOSPITAL MESTRE VITALINO</v>
          </cell>
          <cell r="E1019" t="str">
            <v>JERONIMO FELIPE DOS SANTOS</v>
          </cell>
          <cell r="F1019" t="str">
            <v>3 - Administrativo</v>
          </cell>
          <cell r="G1019" t="str">
            <v>782305</v>
          </cell>
          <cell r="H1019">
            <v>44927</v>
          </cell>
          <cell r="J1019">
            <v>594.90639999999996</v>
          </cell>
          <cell r="L1019">
            <v>144.93587234</v>
          </cell>
          <cell r="M1019">
            <v>46.34</v>
          </cell>
          <cell r="O1019">
            <v>1.82</v>
          </cell>
        </row>
        <row r="1020">
          <cell r="C1020" t="str">
            <v>HOSPITAL MESTRE VITALINO</v>
          </cell>
          <cell r="E1020" t="str">
            <v>JESIMIEL JAMAIKE DA SILVA XAVIER</v>
          </cell>
          <cell r="F1020" t="str">
            <v>3 - Administrativo</v>
          </cell>
          <cell r="G1020" t="str">
            <v>515110</v>
          </cell>
          <cell r="H1020">
            <v>44927</v>
          </cell>
          <cell r="J1020">
            <v>135.07840000000002</v>
          </cell>
          <cell r="L1020">
            <v>144.93587234</v>
          </cell>
          <cell r="M1020">
            <v>26.04</v>
          </cell>
          <cell r="O1020">
            <v>1.82</v>
          </cell>
        </row>
        <row r="1021">
          <cell r="C1021" t="str">
            <v>HOSPITAL MESTRE VITALINO</v>
          </cell>
          <cell r="E1021" t="str">
            <v>JESSE MAGNO DA SILVA SANTOS</v>
          </cell>
          <cell r="F1021" t="str">
            <v>2 - Outros Profissionais da Saúde</v>
          </cell>
          <cell r="G1021" t="str">
            <v>223505</v>
          </cell>
          <cell r="H1021">
            <v>44927</v>
          </cell>
          <cell r="J1021">
            <v>314.90000000000003</v>
          </cell>
          <cell r="L1021">
            <v>0</v>
          </cell>
          <cell r="O1021">
            <v>1.35</v>
          </cell>
        </row>
        <row r="1022">
          <cell r="C1022" t="str">
            <v>HOSPITAL MESTRE VITALINO</v>
          </cell>
          <cell r="E1022" t="str">
            <v>JESSICA ALICE DA SILVA</v>
          </cell>
          <cell r="F1022" t="str">
            <v>2 - Outros Profissionais da Saúde</v>
          </cell>
          <cell r="G1022" t="str">
            <v>223605</v>
          </cell>
          <cell r="H1022">
            <v>44927</v>
          </cell>
          <cell r="J1022">
            <v>216.69280000000001</v>
          </cell>
          <cell r="L1022">
            <v>144.93587234</v>
          </cell>
          <cell r="M1022">
            <v>2.75</v>
          </cell>
          <cell r="O1022">
            <v>1.35</v>
          </cell>
        </row>
        <row r="1023">
          <cell r="C1023" t="str">
            <v>HOSPITAL MESTRE VITALINO</v>
          </cell>
          <cell r="E1023" t="str">
            <v>JESSICA ALVES DE SANTANA OLIVEIRA</v>
          </cell>
          <cell r="F1023" t="str">
            <v>3 - Administrativo</v>
          </cell>
          <cell r="G1023" t="str">
            <v>411010</v>
          </cell>
          <cell r="H1023">
            <v>44927</v>
          </cell>
          <cell r="J1023">
            <v>124.69280000000001</v>
          </cell>
          <cell r="L1023">
            <v>0</v>
          </cell>
          <cell r="O1023">
            <v>1.82</v>
          </cell>
          <cell r="R1023">
            <v>288</v>
          </cell>
          <cell r="S1023">
            <v>84.3</v>
          </cell>
          <cell r="U1023">
            <v>77.569999999999993</v>
          </cell>
          <cell r="X1023" t="str">
            <v>AUX. CRECHE I</v>
          </cell>
        </row>
        <row r="1024">
          <cell r="C1024" t="str">
            <v>HOSPITAL MESTRE VITALINO</v>
          </cell>
          <cell r="E1024" t="str">
            <v>JESSICA BARROS RANGEL</v>
          </cell>
          <cell r="F1024" t="str">
            <v>2 - Outros Profissionais da Saúde</v>
          </cell>
          <cell r="G1024" t="str">
            <v>223405</v>
          </cell>
          <cell r="H1024">
            <v>44927</v>
          </cell>
          <cell r="J1024">
            <v>311.72880000000004</v>
          </cell>
          <cell r="L1024">
            <v>144.93587234</v>
          </cell>
          <cell r="M1024">
            <v>17.600000000000001</v>
          </cell>
          <cell r="O1024">
            <v>1.82</v>
          </cell>
        </row>
        <row r="1025">
          <cell r="C1025" t="str">
            <v>HOSPITAL MESTRE VITALINO</v>
          </cell>
          <cell r="E1025" t="str">
            <v>JESSICA CARLA DA SILVA</v>
          </cell>
          <cell r="F1025" t="str">
            <v>2 - Outros Profissionais da Saúde</v>
          </cell>
          <cell r="G1025" t="str">
            <v>322205</v>
          </cell>
          <cell r="H1025">
            <v>44927</v>
          </cell>
          <cell r="J1025">
            <v>187.20000000000002</v>
          </cell>
          <cell r="L1025">
            <v>144.93587234</v>
          </cell>
          <cell r="M1025">
            <v>26.3</v>
          </cell>
          <cell r="O1025">
            <v>1.82</v>
          </cell>
        </row>
        <row r="1026">
          <cell r="C1026" t="str">
            <v>HOSPITAL MESTRE VITALINO</v>
          </cell>
          <cell r="E1026" t="str">
            <v>JESSICA DRESIANE FERREIRA RIBEIRO</v>
          </cell>
          <cell r="F1026" t="str">
            <v>2 - Outros Profissionais da Saúde</v>
          </cell>
          <cell r="G1026" t="str">
            <v>223505</v>
          </cell>
          <cell r="H1026">
            <v>44927</v>
          </cell>
          <cell r="J1026">
            <v>352.08160000000004</v>
          </cell>
          <cell r="L1026">
            <v>144.93587234</v>
          </cell>
          <cell r="M1026">
            <v>3.77</v>
          </cell>
          <cell r="O1026">
            <v>1.35</v>
          </cell>
          <cell r="U1026">
            <v>110.51</v>
          </cell>
          <cell r="X1026" t="str">
            <v>AUX. CRECHE I</v>
          </cell>
        </row>
        <row r="1027">
          <cell r="C1027" t="str">
            <v>HOSPITAL MESTRE VITALINO</v>
          </cell>
          <cell r="E1027" t="str">
            <v>JESSICA FERNANDA DE SIQUEIRA ALVES</v>
          </cell>
          <cell r="F1027" t="str">
            <v>2 - Outros Profissionais da Saúde</v>
          </cell>
          <cell r="G1027" t="str">
            <v>322205</v>
          </cell>
          <cell r="H1027">
            <v>44927</v>
          </cell>
          <cell r="J1027">
            <v>160.90799999999999</v>
          </cell>
          <cell r="L1027">
            <v>144.93587234</v>
          </cell>
          <cell r="M1027">
            <v>26.3</v>
          </cell>
          <cell r="O1027">
            <v>1.82</v>
          </cell>
          <cell r="U1027">
            <v>69.41</v>
          </cell>
          <cell r="X1027" t="str">
            <v>AUX. CRECHE I</v>
          </cell>
        </row>
        <row r="1028">
          <cell r="C1028" t="str">
            <v>HOSPITAL MESTRE VITALINO</v>
          </cell>
          <cell r="E1028" t="str">
            <v>JESSICA GERMANA DE MEDEIROS SILVA</v>
          </cell>
          <cell r="F1028" t="str">
            <v>2 - Outros Profissionais da Saúde</v>
          </cell>
          <cell r="G1028" t="str">
            <v>223505</v>
          </cell>
          <cell r="H1028">
            <v>44927</v>
          </cell>
          <cell r="J1028">
            <v>271.99759999999998</v>
          </cell>
          <cell r="L1028">
            <v>0</v>
          </cell>
          <cell r="O1028">
            <v>1.35</v>
          </cell>
        </row>
        <row r="1029">
          <cell r="C1029" t="str">
            <v>HOSPITAL MESTRE VITALINO</v>
          </cell>
          <cell r="E1029" t="str">
            <v>JESSICA GOMES DE ALMEIDA LIMA BAHIA</v>
          </cell>
          <cell r="F1029" t="str">
            <v>2 - Outros Profissionais da Saúde</v>
          </cell>
          <cell r="G1029" t="str">
            <v>223505</v>
          </cell>
          <cell r="H1029">
            <v>44927</v>
          </cell>
          <cell r="J1029">
            <v>221.54880000000003</v>
          </cell>
          <cell r="L1029">
            <v>144.93587234</v>
          </cell>
          <cell r="M1029">
            <v>2.84</v>
          </cell>
          <cell r="O1029">
            <v>1.35</v>
          </cell>
        </row>
        <row r="1030">
          <cell r="C1030" t="str">
            <v>HOSPITAL MESTRE VITALINO</v>
          </cell>
          <cell r="E1030" t="str">
            <v>JESSICA LAIS DA SILVA</v>
          </cell>
          <cell r="F1030" t="str">
            <v>1 - Médico</v>
          </cell>
          <cell r="G1030" t="str">
            <v>225125</v>
          </cell>
          <cell r="H1030">
            <v>44927</v>
          </cell>
          <cell r="J1030">
            <v>1349.6304000000002</v>
          </cell>
          <cell r="L1030">
            <v>0</v>
          </cell>
          <cell r="M1030">
            <v>0</v>
          </cell>
          <cell r="O1030">
            <v>5.77</v>
          </cell>
          <cell r="P1030">
            <v>1.23</v>
          </cell>
        </row>
        <row r="1031">
          <cell r="C1031" t="str">
            <v>HOSPITAL MESTRE VITALINO</v>
          </cell>
          <cell r="E1031" t="str">
            <v>JESSICA LARISSA ANDRADE DE LIMA</v>
          </cell>
          <cell r="F1031" t="str">
            <v>2 - Outros Profissionais da Saúde</v>
          </cell>
          <cell r="G1031" t="str">
            <v>223505</v>
          </cell>
          <cell r="H1031">
            <v>44927</v>
          </cell>
          <cell r="J1031">
            <v>267.39119999999997</v>
          </cell>
          <cell r="L1031">
            <v>144.93587234</v>
          </cell>
          <cell r="M1031">
            <v>3.54</v>
          </cell>
          <cell r="O1031">
            <v>1.35</v>
          </cell>
        </row>
        <row r="1032">
          <cell r="C1032" t="str">
            <v>HOSPITAL MESTRE VITALINO</v>
          </cell>
          <cell r="E1032" t="str">
            <v>JESSICA MARIA DA SILVA</v>
          </cell>
          <cell r="F1032" t="str">
            <v>2 - Outros Profissionais da Saúde</v>
          </cell>
          <cell r="G1032" t="str">
            <v>322205</v>
          </cell>
          <cell r="H1032">
            <v>44927</v>
          </cell>
          <cell r="J1032">
            <v>140.42320000000001</v>
          </cell>
          <cell r="L1032">
            <v>144.93587234</v>
          </cell>
          <cell r="M1032">
            <v>26.3</v>
          </cell>
          <cell r="O1032">
            <v>1.82</v>
          </cell>
        </row>
        <row r="1033">
          <cell r="C1033" t="str">
            <v>HOSPITAL MESTRE VITALINO</v>
          </cell>
          <cell r="E1033" t="str">
            <v>JESSICA MARQUES DOS SANTOS</v>
          </cell>
          <cell r="F1033" t="str">
            <v>2 - Outros Profissionais da Saúde</v>
          </cell>
          <cell r="G1033" t="str">
            <v>223505</v>
          </cell>
          <cell r="H1033">
            <v>44927</v>
          </cell>
          <cell r="J1033">
            <v>0</v>
          </cell>
          <cell r="L1033">
            <v>0</v>
          </cell>
          <cell r="M1033">
            <v>0</v>
          </cell>
          <cell r="O1033">
            <v>1.35</v>
          </cell>
        </row>
        <row r="1034">
          <cell r="C1034" t="str">
            <v>HOSPITAL MESTRE VITALINO</v>
          </cell>
          <cell r="E1034" t="str">
            <v>JESSICA MIRELLI DA SILVA</v>
          </cell>
          <cell r="F1034" t="str">
            <v>2 - Outros Profissionais da Saúde</v>
          </cell>
          <cell r="G1034" t="str">
            <v>223530</v>
          </cell>
          <cell r="H1034">
            <v>44927</v>
          </cell>
          <cell r="J1034">
            <v>385.07600000000002</v>
          </cell>
          <cell r="L1034">
            <v>0</v>
          </cell>
          <cell r="O1034">
            <v>1.35</v>
          </cell>
          <cell r="U1034">
            <v>110.51</v>
          </cell>
          <cell r="X1034" t="str">
            <v>AUX.CRECHE FÉRIAS</v>
          </cell>
        </row>
        <row r="1035">
          <cell r="C1035" t="str">
            <v>HOSPITAL MESTRE VITALINO</v>
          </cell>
          <cell r="E1035" t="str">
            <v>JESSICA PRISCILA DA SILVA</v>
          </cell>
          <cell r="F1035" t="str">
            <v>3 - Administrativo</v>
          </cell>
          <cell r="G1035" t="str">
            <v>411010</v>
          </cell>
          <cell r="H1035">
            <v>44927</v>
          </cell>
          <cell r="J1035">
            <v>48.704000000000001</v>
          </cell>
          <cell r="L1035">
            <v>144.93587234</v>
          </cell>
          <cell r="M1035">
            <v>12.18</v>
          </cell>
          <cell r="O1035">
            <v>1.82</v>
          </cell>
        </row>
        <row r="1036">
          <cell r="C1036" t="str">
            <v>HOSPITAL MESTRE VITALINO</v>
          </cell>
          <cell r="E1036" t="str">
            <v>JESSICA PRISCILA TAVARES DA SILVA</v>
          </cell>
          <cell r="F1036" t="str">
            <v>2 - Outros Profissionais da Saúde</v>
          </cell>
          <cell r="G1036" t="str">
            <v>322205</v>
          </cell>
          <cell r="H1036">
            <v>44927</v>
          </cell>
          <cell r="J1036">
            <v>173.85919999999999</v>
          </cell>
          <cell r="L1036">
            <v>144.93587234</v>
          </cell>
          <cell r="M1036">
            <v>26.3</v>
          </cell>
          <cell r="O1036">
            <v>1.82</v>
          </cell>
          <cell r="U1036">
            <v>138.82</v>
          </cell>
          <cell r="X1036" t="str">
            <v>AUX. CRECHE I</v>
          </cell>
        </row>
        <row r="1037">
          <cell r="C1037" t="str">
            <v>HOSPITAL MESTRE VITALINO</v>
          </cell>
          <cell r="E1037" t="str">
            <v>JESSICA SANTOS DA SILVA</v>
          </cell>
          <cell r="F1037" t="str">
            <v>2 - Outros Profissionais da Saúde</v>
          </cell>
          <cell r="G1037" t="str">
            <v>322205</v>
          </cell>
          <cell r="H1037">
            <v>44927</v>
          </cell>
          <cell r="J1037">
            <v>147.7664</v>
          </cell>
          <cell r="L1037">
            <v>144.93587234</v>
          </cell>
          <cell r="M1037">
            <v>26.3</v>
          </cell>
          <cell r="O1037">
            <v>1.82</v>
          </cell>
        </row>
        <row r="1038">
          <cell r="C1038" t="str">
            <v>HOSPITAL MESTRE VITALINO</v>
          </cell>
          <cell r="E1038" t="str">
            <v>JESSICA SUELEN MENDONCA DE QUEIROZ MACIEL</v>
          </cell>
          <cell r="F1038" t="str">
            <v>2 - Outros Profissionais da Saúde</v>
          </cell>
          <cell r="G1038" t="str">
            <v>322205</v>
          </cell>
          <cell r="H1038">
            <v>44927</v>
          </cell>
          <cell r="J1038">
            <v>133.56</v>
          </cell>
          <cell r="L1038">
            <v>144.93587234</v>
          </cell>
          <cell r="M1038">
            <v>25.43</v>
          </cell>
          <cell r="O1038">
            <v>1.82</v>
          </cell>
        </row>
        <row r="1039">
          <cell r="C1039" t="str">
            <v>HOSPITAL MESTRE VITALINO</v>
          </cell>
          <cell r="E1039" t="str">
            <v>JESSICA URBANO DA SILVA</v>
          </cell>
          <cell r="F1039" t="str">
            <v>2 - Outros Profissionais da Saúde</v>
          </cell>
          <cell r="G1039" t="str">
            <v>223605</v>
          </cell>
          <cell r="H1039">
            <v>44927</v>
          </cell>
          <cell r="J1039">
            <v>239.67759999999998</v>
          </cell>
          <cell r="L1039">
            <v>144.93587234</v>
          </cell>
          <cell r="M1039">
            <v>2.4900000000000002</v>
          </cell>
          <cell r="O1039">
            <v>1.35</v>
          </cell>
        </row>
        <row r="1040">
          <cell r="C1040" t="str">
            <v>HOSPITAL MESTRE VITALINO</v>
          </cell>
          <cell r="E1040" t="str">
            <v>JESSIKA CARVALHO VASCONCELOS DE ANDRADE</v>
          </cell>
          <cell r="F1040" t="str">
            <v>2 - Outros Profissionais da Saúde</v>
          </cell>
          <cell r="G1040" t="str">
            <v>239405</v>
          </cell>
          <cell r="H1040">
            <v>44927</v>
          </cell>
          <cell r="J1040">
            <v>426.3272</v>
          </cell>
          <cell r="L1040">
            <v>144.93587234</v>
          </cell>
          <cell r="M1040">
            <v>4.4400000000000004</v>
          </cell>
          <cell r="O1040">
            <v>1.35</v>
          </cell>
          <cell r="U1040">
            <v>221.02</v>
          </cell>
          <cell r="X1040" t="str">
            <v>AUX. CRECHE I, AUX. CRECHE II</v>
          </cell>
        </row>
        <row r="1041">
          <cell r="C1041" t="str">
            <v>HOSPITAL MESTRE VITALINO</v>
          </cell>
          <cell r="E1041" t="str">
            <v>JEU DELMONDES DE CARVALHO JUNIOR</v>
          </cell>
          <cell r="F1041" t="str">
            <v>1 - Médico</v>
          </cell>
          <cell r="G1041" t="str">
            <v>225120</v>
          </cell>
          <cell r="H1041">
            <v>44927</v>
          </cell>
          <cell r="J1041">
            <v>2339.3232000000003</v>
          </cell>
          <cell r="L1041">
            <v>144.93587234</v>
          </cell>
          <cell r="M1041">
            <v>3.91</v>
          </cell>
          <cell r="O1041">
            <v>5.77</v>
          </cell>
          <cell r="P1041">
            <v>1.23</v>
          </cell>
        </row>
        <row r="1042">
          <cell r="C1042" t="str">
            <v>HOSPITAL MESTRE VITALINO</v>
          </cell>
          <cell r="E1042" t="str">
            <v>JHONE DE SOUZA CANDIDO</v>
          </cell>
          <cell r="F1042" t="str">
            <v>3 - Administrativo</v>
          </cell>
          <cell r="G1042" t="str">
            <v>514320</v>
          </cell>
          <cell r="H1042">
            <v>44927</v>
          </cell>
          <cell r="J1042">
            <v>156.68799999999999</v>
          </cell>
          <cell r="L1042">
            <v>144.93587234</v>
          </cell>
          <cell r="M1042">
            <v>26.04</v>
          </cell>
          <cell r="O1042">
            <v>1.82</v>
          </cell>
          <cell r="R1042">
            <v>144</v>
          </cell>
          <cell r="S1042">
            <v>78.12</v>
          </cell>
        </row>
        <row r="1043">
          <cell r="C1043" t="str">
            <v>HOSPITAL MESTRE VITALINO</v>
          </cell>
          <cell r="E1043" t="str">
            <v>JISLLAYNNE KELLY CRISTINA DOS SANTOS</v>
          </cell>
          <cell r="F1043" t="str">
            <v>2 - Outros Profissionais da Saúde</v>
          </cell>
          <cell r="G1043" t="str">
            <v>223605</v>
          </cell>
          <cell r="H1043">
            <v>44927</v>
          </cell>
          <cell r="J1043">
            <v>200.29520000000002</v>
          </cell>
          <cell r="L1043">
            <v>144.93587234</v>
          </cell>
          <cell r="M1043">
            <v>2.5099999999999998</v>
          </cell>
          <cell r="O1043">
            <v>1.35</v>
          </cell>
        </row>
        <row r="1044">
          <cell r="C1044" t="str">
            <v>HOSPITAL MESTRE VITALINO</v>
          </cell>
          <cell r="E1044" t="str">
            <v>JOANA DARC FERREIRA CHAVES</v>
          </cell>
          <cell r="F1044" t="str">
            <v>2 - Outros Profissionais da Saúde</v>
          </cell>
          <cell r="G1044" t="str">
            <v>223505</v>
          </cell>
          <cell r="H1044">
            <v>44927</v>
          </cell>
          <cell r="J1044">
            <v>0</v>
          </cell>
          <cell r="K1044">
            <v>1411.77</v>
          </cell>
          <cell r="L1044">
            <v>144.93587234</v>
          </cell>
          <cell r="M1044">
            <v>0.94</v>
          </cell>
          <cell r="O1044">
            <v>1.35</v>
          </cell>
        </row>
        <row r="1045">
          <cell r="C1045" t="str">
            <v>HOSPITAL MESTRE VITALINO</v>
          </cell>
          <cell r="E1045" t="str">
            <v>JOANA DARC NASCIMENTO E SILVA</v>
          </cell>
          <cell r="F1045" t="str">
            <v>2 - Outros Profissionais da Saúde</v>
          </cell>
          <cell r="G1045" t="str">
            <v>325210</v>
          </cell>
          <cell r="H1045">
            <v>44927</v>
          </cell>
          <cell r="J1045">
            <v>161.50559999999999</v>
          </cell>
          <cell r="L1045">
            <v>144.93587234</v>
          </cell>
          <cell r="M1045">
            <v>28.54</v>
          </cell>
          <cell r="O1045">
            <v>1.82</v>
          </cell>
        </row>
        <row r="1046">
          <cell r="C1046" t="str">
            <v>HOSPITAL MESTRE VITALINO</v>
          </cell>
          <cell r="E1046" t="str">
            <v>JOANA PAULA DA SILVA FELINTO</v>
          </cell>
          <cell r="F1046" t="str">
            <v>2 - Outros Profissionais da Saúde</v>
          </cell>
          <cell r="G1046" t="str">
            <v>322205</v>
          </cell>
          <cell r="H1046">
            <v>44927</v>
          </cell>
          <cell r="J1046">
            <v>147.26</v>
          </cell>
          <cell r="L1046">
            <v>144.93587234</v>
          </cell>
          <cell r="M1046">
            <v>26.3</v>
          </cell>
          <cell r="O1046">
            <v>1.82</v>
          </cell>
        </row>
        <row r="1047">
          <cell r="C1047" t="str">
            <v>HOSPITAL MESTRE VITALINO</v>
          </cell>
          <cell r="E1047" t="str">
            <v>JOANE MARINHO SANTOS</v>
          </cell>
          <cell r="F1047" t="str">
            <v>2 - Outros Profissionais da Saúde</v>
          </cell>
          <cell r="G1047" t="str">
            <v>223505</v>
          </cell>
          <cell r="H1047">
            <v>44927</v>
          </cell>
          <cell r="J1047">
            <v>291.27840000000003</v>
          </cell>
          <cell r="L1047">
            <v>144.93587234</v>
          </cell>
          <cell r="M1047">
            <v>3.42</v>
          </cell>
          <cell r="O1047">
            <v>1.35</v>
          </cell>
        </row>
        <row r="1048">
          <cell r="C1048" t="str">
            <v>HOSPITAL MESTRE VITALINO</v>
          </cell>
          <cell r="E1048" t="str">
            <v>JOAO BATISTA DE SALES FILHO</v>
          </cell>
          <cell r="F1048" t="str">
            <v>1 - Médico</v>
          </cell>
          <cell r="G1048" t="str">
            <v>225125</v>
          </cell>
          <cell r="H1048">
            <v>44927</v>
          </cell>
          <cell r="J1048">
            <v>785.2808</v>
          </cell>
          <cell r="L1048">
            <v>144.93587234</v>
          </cell>
          <cell r="M1048">
            <v>3.91</v>
          </cell>
          <cell r="O1048">
            <v>5.77</v>
          </cell>
          <cell r="P1048">
            <v>1.23</v>
          </cell>
        </row>
        <row r="1049">
          <cell r="C1049" t="str">
            <v>HOSPITAL MESTRE VITALINO</v>
          </cell>
          <cell r="E1049" t="str">
            <v>JOAO BATISTA DOS SANTOS</v>
          </cell>
          <cell r="F1049" t="str">
            <v>3 - Administrativo</v>
          </cell>
          <cell r="G1049" t="str">
            <v>517410</v>
          </cell>
          <cell r="H1049">
            <v>44927</v>
          </cell>
          <cell r="J1049">
            <v>131.6944</v>
          </cell>
          <cell r="L1049">
            <v>0</v>
          </cell>
          <cell r="O1049">
            <v>1.82</v>
          </cell>
        </row>
        <row r="1050">
          <cell r="C1050" t="str">
            <v>HOSPITAL MESTRE VITALINO</v>
          </cell>
          <cell r="E1050" t="str">
            <v>JOAO BOSCO DA SILVA TEIXEIRA</v>
          </cell>
          <cell r="F1050" t="str">
            <v>2 - Outros Profissionais da Saúde</v>
          </cell>
          <cell r="G1050" t="str">
            <v>324115</v>
          </cell>
          <cell r="H1050">
            <v>44927</v>
          </cell>
          <cell r="J1050">
            <v>293.02080000000001</v>
          </cell>
          <cell r="L1050">
            <v>144.93587234</v>
          </cell>
          <cell r="M1050">
            <v>2.2200000000000002</v>
          </cell>
          <cell r="O1050">
            <v>10</v>
          </cell>
        </row>
        <row r="1051">
          <cell r="C1051" t="str">
            <v>HOSPITAL MESTRE VITALINO</v>
          </cell>
          <cell r="E1051" t="str">
            <v>JOAO BOSCO DO NASCIMENTO FILHO</v>
          </cell>
          <cell r="F1051" t="str">
            <v>3 - Administrativo</v>
          </cell>
          <cell r="G1051" t="str">
            <v>513505</v>
          </cell>
          <cell r="H1051">
            <v>44927</v>
          </cell>
          <cell r="J1051">
            <v>118.1032</v>
          </cell>
          <cell r="L1051">
            <v>144.93587234</v>
          </cell>
          <cell r="M1051">
            <v>26.04</v>
          </cell>
          <cell r="O1051">
            <v>1.82</v>
          </cell>
        </row>
        <row r="1052">
          <cell r="C1052" t="str">
            <v>HOSPITAL MESTRE VITALINO</v>
          </cell>
          <cell r="E1052" t="str">
            <v>JOAO HONORIO DOS SANTOS JUNIOR</v>
          </cell>
          <cell r="F1052" t="str">
            <v>2 - Outros Profissionais da Saúde</v>
          </cell>
          <cell r="G1052" t="str">
            <v>322205</v>
          </cell>
          <cell r="H1052">
            <v>44927</v>
          </cell>
          <cell r="J1052">
            <v>152.30799999999999</v>
          </cell>
          <cell r="L1052">
            <v>144.93587234</v>
          </cell>
          <cell r="M1052">
            <v>26.3</v>
          </cell>
          <cell r="O1052">
            <v>1.82</v>
          </cell>
        </row>
        <row r="1053">
          <cell r="C1053" t="str">
            <v>HOSPITAL MESTRE VITALINO</v>
          </cell>
          <cell r="E1053" t="str">
            <v>JOAO LUCAS ANTONIO SILVA</v>
          </cell>
          <cell r="F1053" t="str">
            <v>2 - Outros Profissionais da Saúde</v>
          </cell>
          <cell r="G1053" t="str">
            <v>223505</v>
          </cell>
          <cell r="H1053">
            <v>44927</v>
          </cell>
          <cell r="J1053">
            <v>316.40720000000005</v>
          </cell>
          <cell r="L1053">
            <v>144.93587234</v>
          </cell>
          <cell r="M1053">
            <v>3.54</v>
          </cell>
          <cell r="O1053">
            <v>1.35</v>
          </cell>
        </row>
        <row r="1054">
          <cell r="C1054" t="str">
            <v>HOSPITAL MESTRE VITALINO</v>
          </cell>
          <cell r="E1054" t="str">
            <v>JOAO PAULO DA SILVA LIMA</v>
          </cell>
          <cell r="F1054" t="str">
            <v>3 - Administrativo</v>
          </cell>
          <cell r="G1054" t="str">
            <v>515110</v>
          </cell>
          <cell r="H1054">
            <v>44927</v>
          </cell>
          <cell r="J1054">
            <v>151.71520000000001</v>
          </cell>
          <cell r="L1054">
            <v>144.93587234</v>
          </cell>
          <cell r="M1054">
            <v>26.04</v>
          </cell>
          <cell r="O1054">
            <v>1.82</v>
          </cell>
        </row>
        <row r="1055">
          <cell r="C1055" t="str">
            <v>HOSPITAL MESTRE VITALINO</v>
          </cell>
          <cell r="E1055" t="str">
            <v>JOAO PAULO DE LIMA ALMEIDA</v>
          </cell>
          <cell r="F1055" t="str">
            <v>2 - Outros Profissionais da Saúde</v>
          </cell>
          <cell r="G1055" t="str">
            <v>322205</v>
          </cell>
          <cell r="H1055">
            <v>44927</v>
          </cell>
          <cell r="J1055">
            <v>163.72239999999999</v>
          </cell>
          <cell r="L1055">
            <v>0</v>
          </cell>
          <cell r="O1055">
            <v>1.82</v>
          </cell>
        </row>
        <row r="1056">
          <cell r="C1056" t="str">
            <v>HOSPITAL MESTRE VITALINO</v>
          </cell>
          <cell r="E1056" t="str">
            <v>JOAO PAULO SILVA DO NASCIMENTO</v>
          </cell>
          <cell r="F1056" t="str">
            <v>3 - Administrativo</v>
          </cell>
          <cell r="G1056" t="str">
            <v>514320</v>
          </cell>
          <cell r="H1056">
            <v>44927</v>
          </cell>
          <cell r="J1056">
            <v>157.35040000000001</v>
          </cell>
          <cell r="L1056">
            <v>0</v>
          </cell>
          <cell r="O1056">
            <v>1.82</v>
          </cell>
          <cell r="R1056">
            <v>288</v>
          </cell>
          <cell r="S1056">
            <v>78.12</v>
          </cell>
        </row>
        <row r="1057">
          <cell r="C1057" t="str">
            <v>HOSPITAL MESTRE VITALINO</v>
          </cell>
          <cell r="E1057" t="str">
            <v>JOAO RICARDO DE OLIVEIRA LIMA</v>
          </cell>
          <cell r="F1057" t="str">
            <v>3 - Administrativo</v>
          </cell>
          <cell r="G1057" t="str">
            <v>411010</v>
          </cell>
          <cell r="H1057">
            <v>44927</v>
          </cell>
          <cell r="J1057">
            <v>48.704000000000001</v>
          </cell>
          <cell r="L1057">
            <v>144.93587234</v>
          </cell>
          <cell r="M1057">
            <v>12.18</v>
          </cell>
          <cell r="O1057">
            <v>1.82</v>
          </cell>
        </row>
        <row r="1058">
          <cell r="C1058" t="str">
            <v>HOSPITAL MESTRE VITALINO</v>
          </cell>
          <cell r="E1058" t="str">
            <v>JOAO TAVARES CLEMENTE NETO</v>
          </cell>
          <cell r="F1058" t="str">
            <v>1 - Médico</v>
          </cell>
          <cell r="G1058" t="str">
            <v>225150</v>
          </cell>
          <cell r="H1058">
            <v>44927</v>
          </cell>
          <cell r="J1058">
            <v>1852.3095999999998</v>
          </cell>
          <cell r="L1058">
            <v>144.93587234</v>
          </cell>
          <cell r="M1058">
            <v>3.91</v>
          </cell>
          <cell r="O1058">
            <v>5.77</v>
          </cell>
          <cell r="P1058">
            <v>1.23</v>
          </cell>
        </row>
        <row r="1059">
          <cell r="C1059" t="str">
            <v>HOSPITAL MESTRE VITALINO</v>
          </cell>
          <cell r="E1059" t="str">
            <v>JOAO VEIGA LEITAO DE ALBUQUERQUE FILHO</v>
          </cell>
          <cell r="F1059" t="str">
            <v>1 - Médico</v>
          </cell>
          <cell r="G1059" t="str">
            <v>225225</v>
          </cell>
          <cell r="H1059">
            <v>44927</v>
          </cell>
          <cell r="J1059">
            <v>900.79360000000008</v>
          </cell>
          <cell r="L1059">
            <v>144.93587234</v>
          </cell>
          <cell r="M1059">
            <v>3.91</v>
          </cell>
          <cell r="O1059">
            <v>5.77</v>
          </cell>
          <cell r="P1059">
            <v>1.23</v>
          </cell>
        </row>
        <row r="1060">
          <cell r="C1060" t="str">
            <v>HOSPITAL MESTRE VITALINO</v>
          </cell>
          <cell r="E1060" t="str">
            <v>JOAO VICTOR LINS DA SILVA BENTO</v>
          </cell>
          <cell r="F1060" t="str">
            <v>3 - Administrativo</v>
          </cell>
          <cell r="G1060" t="str">
            <v>763305</v>
          </cell>
          <cell r="H1060">
            <v>44927</v>
          </cell>
          <cell r="J1060">
            <v>184.41040000000001</v>
          </cell>
          <cell r="L1060">
            <v>0</v>
          </cell>
          <cell r="M1060">
            <v>0</v>
          </cell>
          <cell r="O1060">
            <v>1.82</v>
          </cell>
        </row>
        <row r="1061">
          <cell r="C1061" t="str">
            <v>HOSPITAL MESTRE VITALINO</v>
          </cell>
          <cell r="E1061" t="str">
            <v>JOAO VICTOR PINTO DE AZEVEDO</v>
          </cell>
          <cell r="F1061" t="str">
            <v>3 - Administrativo</v>
          </cell>
          <cell r="G1061" t="str">
            <v>517410</v>
          </cell>
          <cell r="H1061">
            <v>44927</v>
          </cell>
          <cell r="J1061">
            <v>137.53280000000001</v>
          </cell>
          <cell r="L1061">
            <v>144.93587234</v>
          </cell>
          <cell r="M1061">
            <v>26.04</v>
          </cell>
          <cell r="O1061">
            <v>1.82</v>
          </cell>
          <cell r="R1061">
            <v>288</v>
          </cell>
          <cell r="S1061">
            <v>78.12</v>
          </cell>
        </row>
        <row r="1062">
          <cell r="C1062" t="str">
            <v>HOSPITAL MESTRE VITALINO</v>
          </cell>
          <cell r="E1062" t="str">
            <v>JOAQUIM JULIO DOS SANTOS</v>
          </cell>
          <cell r="F1062" t="str">
            <v>3 - Administrativo</v>
          </cell>
          <cell r="G1062" t="str">
            <v>763305</v>
          </cell>
          <cell r="H1062">
            <v>44927</v>
          </cell>
          <cell r="J1062">
            <v>176.82480000000001</v>
          </cell>
          <cell r="L1062">
            <v>144.93587234</v>
          </cell>
          <cell r="M1062">
            <v>26.04</v>
          </cell>
          <cell r="O1062">
            <v>1.82</v>
          </cell>
        </row>
        <row r="1063">
          <cell r="C1063" t="str">
            <v>HOSPITAL MESTRE VITALINO</v>
          </cell>
          <cell r="E1063" t="str">
            <v>JOCEANE MARIA DA SILVA LOFREDO</v>
          </cell>
          <cell r="F1063" t="str">
            <v>3 - Administrativo</v>
          </cell>
          <cell r="G1063" t="str">
            <v>513430</v>
          </cell>
          <cell r="H1063">
            <v>44927</v>
          </cell>
          <cell r="J1063">
            <v>137.1952</v>
          </cell>
          <cell r="L1063">
            <v>144.93587234</v>
          </cell>
          <cell r="M1063">
            <v>26.04</v>
          </cell>
          <cell r="O1063">
            <v>1.82</v>
          </cell>
          <cell r="R1063">
            <v>288</v>
          </cell>
          <cell r="S1063">
            <v>78.12</v>
          </cell>
        </row>
        <row r="1064">
          <cell r="C1064" t="str">
            <v>HOSPITAL MESTRE VITALINO</v>
          </cell>
          <cell r="E1064" t="str">
            <v>JOEL MARIANO DE SOUZA</v>
          </cell>
          <cell r="F1064" t="str">
            <v>3 - Administrativo</v>
          </cell>
          <cell r="G1064" t="str">
            <v>411010</v>
          </cell>
          <cell r="H1064">
            <v>44927</v>
          </cell>
          <cell r="J1064">
            <v>171.84720000000002</v>
          </cell>
          <cell r="L1064">
            <v>0</v>
          </cell>
          <cell r="M1064">
            <v>0</v>
          </cell>
          <cell r="O1064">
            <v>1.82</v>
          </cell>
        </row>
        <row r="1065">
          <cell r="C1065" t="str">
            <v>HOSPITAL MESTRE VITALINO</v>
          </cell>
          <cell r="E1065" t="str">
            <v>JOELMA DA SILVA LEITE</v>
          </cell>
          <cell r="F1065" t="str">
            <v>3 - Administrativo</v>
          </cell>
          <cell r="G1065" t="str">
            <v>514320</v>
          </cell>
          <cell r="H1065">
            <v>44927</v>
          </cell>
          <cell r="J1065">
            <v>173.41759999999999</v>
          </cell>
          <cell r="L1065">
            <v>144.93587234</v>
          </cell>
          <cell r="M1065">
            <v>26.04</v>
          </cell>
          <cell r="O1065">
            <v>1.82</v>
          </cell>
          <cell r="R1065">
            <v>288</v>
          </cell>
          <cell r="S1065">
            <v>78.12</v>
          </cell>
        </row>
        <row r="1066">
          <cell r="C1066" t="str">
            <v>HOSPITAL MESTRE VITALINO</v>
          </cell>
          <cell r="E1066" t="str">
            <v>JOELMA DE ALBUQUERQUE SILVA</v>
          </cell>
          <cell r="F1066" t="str">
            <v>2 - Outros Profissionais da Saúde</v>
          </cell>
          <cell r="G1066" t="str">
            <v>322205</v>
          </cell>
          <cell r="H1066">
            <v>44927</v>
          </cell>
          <cell r="J1066">
            <v>137.2448</v>
          </cell>
          <cell r="L1066">
            <v>144.93587234</v>
          </cell>
          <cell r="M1066">
            <v>26.3</v>
          </cell>
          <cell r="O1066">
            <v>1.82</v>
          </cell>
          <cell r="R1066">
            <v>288</v>
          </cell>
          <cell r="S1066">
            <v>78.91</v>
          </cell>
        </row>
        <row r="1067">
          <cell r="C1067" t="str">
            <v>HOSPITAL MESTRE VITALINO</v>
          </cell>
          <cell r="E1067" t="str">
            <v>JOELMA MARIA DOS SANTOS</v>
          </cell>
          <cell r="F1067" t="str">
            <v>2 - Outros Profissionais da Saúde</v>
          </cell>
          <cell r="G1067" t="str">
            <v>322205</v>
          </cell>
          <cell r="H1067">
            <v>44927</v>
          </cell>
          <cell r="J1067">
            <v>137.54400000000001</v>
          </cell>
          <cell r="L1067">
            <v>144.93587234</v>
          </cell>
          <cell r="M1067">
            <v>26.3</v>
          </cell>
          <cell r="O1067">
            <v>1.82</v>
          </cell>
          <cell r="R1067">
            <v>288</v>
          </cell>
          <cell r="S1067">
            <v>78.91</v>
          </cell>
        </row>
        <row r="1068">
          <cell r="C1068" t="str">
            <v>HOSPITAL MESTRE VITALINO</v>
          </cell>
          <cell r="E1068" t="str">
            <v>JOHNATAN VILELA SOUZA</v>
          </cell>
          <cell r="F1068" t="str">
            <v>1 - Médico</v>
          </cell>
          <cell r="G1068" t="str">
            <v>225125</v>
          </cell>
          <cell r="H1068">
            <v>44927</v>
          </cell>
          <cell r="J1068">
            <v>969.14240000000007</v>
          </cell>
          <cell r="L1068">
            <v>144.93587234</v>
          </cell>
          <cell r="M1068">
            <v>3.91</v>
          </cell>
          <cell r="O1068">
            <v>5.77</v>
          </cell>
          <cell r="P1068">
            <v>1.23</v>
          </cell>
        </row>
        <row r="1069">
          <cell r="C1069" t="str">
            <v>HOSPITAL MESTRE VITALINO</v>
          </cell>
          <cell r="E1069" t="str">
            <v>JOHNNY OLIVEIRA SANTOS</v>
          </cell>
          <cell r="F1069" t="str">
            <v>3 - Administrativo</v>
          </cell>
          <cell r="G1069" t="str">
            <v>763305</v>
          </cell>
          <cell r="H1069">
            <v>44927</v>
          </cell>
          <cell r="J1069">
            <v>129.77200000000002</v>
          </cell>
          <cell r="L1069">
            <v>144.93587234</v>
          </cell>
          <cell r="M1069">
            <v>25.17</v>
          </cell>
          <cell r="O1069">
            <v>1.82</v>
          </cell>
        </row>
        <row r="1070">
          <cell r="C1070" t="str">
            <v>HOSPITAL MESTRE VITALINO</v>
          </cell>
          <cell r="E1070" t="str">
            <v>JOICE MARQUES CAVALCANTI</v>
          </cell>
          <cell r="F1070" t="str">
            <v>2 - Outros Profissionais da Saúde</v>
          </cell>
          <cell r="G1070" t="str">
            <v>322205</v>
          </cell>
          <cell r="H1070">
            <v>44927</v>
          </cell>
          <cell r="J1070">
            <v>185.76</v>
          </cell>
          <cell r="L1070">
            <v>0</v>
          </cell>
          <cell r="M1070">
            <v>0</v>
          </cell>
          <cell r="O1070">
            <v>1.82</v>
          </cell>
        </row>
        <row r="1071">
          <cell r="C1071" t="str">
            <v>HOSPITAL MESTRE VITALINO</v>
          </cell>
          <cell r="E1071" t="str">
            <v>JONAS DE MOURA OLIVEIRA</v>
          </cell>
          <cell r="F1071" t="str">
            <v>1 - Médico</v>
          </cell>
          <cell r="G1071" t="str">
            <v>225125</v>
          </cell>
          <cell r="H1071">
            <v>44927</v>
          </cell>
          <cell r="J1071">
            <v>1001.8096</v>
          </cell>
          <cell r="L1071">
            <v>144.93587234</v>
          </cell>
          <cell r="M1071">
            <v>3.91</v>
          </cell>
          <cell r="O1071">
            <v>5.77</v>
          </cell>
          <cell r="P1071">
            <v>1.23</v>
          </cell>
        </row>
        <row r="1072">
          <cell r="C1072" t="str">
            <v>HOSPITAL MESTRE VITALINO</v>
          </cell>
          <cell r="E1072" t="str">
            <v>JONATAS FERREIRA DE SOUZA</v>
          </cell>
          <cell r="F1072" t="str">
            <v>2 - Outros Profissionais da Saúde</v>
          </cell>
          <cell r="G1072" t="str">
            <v>324205</v>
          </cell>
          <cell r="H1072">
            <v>44927</v>
          </cell>
          <cell r="J1072">
            <v>205.88560000000001</v>
          </cell>
          <cell r="L1072">
            <v>0</v>
          </cell>
          <cell r="O1072">
            <v>1.82</v>
          </cell>
          <cell r="R1072">
            <v>396</v>
          </cell>
          <cell r="S1072">
            <v>114.02</v>
          </cell>
        </row>
        <row r="1073">
          <cell r="C1073" t="str">
            <v>HOSPITAL MESTRE VITALINO</v>
          </cell>
          <cell r="E1073" t="str">
            <v>JONATHAN DANILO SANTOS SILVA</v>
          </cell>
          <cell r="F1073" t="str">
            <v>1 - Médico</v>
          </cell>
          <cell r="G1073" t="str">
            <v>225150</v>
          </cell>
          <cell r="H1073">
            <v>44927</v>
          </cell>
          <cell r="J1073">
            <v>901.67280000000005</v>
          </cell>
          <cell r="L1073">
            <v>144.93587234</v>
          </cell>
          <cell r="M1073">
            <v>3.91</v>
          </cell>
          <cell r="O1073">
            <v>5.77</v>
          </cell>
          <cell r="P1073">
            <v>1.23</v>
          </cell>
        </row>
        <row r="1074">
          <cell r="C1074" t="str">
            <v>HOSPITAL MESTRE VITALINO</v>
          </cell>
          <cell r="E1074" t="str">
            <v>JONATHAN HENRIQUE DE SOUZA SANTOS</v>
          </cell>
          <cell r="F1074" t="str">
            <v>3 - Administrativo</v>
          </cell>
          <cell r="G1074" t="str">
            <v>411010</v>
          </cell>
          <cell r="H1074">
            <v>44927</v>
          </cell>
          <cell r="J1074">
            <v>161.596</v>
          </cell>
          <cell r="L1074">
            <v>0</v>
          </cell>
          <cell r="M1074">
            <v>0</v>
          </cell>
          <cell r="O1074">
            <v>1.82</v>
          </cell>
        </row>
        <row r="1075">
          <cell r="C1075" t="str">
            <v>HOSPITAL MESTRE VITALINO</v>
          </cell>
          <cell r="E1075" t="str">
            <v>JONATHAN MISAEL ALENCAR NASCIMENTO</v>
          </cell>
          <cell r="F1075" t="str">
            <v>1 - Médico</v>
          </cell>
          <cell r="G1075" t="str">
            <v>225125</v>
          </cell>
          <cell r="H1075">
            <v>44927</v>
          </cell>
          <cell r="J1075">
            <v>920.56320000000005</v>
          </cell>
          <cell r="L1075">
            <v>144.93587234</v>
          </cell>
          <cell r="M1075">
            <v>3.91</v>
          </cell>
          <cell r="O1075">
            <v>5.77</v>
          </cell>
          <cell r="P1075">
            <v>1.23</v>
          </cell>
        </row>
        <row r="1076">
          <cell r="C1076" t="str">
            <v>HOSPITAL MESTRE VITALINO</v>
          </cell>
          <cell r="E1076" t="str">
            <v>JONATHAN SAMUEL SILVESTRE JORGENSEN</v>
          </cell>
          <cell r="F1076" t="str">
            <v>3 - Administrativo</v>
          </cell>
          <cell r="G1076" t="str">
            <v>411005</v>
          </cell>
          <cell r="H1076">
            <v>44927</v>
          </cell>
          <cell r="J1076">
            <v>12.2346</v>
          </cell>
          <cell r="L1076">
            <v>0</v>
          </cell>
          <cell r="O1076">
            <v>1.82</v>
          </cell>
        </row>
        <row r="1077">
          <cell r="C1077" t="str">
            <v>HOSPITAL MESTRE VITALINO</v>
          </cell>
          <cell r="E1077" t="str">
            <v>JONNY VITOR DINIZ</v>
          </cell>
          <cell r="F1077" t="str">
            <v>1 - Médico</v>
          </cell>
          <cell r="G1077" t="str">
            <v>225120</v>
          </cell>
          <cell r="H1077">
            <v>44927</v>
          </cell>
          <cell r="J1077">
            <v>3483.5583999999999</v>
          </cell>
          <cell r="L1077">
            <v>144.93587234</v>
          </cell>
          <cell r="M1077">
            <v>3.91</v>
          </cell>
          <cell r="O1077">
            <v>5.77</v>
          </cell>
          <cell r="P1077">
            <v>1.23</v>
          </cell>
        </row>
        <row r="1078">
          <cell r="C1078" t="str">
            <v>HOSPITAL MESTRE VITALINO</v>
          </cell>
          <cell r="E1078" t="str">
            <v>JORDANNA ABDALLA BATISTA</v>
          </cell>
          <cell r="F1078" t="str">
            <v>2 - Outros Profissionais da Saúde</v>
          </cell>
          <cell r="G1078" t="str">
            <v>223505</v>
          </cell>
          <cell r="H1078">
            <v>44927</v>
          </cell>
          <cell r="J1078">
            <v>323.23040000000003</v>
          </cell>
          <cell r="L1078">
            <v>144.93587234</v>
          </cell>
          <cell r="M1078">
            <v>3.77</v>
          </cell>
          <cell r="O1078">
            <v>1.82</v>
          </cell>
        </row>
        <row r="1079">
          <cell r="C1079" t="str">
            <v>HOSPITAL MESTRE VITALINO</v>
          </cell>
          <cell r="E1079" t="str">
            <v>JORGE ALVES MARINHO FILHO</v>
          </cell>
          <cell r="F1079" t="str">
            <v>1 - Médico</v>
          </cell>
          <cell r="G1079" t="str">
            <v>225150</v>
          </cell>
          <cell r="H1079">
            <v>44927</v>
          </cell>
          <cell r="J1079">
            <v>542.92639999999994</v>
          </cell>
          <cell r="L1079">
            <v>144.93587234</v>
          </cell>
          <cell r="M1079">
            <v>3.91</v>
          </cell>
          <cell r="O1079">
            <v>5.77</v>
          </cell>
          <cell r="P1079">
            <v>1.23</v>
          </cell>
        </row>
        <row r="1080">
          <cell r="C1080" t="str">
            <v>HOSPITAL MESTRE VITALINO</v>
          </cell>
          <cell r="E1080" t="str">
            <v>JOSE ADRIANO ANTONIO DA SILVA</v>
          </cell>
          <cell r="F1080" t="str">
            <v>3 - Administrativo</v>
          </cell>
          <cell r="G1080" t="str">
            <v>513505</v>
          </cell>
          <cell r="H1080">
            <v>44927</v>
          </cell>
          <cell r="J1080">
            <v>113.65280000000001</v>
          </cell>
          <cell r="L1080">
            <v>144.93587234</v>
          </cell>
          <cell r="M1080">
            <v>22.57</v>
          </cell>
          <cell r="O1080">
            <v>1.82</v>
          </cell>
          <cell r="R1080">
            <v>288</v>
          </cell>
          <cell r="S1080">
            <v>78.12</v>
          </cell>
        </row>
        <row r="1081">
          <cell r="C1081" t="str">
            <v>HOSPITAL MESTRE VITALINO</v>
          </cell>
          <cell r="E1081" t="str">
            <v>JOSE ADRIANO LAURENTINO TORRES</v>
          </cell>
          <cell r="F1081" t="str">
            <v>3 - Administrativo</v>
          </cell>
          <cell r="G1081" t="str">
            <v>515110</v>
          </cell>
          <cell r="H1081">
            <v>44927</v>
          </cell>
          <cell r="J1081">
            <v>146.60560000000001</v>
          </cell>
          <cell r="L1081">
            <v>144.93587234</v>
          </cell>
          <cell r="M1081">
            <v>25.17</v>
          </cell>
          <cell r="O1081">
            <v>1.82</v>
          </cell>
        </row>
        <row r="1082">
          <cell r="C1082" t="str">
            <v>HOSPITAL MESTRE VITALINO</v>
          </cell>
          <cell r="E1082" t="str">
            <v>JOSE AILTON DA SILVA</v>
          </cell>
          <cell r="F1082" t="str">
            <v>3 - Administrativo</v>
          </cell>
          <cell r="G1082" t="str">
            <v>312105</v>
          </cell>
          <cell r="H1082">
            <v>44927</v>
          </cell>
          <cell r="J1082">
            <v>191.63919999999999</v>
          </cell>
          <cell r="L1082">
            <v>0</v>
          </cell>
          <cell r="O1082">
            <v>1.82</v>
          </cell>
          <cell r="U1082">
            <v>47.6</v>
          </cell>
          <cell r="X1082" t="str">
            <v>AUX DE FERRAMENTA</v>
          </cell>
        </row>
        <row r="1083">
          <cell r="C1083" t="str">
            <v>HOSPITAL MESTRE VITALINO</v>
          </cell>
          <cell r="E1083" t="str">
            <v>JOSE ALDIERES GOMES DA SILVA</v>
          </cell>
          <cell r="F1083" t="str">
            <v>2 - Outros Profissionais da Saúde</v>
          </cell>
          <cell r="G1083" t="str">
            <v>223605</v>
          </cell>
          <cell r="H1083">
            <v>44927</v>
          </cell>
          <cell r="J1083">
            <v>223.88400000000001</v>
          </cell>
          <cell r="L1083">
            <v>144.93587234</v>
          </cell>
          <cell r="M1083">
            <v>2.75</v>
          </cell>
          <cell r="O1083">
            <v>1.35</v>
          </cell>
        </row>
        <row r="1084">
          <cell r="C1084" t="str">
            <v>HOSPITAL MESTRE VITALINO</v>
          </cell>
          <cell r="E1084" t="str">
            <v>JOSE ALEXANDRE DE TORRES</v>
          </cell>
          <cell r="F1084" t="str">
            <v>2 - Outros Profissionais da Saúde</v>
          </cell>
          <cell r="G1084" t="str">
            <v>322205</v>
          </cell>
          <cell r="H1084">
            <v>44927</v>
          </cell>
          <cell r="J1084">
            <v>184.54480000000001</v>
          </cell>
          <cell r="L1084">
            <v>144.93587234</v>
          </cell>
          <cell r="M1084">
            <v>26.3</v>
          </cell>
          <cell r="O1084">
            <v>1.82</v>
          </cell>
        </row>
        <row r="1085">
          <cell r="C1085" t="str">
            <v>HOSPITAL MESTRE VITALINO</v>
          </cell>
          <cell r="E1085" t="str">
            <v>JOSE ALISSON DA SILVA</v>
          </cell>
          <cell r="F1085" t="str">
            <v>2 - Outros Profissionais da Saúde</v>
          </cell>
          <cell r="G1085" t="str">
            <v>322205</v>
          </cell>
          <cell r="H1085">
            <v>44927</v>
          </cell>
          <cell r="J1085">
            <v>149.96639999999999</v>
          </cell>
          <cell r="L1085">
            <v>144.93587234</v>
          </cell>
          <cell r="M1085">
            <v>26.3</v>
          </cell>
          <cell r="O1085">
            <v>1.82</v>
          </cell>
        </row>
        <row r="1086">
          <cell r="C1086" t="str">
            <v>HOSPITAL MESTRE VITALINO</v>
          </cell>
          <cell r="E1086" t="str">
            <v>JOSE ALMEIDA DE MELO</v>
          </cell>
          <cell r="F1086" t="str">
            <v>2 - Outros Profissionais da Saúde</v>
          </cell>
          <cell r="G1086" t="str">
            <v>322205</v>
          </cell>
          <cell r="H1086">
            <v>44927</v>
          </cell>
          <cell r="J1086">
            <v>176.35599999999999</v>
          </cell>
          <cell r="L1086">
            <v>144.93587234</v>
          </cell>
          <cell r="M1086">
            <v>26.3</v>
          </cell>
          <cell r="O1086">
            <v>1.82</v>
          </cell>
        </row>
        <row r="1087">
          <cell r="C1087" t="str">
            <v>HOSPITAL MESTRE VITALINO</v>
          </cell>
          <cell r="E1087" t="str">
            <v>JOSE ANDERSON CABRAL DA ROCHA SILVA</v>
          </cell>
          <cell r="F1087" t="str">
            <v>3 - Administrativo</v>
          </cell>
          <cell r="G1087" t="str">
            <v>521130</v>
          </cell>
          <cell r="H1087">
            <v>44927</v>
          </cell>
          <cell r="J1087">
            <v>130.75839999999999</v>
          </cell>
          <cell r="L1087">
            <v>0</v>
          </cell>
          <cell r="O1087">
            <v>1.82</v>
          </cell>
        </row>
        <row r="1088">
          <cell r="C1088" t="str">
            <v>HOSPITAL MESTRE VITALINO</v>
          </cell>
          <cell r="E1088" t="str">
            <v>JOSE APARECIDO DA SILVA</v>
          </cell>
          <cell r="F1088" t="str">
            <v>3 - Administrativo</v>
          </cell>
          <cell r="G1088" t="str">
            <v>513505</v>
          </cell>
          <cell r="H1088">
            <v>44927</v>
          </cell>
          <cell r="J1088">
            <v>122.85440000000001</v>
          </cell>
          <cell r="L1088">
            <v>0</v>
          </cell>
          <cell r="O1088">
            <v>1.82</v>
          </cell>
        </row>
        <row r="1089">
          <cell r="C1089" t="str">
            <v>HOSPITAL MESTRE VITALINO</v>
          </cell>
          <cell r="E1089" t="str">
            <v>JOSE ATENILSON SANTOS MELO</v>
          </cell>
          <cell r="F1089" t="str">
            <v>3 - Administrativo</v>
          </cell>
          <cell r="G1089" t="str">
            <v>517410</v>
          </cell>
          <cell r="H1089">
            <v>44927</v>
          </cell>
          <cell r="J1089">
            <v>169.83360000000002</v>
          </cell>
          <cell r="L1089">
            <v>0</v>
          </cell>
          <cell r="O1089">
            <v>1.82</v>
          </cell>
        </row>
        <row r="1090">
          <cell r="C1090" t="str">
            <v>HOSPITAL MESTRE VITALINO</v>
          </cell>
          <cell r="E1090" t="str">
            <v>JOSE AUGUSTO DOS SANTOS FILHO</v>
          </cell>
          <cell r="F1090" t="str">
            <v>2 - Outros Profissionais da Saúde</v>
          </cell>
          <cell r="G1090" t="str">
            <v>322205</v>
          </cell>
          <cell r="H1090">
            <v>44927</v>
          </cell>
          <cell r="J1090">
            <v>153.56399999999999</v>
          </cell>
          <cell r="L1090">
            <v>144.93587234</v>
          </cell>
          <cell r="M1090">
            <v>26.3</v>
          </cell>
          <cell r="O1090">
            <v>1.82</v>
          </cell>
          <cell r="R1090">
            <v>144</v>
          </cell>
          <cell r="S1090">
            <v>78.91</v>
          </cell>
        </row>
        <row r="1091">
          <cell r="C1091" t="str">
            <v>HOSPITAL MESTRE VITALINO</v>
          </cell>
          <cell r="E1091" t="str">
            <v>JOSE AUGUSTO GOMES FERREIRA</v>
          </cell>
          <cell r="F1091" t="str">
            <v>3 - Administrativo</v>
          </cell>
          <cell r="G1091" t="str">
            <v>763305</v>
          </cell>
          <cell r="H1091">
            <v>44927</v>
          </cell>
          <cell r="J1091">
            <v>114.8176</v>
          </cell>
          <cell r="L1091">
            <v>144.93587234</v>
          </cell>
          <cell r="M1091">
            <v>26.04</v>
          </cell>
          <cell r="O1091">
            <v>1.82</v>
          </cell>
        </row>
        <row r="1092">
          <cell r="C1092" t="str">
            <v>HOSPITAL MESTRE VITALINO</v>
          </cell>
          <cell r="E1092" t="str">
            <v>JOSE AURELIO FERREIRA DE SOUZA</v>
          </cell>
          <cell r="F1092" t="str">
            <v>3 - Administrativo</v>
          </cell>
          <cell r="G1092" t="str">
            <v>517410</v>
          </cell>
          <cell r="H1092">
            <v>44927</v>
          </cell>
          <cell r="J1092">
            <v>123.896</v>
          </cell>
          <cell r="L1092">
            <v>0</v>
          </cell>
          <cell r="O1092">
            <v>1.82</v>
          </cell>
          <cell r="R1092">
            <v>288</v>
          </cell>
          <cell r="S1092">
            <v>78.12</v>
          </cell>
        </row>
        <row r="1093">
          <cell r="C1093" t="str">
            <v>HOSPITAL MESTRE VITALINO</v>
          </cell>
          <cell r="E1093" t="str">
            <v>JOSE CAMILO DA SILVA FILHO</v>
          </cell>
          <cell r="F1093" t="str">
            <v>2 - Outros Profissionais da Saúde</v>
          </cell>
          <cell r="G1093" t="str">
            <v>322205</v>
          </cell>
          <cell r="H1093">
            <v>44927</v>
          </cell>
          <cell r="J1093">
            <v>139.48560000000001</v>
          </cell>
          <cell r="L1093">
            <v>0</v>
          </cell>
          <cell r="O1093">
            <v>1.82</v>
          </cell>
          <cell r="R1093">
            <v>288</v>
          </cell>
          <cell r="S1093">
            <v>78.91</v>
          </cell>
        </row>
        <row r="1094">
          <cell r="C1094" t="str">
            <v>HOSPITAL MESTRE VITALINO</v>
          </cell>
          <cell r="E1094" t="str">
            <v>JOSE CANDIDO FILHO</v>
          </cell>
          <cell r="F1094" t="str">
            <v>3 - Administrativo</v>
          </cell>
          <cell r="G1094" t="str">
            <v>515110</v>
          </cell>
          <cell r="H1094">
            <v>44927</v>
          </cell>
          <cell r="J1094">
            <v>146.86240000000001</v>
          </cell>
          <cell r="L1094">
            <v>144.93587234</v>
          </cell>
          <cell r="M1094">
            <v>26.04</v>
          </cell>
          <cell r="O1094">
            <v>1.82</v>
          </cell>
          <cell r="R1094">
            <v>198</v>
          </cell>
          <cell r="S1094">
            <v>78.12</v>
          </cell>
        </row>
        <row r="1095">
          <cell r="C1095" t="str">
            <v>HOSPITAL MESTRE VITALINO</v>
          </cell>
          <cell r="E1095" t="str">
            <v>JOSE CARLOS ALVES DA SILVA</v>
          </cell>
          <cell r="F1095" t="str">
            <v>3 - Administrativo</v>
          </cell>
          <cell r="G1095" t="str">
            <v>517410</v>
          </cell>
          <cell r="H1095">
            <v>44927</v>
          </cell>
          <cell r="J1095">
            <v>124.07280000000002</v>
          </cell>
          <cell r="L1095">
            <v>0</v>
          </cell>
          <cell r="O1095">
            <v>1.82</v>
          </cell>
        </row>
        <row r="1096">
          <cell r="C1096" t="str">
            <v>HOSPITAL MESTRE VITALINO</v>
          </cell>
          <cell r="E1096" t="str">
            <v>JOSE CARLOS DA SILVA</v>
          </cell>
          <cell r="F1096" t="str">
            <v>3 - Administrativo</v>
          </cell>
          <cell r="G1096" t="str">
            <v>514310</v>
          </cell>
          <cell r="H1096">
            <v>44927</v>
          </cell>
          <cell r="J1096">
            <v>137.56559999999999</v>
          </cell>
          <cell r="L1096">
            <v>0</v>
          </cell>
          <cell r="O1096">
            <v>1.82</v>
          </cell>
        </row>
        <row r="1097">
          <cell r="C1097" t="str">
            <v>HOSPITAL MESTRE VITALINO</v>
          </cell>
          <cell r="E1097" t="str">
            <v>JOSE CLAUDIANO ALVES CAVALCANTE</v>
          </cell>
          <cell r="F1097" t="str">
            <v>2 - Outros Profissionais da Saúde</v>
          </cell>
          <cell r="G1097" t="str">
            <v>322205</v>
          </cell>
          <cell r="H1097">
            <v>44927</v>
          </cell>
          <cell r="J1097">
            <v>139.30959999999999</v>
          </cell>
          <cell r="L1097">
            <v>144.93587234</v>
          </cell>
          <cell r="M1097">
            <v>26.3</v>
          </cell>
          <cell r="O1097">
            <v>1.82</v>
          </cell>
        </row>
        <row r="1098">
          <cell r="C1098" t="str">
            <v>HOSPITAL MESTRE VITALINO</v>
          </cell>
          <cell r="E1098" t="str">
            <v>JOSE CLAUDIO BELO DA SILVA</v>
          </cell>
          <cell r="F1098" t="str">
            <v>3 - Administrativo</v>
          </cell>
          <cell r="G1098" t="str">
            <v>513505</v>
          </cell>
          <cell r="H1098">
            <v>44927</v>
          </cell>
          <cell r="J1098">
            <v>130.59200000000001</v>
          </cell>
          <cell r="L1098">
            <v>144.93587234</v>
          </cell>
          <cell r="M1098">
            <v>26.04</v>
          </cell>
          <cell r="O1098">
            <v>1.82</v>
          </cell>
        </row>
        <row r="1099">
          <cell r="C1099" t="str">
            <v>HOSPITAL MESTRE VITALINO</v>
          </cell>
          <cell r="E1099" t="str">
            <v>JOSE CLOVIS DE MENEZES</v>
          </cell>
          <cell r="F1099" t="str">
            <v>3 - Administrativo</v>
          </cell>
          <cell r="G1099" t="str">
            <v>515110</v>
          </cell>
          <cell r="H1099">
            <v>44927</v>
          </cell>
          <cell r="J1099">
            <v>136.78479999999999</v>
          </cell>
          <cell r="L1099">
            <v>144.93587234</v>
          </cell>
          <cell r="M1099">
            <v>26.04</v>
          </cell>
          <cell r="O1099">
            <v>1.82</v>
          </cell>
        </row>
        <row r="1100">
          <cell r="C1100" t="str">
            <v>HOSPITAL MESTRE VITALINO</v>
          </cell>
          <cell r="E1100" t="str">
            <v>JOSE DA SILVA PEREIRA</v>
          </cell>
          <cell r="F1100" t="str">
            <v>2 - Outros Profissionais da Saúde</v>
          </cell>
          <cell r="G1100" t="str">
            <v>322205</v>
          </cell>
          <cell r="H1100">
            <v>44927</v>
          </cell>
          <cell r="J1100">
            <v>153.02719999999999</v>
          </cell>
          <cell r="L1100">
            <v>144.93587234</v>
          </cell>
          <cell r="M1100">
            <v>26.3</v>
          </cell>
          <cell r="O1100">
            <v>1.82</v>
          </cell>
        </row>
        <row r="1101">
          <cell r="C1101" t="str">
            <v>HOSPITAL MESTRE VITALINO</v>
          </cell>
          <cell r="E1101" t="str">
            <v>JOSE DANIEL FRANCISCO DA SILVA</v>
          </cell>
          <cell r="F1101" t="str">
            <v>3 - Administrativo</v>
          </cell>
          <cell r="G1101" t="str">
            <v>517410</v>
          </cell>
          <cell r="H1101">
            <v>44927</v>
          </cell>
          <cell r="J1101">
            <v>109.6144</v>
          </cell>
          <cell r="L1101">
            <v>0</v>
          </cell>
          <cell r="O1101">
            <v>1.82</v>
          </cell>
        </row>
        <row r="1102">
          <cell r="C1102" t="str">
            <v>HOSPITAL MESTRE VITALINO</v>
          </cell>
          <cell r="E1102" t="str">
            <v>JOSE DARIO DOS SANTOS</v>
          </cell>
          <cell r="F1102" t="str">
            <v>3 - Administrativo</v>
          </cell>
          <cell r="G1102" t="str">
            <v>521130</v>
          </cell>
          <cell r="H1102">
            <v>44927</v>
          </cell>
          <cell r="J1102">
            <v>210.73919999999998</v>
          </cell>
          <cell r="L1102">
            <v>0</v>
          </cell>
          <cell r="M1102">
            <v>0</v>
          </cell>
          <cell r="O1102">
            <v>1.82</v>
          </cell>
        </row>
        <row r="1103">
          <cell r="C1103" t="str">
            <v>HOSPITAL MESTRE VITALINO</v>
          </cell>
          <cell r="E1103" t="str">
            <v>JOSE DAVI FERREIRA LOPES</v>
          </cell>
          <cell r="F1103" t="str">
            <v>2 - Outros Profissionais da Saúde</v>
          </cell>
          <cell r="G1103" t="str">
            <v>223605</v>
          </cell>
          <cell r="H1103">
            <v>44927</v>
          </cell>
          <cell r="J1103">
            <v>255.4528</v>
          </cell>
          <cell r="L1103">
            <v>144.93587234</v>
          </cell>
          <cell r="M1103">
            <v>3.25</v>
          </cell>
          <cell r="O1103">
            <v>1.35</v>
          </cell>
        </row>
        <row r="1104">
          <cell r="C1104" t="str">
            <v>HOSPITAL MESTRE VITALINO</v>
          </cell>
          <cell r="E1104" t="str">
            <v>JOSE DIEGO DOS SANTOS PEREIRA</v>
          </cell>
          <cell r="F1104" t="str">
            <v>1 - Médico</v>
          </cell>
          <cell r="G1104" t="str">
            <v>225150</v>
          </cell>
          <cell r="H1104">
            <v>44927</v>
          </cell>
          <cell r="J1104">
            <v>888.70720000000006</v>
          </cell>
          <cell r="L1104">
            <v>144.93587234</v>
          </cell>
          <cell r="M1104">
            <v>3.91</v>
          </cell>
          <cell r="O1104">
            <v>5.77</v>
          </cell>
          <cell r="P1104">
            <v>1.23</v>
          </cell>
        </row>
        <row r="1105">
          <cell r="C1105" t="str">
            <v>HOSPITAL MESTRE VITALINO</v>
          </cell>
          <cell r="E1105" t="str">
            <v>JOSE EDBERTO DE CARVALHO SOUZA</v>
          </cell>
          <cell r="F1105" t="str">
            <v>3 - Administrativo</v>
          </cell>
          <cell r="G1105" t="str">
            <v>413105</v>
          </cell>
          <cell r="H1105">
            <v>44927</v>
          </cell>
          <cell r="J1105">
            <v>282.68</v>
          </cell>
          <cell r="L1105">
            <v>0</v>
          </cell>
          <cell r="O1105">
            <v>1.82</v>
          </cell>
        </row>
        <row r="1106">
          <cell r="C1106" t="str">
            <v>HOSPITAL MESTRE VITALINO</v>
          </cell>
          <cell r="E1106" t="str">
            <v>JOSE EDBERTO TAVARES DE QUENTAL</v>
          </cell>
          <cell r="F1106" t="str">
            <v>1 - Médico</v>
          </cell>
          <cell r="G1106" t="str">
            <v>225125</v>
          </cell>
          <cell r="H1106">
            <v>44927</v>
          </cell>
          <cell r="J1106">
            <v>1486.9336000000001</v>
          </cell>
          <cell r="L1106">
            <v>144.93587234</v>
          </cell>
          <cell r="M1106">
            <v>3.91</v>
          </cell>
          <cell r="O1106">
            <v>5.77</v>
          </cell>
          <cell r="P1106">
            <v>1.23</v>
          </cell>
        </row>
        <row r="1107">
          <cell r="C1107" t="str">
            <v>HOSPITAL MESTRE VITALINO</v>
          </cell>
          <cell r="E1107" t="str">
            <v>JOSE EDENILSON DANTAS JUNIOR</v>
          </cell>
          <cell r="F1107" t="str">
            <v>3 - Administrativo</v>
          </cell>
          <cell r="G1107" t="str">
            <v>517415</v>
          </cell>
          <cell r="H1107">
            <v>44927</v>
          </cell>
          <cell r="J1107">
            <v>162.09440000000001</v>
          </cell>
          <cell r="L1107">
            <v>0</v>
          </cell>
          <cell r="O1107">
            <v>1.82</v>
          </cell>
        </row>
        <row r="1108">
          <cell r="C1108" t="str">
            <v>HOSPITAL MESTRE VITALINO</v>
          </cell>
          <cell r="E1108" t="str">
            <v>JOSE EDILSON DE LIMA JUNIOR</v>
          </cell>
          <cell r="F1108" t="str">
            <v>2 - Outros Profissionais da Saúde</v>
          </cell>
          <cell r="G1108" t="str">
            <v>322205</v>
          </cell>
          <cell r="H1108">
            <v>44927</v>
          </cell>
          <cell r="J1108">
            <v>143.67680000000001</v>
          </cell>
          <cell r="L1108">
            <v>144.93587234</v>
          </cell>
          <cell r="M1108">
            <v>13.15</v>
          </cell>
          <cell r="O1108">
            <v>1.82</v>
          </cell>
        </row>
        <row r="1109">
          <cell r="C1109" t="str">
            <v>HOSPITAL MESTRE VITALINO</v>
          </cell>
          <cell r="E1109" t="str">
            <v>JOSE EDINIVENSON MARINHO DE LIMA</v>
          </cell>
          <cell r="F1109" t="str">
            <v>3 - Administrativo</v>
          </cell>
          <cell r="G1109" t="str">
            <v>782320</v>
          </cell>
          <cell r="H1109">
            <v>44927</v>
          </cell>
          <cell r="J1109">
            <v>229.44080000000002</v>
          </cell>
          <cell r="L1109">
            <v>144.93587234</v>
          </cell>
          <cell r="M1109">
            <v>42.35</v>
          </cell>
          <cell r="O1109">
            <v>1.82</v>
          </cell>
        </row>
        <row r="1110">
          <cell r="C1110" t="str">
            <v>HOSPITAL MESTRE VITALINO</v>
          </cell>
          <cell r="E1110" t="str">
            <v>JOSE EDNALDO RODRIGUES</v>
          </cell>
          <cell r="F1110" t="str">
            <v>3 - Administrativo</v>
          </cell>
          <cell r="G1110" t="str">
            <v>514320</v>
          </cell>
          <cell r="H1110">
            <v>44927</v>
          </cell>
          <cell r="J1110">
            <v>135.60560000000001</v>
          </cell>
          <cell r="L1110">
            <v>144.93587234</v>
          </cell>
          <cell r="M1110">
            <v>24.3</v>
          </cell>
          <cell r="O1110">
            <v>1.82</v>
          </cell>
        </row>
        <row r="1111">
          <cell r="C1111" t="str">
            <v>HOSPITAL MESTRE VITALINO</v>
          </cell>
          <cell r="E1111" t="str">
            <v>JOSE EDVALDO ALVES DOS SANTOS</v>
          </cell>
          <cell r="F1111" t="str">
            <v>3 - Administrativo</v>
          </cell>
          <cell r="G1111" t="str">
            <v>514310</v>
          </cell>
          <cell r="H1111">
            <v>44927</v>
          </cell>
          <cell r="J1111">
            <v>137.16079999999999</v>
          </cell>
          <cell r="L1111">
            <v>0</v>
          </cell>
          <cell r="O1111">
            <v>1.82</v>
          </cell>
        </row>
        <row r="1112">
          <cell r="C1112" t="str">
            <v>HOSPITAL MESTRE VITALINO</v>
          </cell>
          <cell r="E1112" t="str">
            <v>JOSE EDVAN DA SILVA</v>
          </cell>
          <cell r="F1112" t="str">
            <v>2 - Outros Profissionais da Saúde</v>
          </cell>
          <cell r="G1112" t="str">
            <v>223505</v>
          </cell>
          <cell r="H1112">
            <v>44927</v>
          </cell>
          <cell r="J1112">
            <v>286.13200000000001</v>
          </cell>
          <cell r="L1112">
            <v>144.93587234</v>
          </cell>
          <cell r="M1112">
            <v>3.54</v>
          </cell>
          <cell r="O1112">
            <v>1.35</v>
          </cell>
        </row>
        <row r="1113">
          <cell r="C1113" t="str">
            <v>HOSPITAL MESTRE VITALINO</v>
          </cell>
          <cell r="E1113" t="str">
            <v>JOSE ELIONALDO DE ALMEIDA DOS SANTOS</v>
          </cell>
          <cell r="F1113" t="str">
            <v>3 - Administrativo</v>
          </cell>
          <cell r="G1113" t="str">
            <v>514320</v>
          </cell>
          <cell r="H1113">
            <v>44927</v>
          </cell>
          <cell r="J1113">
            <v>180.8064</v>
          </cell>
          <cell r="L1113">
            <v>0</v>
          </cell>
          <cell r="O1113">
            <v>1.82</v>
          </cell>
        </row>
        <row r="1114">
          <cell r="C1114" t="str">
            <v>HOSPITAL MESTRE VITALINO</v>
          </cell>
          <cell r="E1114" t="str">
            <v>JOSE ELIVELTON BEZERRA DE BARROS</v>
          </cell>
          <cell r="F1114" t="str">
            <v>3 - Administrativo</v>
          </cell>
          <cell r="G1114" t="str">
            <v>411010</v>
          </cell>
          <cell r="H1114">
            <v>44927</v>
          </cell>
          <cell r="J1114">
            <v>151.9496</v>
          </cell>
          <cell r="L1114">
            <v>0</v>
          </cell>
          <cell r="O1114">
            <v>1.82</v>
          </cell>
        </row>
        <row r="1115">
          <cell r="C1115" t="str">
            <v>HOSPITAL MESTRE VITALINO</v>
          </cell>
          <cell r="E1115" t="str">
            <v>JOSE EMANOEL DA SILVA</v>
          </cell>
          <cell r="F1115" t="str">
            <v>3 - Administrativo</v>
          </cell>
          <cell r="G1115" t="str">
            <v>514320</v>
          </cell>
          <cell r="H1115">
            <v>44927</v>
          </cell>
          <cell r="J1115">
            <v>207.04320000000001</v>
          </cell>
          <cell r="L1115">
            <v>0</v>
          </cell>
          <cell r="M1115">
            <v>0</v>
          </cell>
          <cell r="O1115">
            <v>1.82</v>
          </cell>
        </row>
        <row r="1116">
          <cell r="C1116" t="str">
            <v>HOSPITAL MESTRE VITALINO</v>
          </cell>
          <cell r="E1116" t="str">
            <v>JOSE EMERSON DA SILVA BARROS</v>
          </cell>
          <cell r="F1116" t="str">
            <v>3 - Administrativo</v>
          </cell>
          <cell r="G1116" t="str">
            <v>514320</v>
          </cell>
          <cell r="H1116">
            <v>44927</v>
          </cell>
          <cell r="J1116">
            <v>150.4008</v>
          </cell>
          <cell r="L1116">
            <v>144.93587234</v>
          </cell>
          <cell r="M1116">
            <v>26.04</v>
          </cell>
          <cell r="O1116">
            <v>1.82</v>
          </cell>
        </row>
        <row r="1117">
          <cell r="C1117" t="str">
            <v>HOSPITAL MESTRE VITALINO</v>
          </cell>
          <cell r="E1117" t="str">
            <v>JOSE ENDRYO ELLYSTON DE SOUZA</v>
          </cell>
          <cell r="F1117" t="str">
            <v>3 - Administrativo</v>
          </cell>
          <cell r="G1117" t="str">
            <v>521130</v>
          </cell>
          <cell r="H1117">
            <v>44927</v>
          </cell>
          <cell r="J1117">
            <v>131.77280000000002</v>
          </cell>
          <cell r="L1117">
            <v>144.93587234</v>
          </cell>
          <cell r="M1117">
            <v>25.17</v>
          </cell>
          <cell r="O1117">
            <v>1.82</v>
          </cell>
        </row>
        <row r="1118">
          <cell r="C1118" t="str">
            <v>HOSPITAL MESTRE VITALINO</v>
          </cell>
          <cell r="E1118" t="str">
            <v>JOSE ENTHONY ERYSTON DE SOUZA</v>
          </cell>
          <cell r="F1118" t="str">
            <v>3 - Administrativo</v>
          </cell>
          <cell r="G1118" t="str">
            <v>521130</v>
          </cell>
          <cell r="H1118">
            <v>44927</v>
          </cell>
          <cell r="J1118">
            <v>107.84</v>
          </cell>
          <cell r="L1118">
            <v>144.93587234</v>
          </cell>
          <cell r="M1118">
            <v>21.7</v>
          </cell>
          <cell r="O1118">
            <v>1.82</v>
          </cell>
        </row>
        <row r="1119">
          <cell r="C1119" t="str">
            <v>HOSPITAL MESTRE VITALINO</v>
          </cell>
          <cell r="E1119" t="str">
            <v>JOSE EVERTON DA SILVA</v>
          </cell>
          <cell r="F1119" t="str">
            <v>3 - Administrativo</v>
          </cell>
          <cell r="G1119" t="str">
            <v>763305</v>
          </cell>
          <cell r="H1119">
            <v>44927</v>
          </cell>
          <cell r="J1119">
            <v>147.55440000000002</v>
          </cell>
          <cell r="L1119">
            <v>144.93587234</v>
          </cell>
          <cell r="M1119">
            <v>26.04</v>
          </cell>
          <cell r="O1119">
            <v>1.82</v>
          </cell>
        </row>
        <row r="1120">
          <cell r="C1120" t="str">
            <v>HOSPITAL MESTRE VITALINO</v>
          </cell>
          <cell r="E1120" t="str">
            <v>JOSE FARIAS DA COSTA NETO</v>
          </cell>
          <cell r="F1120" t="str">
            <v>3 - Administrativo</v>
          </cell>
          <cell r="G1120" t="str">
            <v>763305</v>
          </cell>
          <cell r="H1120">
            <v>44927</v>
          </cell>
          <cell r="J1120">
            <v>128.82640000000001</v>
          </cell>
          <cell r="L1120">
            <v>144.93587234</v>
          </cell>
          <cell r="M1120">
            <v>26.04</v>
          </cell>
          <cell r="O1120">
            <v>1.82</v>
          </cell>
        </row>
        <row r="1121">
          <cell r="C1121" t="str">
            <v>HOSPITAL MESTRE VITALINO</v>
          </cell>
          <cell r="E1121" t="str">
            <v>JOSE FELIPE LOPES DA SILVA</v>
          </cell>
          <cell r="F1121" t="str">
            <v>3 - Administrativo</v>
          </cell>
          <cell r="G1121" t="str">
            <v>521130</v>
          </cell>
          <cell r="H1121">
            <v>44927</v>
          </cell>
          <cell r="J1121">
            <v>136.5848</v>
          </cell>
          <cell r="L1121">
            <v>0</v>
          </cell>
          <cell r="O1121">
            <v>1.82</v>
          </cell>
        </row>
        <row r="1122">
          <cell r="C1122" t="str">
            <v>HOSPITAL MESTRE VITALINO</v>
          </cell>
          <cell r="E1122" t="str">
            <v>JOSE FERNANDO BEZERRA DA SILVA SANTOS</v>
          </cell>
          <cell r="F1122" t="str">
            <v>3 - Administrativo</v>
          </cell>
          <cell r="G1122" t="str">
            <v>312105</v>
          </cell>
          <cell r="H1122">
            <v>44927</v>
          </cell>
          <cell r="J1122">
            <v>296.74400000000003</v>
          </cell>
          <cell r="L1122">
            <v>0</v>
          </cell>
          <cell r="O1122">
            <v>1.82</v>
          </cell>
        </row>
        <row r="1123">
          <cell r="C1123" t="str">
            <v>HOSPITAL MESTRE VITALINO</v>
          </cell>
          <cell r="E1123" t="str">
            <v>JOSE FERNANDO DE SOBRAL</v>
          </cell>
          <cell r="F1123" t="str">
            <v>2 - Outros Profissionais da Saúde</v>
          </cell>
          <cell r="G1123" t="str">
            <v>322205</v>
          </cell>
          <cell r="H1123">
            <v>44927</v>
          </cell>
          <cell r="J1123">
            <v>192.83200000000002</v>
          </cell>
          <cell r="L1123">
            <v>0</v>
          </cell>
          <cell r="O1123">
            <v>1.82</v>
          </cell>
        </row>
        <row r="1124">
          <cell r="C1124" t="str">
            <v>HOSPITAL MESTRE VITALINO</v>
          </cell>
          <cell r="E1124" t="str">
            <v>JOSE FERNANDO XAVIER DA SILVA</v>
          </cell>
          <cell r="F1124" t="str">
            <v>3 - Administrativo</v>
          </cell>
          <cell r="G1124" t="str">
            <v>513505</v>
          </cell>
          <cell r="H1124">
            <v>44927</v>
          </cell>
          <cell r="J1124">
            <v>130.59200000000001</v>
          </cell>
          <cell r="L1124">
            <v>144.93587234</v>
          </cell>
          <cell r="M1124">
            <v>26.04</v>
          </cell>
          <cell r="O1124">
            <v>1.82</v>
          </cell>
        </row>
        <row r="1125">
          <cell r="C1125" t="str">
            <v>HOSPITAL MESTRE VITALINO</v>
          </cell>
          <cell r="E1125" t="str">
            <v>JOSE FLAVIO FERREIRA DE LIMA</v>
          </cell>
          <cell r="F1125" t="str">
            <v>3 - Administrativo</v>
          </cell>
          <cell r="G1125" t="str">
            <v>517410</v>
          </cell>
          <cell r="H1125">
            <v>44927</v>
          </cell>
          <cell r="J1125">
            <v>159.04159999999999</v>
          </cell>
          <cell r="L1125">
            <v>144.93587234</v>
          </cell>
          <cell r="M1125">
            <v>26.04</v>
          </cell>
          <cell r="O1125">
            <v>1.82</v>
          </cell>
        </row>
        <row r="1126">
          <cell r="C1126" t="str">
            <v>HOSPITAL MESTRE VITALINO</v>
          </cell>
          <cell r="E1126" t="str">
            <v>JOSE FRANCISCO PEREIRA DA SILVA</v>
          </cell>
          <cell r="F1126" t="str">
            <v>3 - Administrativo</v>
          </cell>
          <cell r="G1126" t="str">
            <v>521130</v>
          </cell>
          <cell r="H1126">
            <v>44927</v>
          </cell>
          <cell r="J1126">
            <v>153.48400000000001</v>
          </cell>
          <cell r="L1126">
            <v>144.93587234</v>
          </cell>
          <cell r="M1126">
            <v>26.04</v>
          </cell>
          <cell r="O1126">
            <v>1.82</v>
          </cell>
        </row>
        <row r="1127">
          <cell r="C1127" t="str">
            <v>HOSPITAL MESTRE VITALINO</v>
          </cell>
          <cell r="E1127" t="str">
            <v>JOSE GENTILI DE FRANCA</v>
          </cell>
          <cell r="F1127" t="str">
            <v>2 - Outros Profissionais da Saúde</v>
          </cell>
          <cell r="G1127" t="str">
            <v>322205</v>
          </cell>
          <cell r="H1127">
            <v>44927</v>
          </cell>
          <cell r="J1127">
            <v>145.54159999999999</v>
          </cell>
          <cell r="L1127">
            <v>144.93587234</v>
          </cell>
          <cell r="M1127">
            <v>26.3</v>
          </cell>
          <cell r="O1127">
            <v>1.82</v>
          </cell>
        </row>
        <row r="1128">
          <cell r="C1128" t="str">
            <v>HOSPITAL MESTRE VITALINO</v>
          </cell>
          <cell r="E1128" t="str">
            <v>JOSE GILSON DA SILVA</v>
          </cell>
          <cell r="F1128" t="str">
            <v>2 - Outros Profissionais da Saúde</v>
          </cell>
          <cell r="G1128" t="str">
            <v>322205</v>
          </cell>
          <cell r="H1128">
            <v>44927</v>
          </cell>
          <cell r="J1128">
            <v>148.6704</v>
          </cell>
          <cell r="L1128">
            <v>144.93587234</v>
          </cell>
          <cell r="M1128">
            <v>24.55</v>
          </cell>
          <cell r="O1128">
            <v>1.82</v>
          </cell>
        </row>
        <row r="1129">
          <cell r="C1129" t="str">
            <v>HOSPITAL MESTRE VITALINO</v>
          </cell>
          <cell r="E1129" t="str">
            <v>JOSE GOMES VILAR</v>
          </cell>
          <cell r="F1129" t="str">
            <v>1 - Médico</v>
          </cell>
          <cell r="G1129" t="str">
            <v>225150</v>
          </cell>
          <cell r="H1129">
            <v>44927</v>
          </cell>
          <cell r="J1129">
            <v>914.60080000000005</v>
          </cell>
          <cell r="L1129">
            <v>144.93587234</v>
          </cell>
          <cell r="M1129">
            <v>3.91</v>
          </cell>
          <cell r="O1129">
            <v>5.77</v>
          </cell>
          <cell r="P1129">
            <v>1.23</v>
          </cell>
        </row>
        <row r="1130">
          <cell r="C1130" t="str">
            <v>HOSPITAL MESTRE VITALINO</v>
          </cell>
          <cell r="E1130" t="str">
            <v>JOSE GONCALVES ALVES NETO</v>
          </cell>
          <cell r="F1130" t="str">
            <v>1 - Médico</v>
          </cell>
          <cell r="G1130" t="str">
            <v>225225</v>
          </cell>
          <cell r="H1130">
            <v>44927</v>
          </cell>
          <cell r="J1130">
            <v>1991.7592000000002</v>
          </cell>
          <cell r="L1130">
            <v>144.93587234</v>
          </cell>
          <cell r="M1130">
            <v>3.91</v>
          </cell>
          <cell r="O1130">
            <v>5.77</v>
          </cell>
          <cell r="P1130">
            <v>1.23</v>
          </cell>
        </row>
        <row r="1131">
          <cell r="C1131" t="str">
            <v>HOSPITAL MESTRE VITALINO</v>
          </cell>
          <cell r="E1131" t="str">
            <v>JOSE GUSTAVO CARVALHO DE ALEXANDRE SILVA</v>
          </cell>
          <cell r="F1131" t="str">
            <v>3 - Administrativo</v>
          </cell>
          <cell r="G1131" t="str">
            <v>411010</v>
          </cell>
          <cell r="H1131">
            <v>44927</v>
          </cell>
          <cell r="J1131">
            <v>55.44</v>
          </cell>
          <cell r="L1131">
            <v>0</v>
          </cell>
          <cell r="O1131">
            <v>1.82</v>
          </cell>
        </row>
        <row r="1132">
          <cell r="C1132" t="str">
            <v>HOSPITAL MESTRE VITALINO</v>
          </cell>
          <cell r="E1132" t="str">
            <v>JOSE GUTEMBERG DA CONCEIÇAO OLIVEIRA</v>
          </cell>
          <cell r="F1132" t="str">
            <v>2 - Outros Profissionais da Saúde</v>
          </cell>
          <cell r="G1132" t="str">
            <v>223505</v>
          </cell>
          <cell r="H1132">
            <v>44927</v>
          </cell>
          <cell r="J1132">
            <v>326.5992</v>
          </cell>
          <cell r="L1132">
            <v>144.93587234</v>
          </cell>
          <cell r="M1132">
            <v>2.36</v>
          </cell>
          <cell r="O1132">
            <v>1.35</v>
          </cell>
        </row>
        <row r="1133">
          <cell r="C1133" t="str">
            <v>HOSPITAL MESTRE VITALINO</v>
          </cell>
          <cell r="E1133" t="str">
            <v>JOSE HAYRTON FERREIRA DA SILVA</v>
          </cell>
          <cell r="F1133" t="str">
            <v>2 - Outros Profissionais da Saúde</v>
          </cell>
          <cell r="G1133" t="str">
            <v>322205</v>
          </cell>
          <cell r="H1133">
            <v>44927</v>
          </cell>
          <cell r="J1133">
            <v>137.2448</v>
          </cell>
          <cell r="L1133">
            <v>144.93587234</v>
          </cell>
          <cell r="M1133">
            <v>26.3</v>
          </cell>
          <cell r="O1133">
            <v>1.82</v>
          </cell>
        </row>
        <row r="1134">
          <cell r="C1134" t="str">
            <v>HOSPITAL MESTRE VITALINO</v>
          </cell>
          <cell r="E1134" t="str">
            <v>JOSE IVO DA SILVA</v>
          </cell>
          <cell r="F1134" t="str">
            <v>3 - Administrativo</v>
          </cell>
          <cell r="G1134" t="str">
            <v>517410</v>
          </cell>
          <cell r="H1134">
            <v>44927</v>
          </cell>
          <cell r="J1134">
            <v>138.172</v>
          </cell>
          <cell r="L1134">
            <v>144.93587234</v>
          </cell>
          <cell r="M1134">
            <v>26.04</v>
          </cell>
          <cell r="O1134">
            <v>1.82</v>
          </cell>
        </row>
        <row r="1135">
          <cell r="C1135" t="str">
            <v>HOSPITAL MESTRE VITALINO</v>
          </cell>
          <cell r="E1135" t="str">
            <v>JOSE JAILSON DA SILVA</v>
          </cell>
          <cell r="F1135" t="str">
            <v>3 - Administrativo</v>
          </cell>
          <cell r="G1135" t="str">
            <v>763305</v>
          </cell>
          <cell r="H1135">
            <v>44927</v>
          </cell>
          <cell r="J1135">
            <v>152.476</v>
          </cell>
          <cell r="L1135">
            <v>144.93587234</v>
          </cell>
          <cell r="M1135">
            <v>23.44</v>
          </cell>
          <cell r="O1135">
            <v>1.82</v>
          </cell>
        </row>
        <row r="1136">
          <cell r="C1136" t="str">
            <v>HOSPITAL MESTRE VITALINO</v>
          </cell>
          <cell r="E1136" t="str">
            <v>JOSE JAILTON DA SILVA</v>
          </cell>
          <cell r="F1136" t="str">
            <v>3 - Administrativo</v>
          </cell>
          <cell r="G1136" t="str">
            <v>515110</v>
          </cell>
          <cell r="H1136">
            <v>44927</v>
          </cell>
          <cell r="J1136">
            <v>136.49120000000002</v>
          </cell>
          <cell r="L1136">
            <v>144.93587234</v>
          </cell>
          <cell r="M1136">
            <v>26.04</v>
          </cell>
          <cell r="O1136">
            <v>1.82</v>
          </cell>
        </row>
        <row r="1137">
          <cell r="C1137" t="str">
            <v>HOSPITAL MESTRE VITALINO</v>
          </cell>
          <cell r="E1137" t="str">
            <v>JOSE JONATAS FREIRE DE OLIVEIRA</v>
          </cell>
          <cell r="F1137" t="str">
            <v>2 - Outros Profissionais da Saúde</v>
          </cell>
          <cell r="G1137" t="str">
            <v>223605</v>
          </cell>
          <cell r="H1137">
            <v>44927</v>
          </cell>
          <cell r="J1137">
            <v>282.69919999999996</v>
          </cell>
          <cell r="L1137">
            <v>144.93587234</v>
          </cell>
          <cell r="M1137">
            <v>2.98</v>
          </cell>
          <cell r="O1137">
            <v>1.35</v>
          </cell>
        </row>
        <row r="1138">
          <cell r="C1138" t="str">
            <v>HOSPITAL MESTRE VITALINO</v>
          </cell>
          <cell r="E1138" t="str">
            <v>JOSE JUNIOR HENRIQUE DE ARAUJO</v>
          </cell>
          <cell r="F1138" t="str">
            <v>3 - Administrativo</v>
          </cell>
          <cell r="G1138" t="str">
            <v>515110</v>
          </cell>
          <cell r="H1138">
            <v>44927</v>
          </cell>
          <cell r="J1138">
            <v>181.5752</v>
          </cell>
          <cell r="L1138">
            <v>0</v>
          </cell>
          <cell r="M1138">
            <v>0</v>
          </cell>
          <cell r="O1138">
            <v>1.82</v>
          </cell>
        </row>
        <row r="1139">
          <cell r="C1139" t="str">
            <v>HOSPITAL MESTRE VITALINO</v>
          </cell>
          <cell r="E1139" t="str">
            <v>JOSE LEILSON FERREIRA</v>
          </cell>
          <cell r="F1139" t="str">
            <v>3 - Administrativo</v>
          </cell>
          <cell r="G1139" t="str">
            <v>521130</v>
          </cell>
          <cell r="H1139">
            <v>44927</v>
          </cell>
          <cell r="J1139">
            <v>146.04480000000001</v>
          </cell>
          <cell r="L1139">
            <v>144.93587234</v>
          </cell>
          <cell r="M1139">
            <v>26.04</v>
          </cell>
          <cell r="O1139">
            <v>1.82</v>
          </cell>
        </row>
        <row r="1140">
          <cell r="C1140" t="str">
            <v>HOSPITAL MESTRE VITALINO</v>
          </cell>
          <cell r="E1140" t="str">
            <v>JOSE LOURINALDO DA SILVA</v>
          </cell>
          <cell r="F1140" t="str">
            <v>2 - Outros Profissionais da Saúde</v>
          </cell>
          <cell r="G1140" t="str">
            <v>324115</v>
          </cell>
          <cell r="H1140">
            <v>44927</v>
          </cell>
          <cell r="J1140">
            <v>265.11360000000002</v>
          </cell>
          <cell r="L1140">
            <v>144.93587234</v>
          </cell>
          <cell r="M1140">
            <v>2.2200000000000002</v>
          </cell>
          <cell r="O1140">
            <v>10</v>
          </cell>
        </row>
        <row r="1141">
          <cell r="C1141" t="str">
            <v>HOSPITAL MESTRE VITALINO</v>
          </cell>
          <cell r="E1141" t="str">
            <v>JOSE LUIS DA SILVA JUNIOR</v>
          </cell>
          <cell r="F1141" t="str">
            <v>3 - Administrativo</v>
          </cell>
          <cell r="G1141" t="str">
            <v>410105</v>
          </cell>
          <cell r="H1141">
            <v>44927</v>
          </cell>
          <cell r="J1141">
            <v>216.41679999999999</v>
          </cell>
          <cell r="L1141">
            <v>0</v>
          </cell>
          <cell r="O1141">
            <v>1.82</v>
          </cell>
        </row>
        <row r="1142">
          <cell r="C1142" t="str">
            <v>HOSPITAL MESTRE VITALINO</v>
          </cell>
          <cell r="E1142" t="str">
            <v>JOSE MAMEDES BARBOSA NETO</v>
          </cell>
          <cell r="F1142" t="str">
            <v>2 - Outros Profissionais da Saúde</v>
          </cell>
          <cell r="G1142" t="str">
            <v>322205</v>
          </cell>
          <cell r="H1142">
            <v>44927</v>
          </cell>
          <cell r="J1142">
            <v>71.31</v>
          </cell>
          <cell r="L1142">
            <v>144.93587234</v>
          </cell>
          <cell r="M1142">
            <v>11.4</v>
          </cell>
          <cell r="O1142">
            <v>1.82</v>
          </cell>
        </row>
        <row r="1143">
          <cell r="C1143" t="str">
            <v>HOSPITAL MESTRE VITALINO</v>
          </cell>
          <cell r="E1143" t="str">
            <v>JOSE MANOEL DE ALBUQUERQUE NETO</v>
          </cell>
          <cell r="F1143" t="str">
            <v>3 - Administrativo</v>
          </cell>
          <cell r="G1143" t="str">
            <v>521130</v>
          </cell>
          <cell r="H1143">
            <v>44927</v>
          </cell>
          <cell r="J1143">
            <v>159.76320000000001</v>
          </cell>
          <cell r="L1143">
            <v>144.93587234</v>
          </cell>
          <cell r="M1143">
            <v>26.04</v>
          </cell>
          <cell r="O1143">
            <v>1.82</v>
          </cell>
        </row>
        <row r="1144">
          <cell r="C1144" t="str">
            <v>HOSPITAL MESTRE VITALINO</v>
          </cell>
          <cell r="E1144" t="str">
            <v>JOSE MARCELO BARROS</v>
          </cell>
          <cell r="F1144" t="str">
            <v>2 - Outros Profissionais da Saúde</v>
          </cell>
          <cell r="G1144" t="str">
            <v>324115</v>
          </cell>
          <cell r="H1144">
            <v>44927</v>
          </cell>
          <cell r="J1144">
            <v>288.05759999999998</v>
          </cell>
          <cell r="L1144">
            <v>144.93587234</v>
          </cell>
          <cell r="M1144">
            <v>2.2200000000000002</v>
          </cell>
          <cell r="O1144">
            <v>10</v>
          </cell>
        </row>
        <row r="1145">
          <cell r="C1145" t="str">
            <v>HOSPITAL MESTRE VITALINO</v>
          </cell>
          <cell r="E1145" t="str">
            <v>JOSE MARCOS FERREIRA DA SILVA</v>
          </cell>
          <cell r="F1145" t="str">
            <v>3 - Administrativo</v>
          </cell>
          <cell r="G1145" t="str">
            <v>514320</v>
          </cell>
          <cell r="H1145">
            <v>44927</v>
          </cell>
          <cell r="J1145">
            <v>0</v>
          </cell>
          <cell r="K1145">
            <v>754.49</v>
          </cell>
          <cell r="L1145">
            <v>144.93587234</v>
          </cell>
          <cell r="M1145">
            <v>12.15</v>
          </cell>
          <cell r="O1145">
            <v>1.82</v>
          </cell>
        </row>
        <row r="1146">
          <cell r="C1146" t="str">
            <v>HOSPITAL MESTRE VITALINO</v>
          </cell>
          <cell r="E1146" t="str">
            <v>JOSE MARCOS MUNIZ</v>
          </cell>
          <cell r="F1146" t="str">
            <v>3 - Administrativo</v>
          </cell>
          <cell r="G1146" t="str">
            <v>515110</v>
          </cell>
          <cell r="H1146">
            <v>44927</v>
          </cell>
          <cell r="J1146">
            <v>140.82159999999999</v>
          </cell>
          <cell r="L1146">
            <v>144.93587234</v>
          </cell>
          <cell r="M1146">
            <v>26.04</v>
          </cell>
          <cell r="O1146">
            <v>1.82</v>
          </cell>
        </row>
        <row r="1147">
          <cell r="C1147" t="str">
            <v>HOSPITAL MESTRE VITALINO</v>
          </cell>
          <cell r="E1147" t="str">
            <v>JOSE RAFAEL DA SILVA</v>
          </cell>
          <cell r="F1147" t="str">
            <v>2 - Outros Profissionais da Saúde</v>
          </cell>
          <cell r="G1147" t="str">
            <v>322205</v>
          </cell>
          <cell r="H1147">
            <v>44927</v>
          </cell>
          <cell r="J1147">
            <v>137.2448</v>
          </cell>
          <cell r="L1147">
            <v>144.93587234</v>
          </cell>
          <cell r="M1147">
            <v>26.3</v>
          </cell>
          <cell r="O1147">
            <v>1.82</v>
          </cell>
          <cell r="R1147">
            <v>396</v>
          </cell>
          <cell r="S1147">
            <v>78.91</v>
          </cell>
        </row>
        <row r="1148">
          <cell r="C1148" t="str">
            <v>HOSPITAL MESTRE VITALINO</v>
          </cell>
          <cell r="E1148" t="str">
            <v>JOSE RENATO MACIEL GOMES FILHO</v>
          </cell>
          <cell r="F1148" t="str">
            <v>2 - Outros Profissionais da Saúde</v>
          </cell>
          <cell r="G1148" t="str">
            <v>223405</v>
          </cell>
          <cell r="H1148">
            <v>44927</v>
          </cell>
          <cell r="J1148">
            <v>472.82080000000002</v>
          </cell>
          <cell r="L1148">
            <v>144.93587234</v>
          </cell>
          <cell r="M1148">
            <v>24.27</v>
          </cell>
          <cell r="O1148">
            <v>1.82</v>
          </cell>
        </row>
        <row r="1149">
          <cell r="C1149" t="str">
            <v>HOSPITAL MESTRE VITALINO</v>
          </cell>
          <cell r="E1149" t="str">
            <v>JOSE ROBERTO BARROS DE OLIVEIRA</v>
          </cell>
          <cell r="F1149" t="str">
            <v>3 - Administrativo</v>
          </cell>
          <cell r="G1149" t="str">
            <v>515110</v>
          </cell>
          <cell r="H1149">
            <v>44927</v>
          </cell>
          <cell r="J1149">
            <v>131.82400000000001</v>
          </cell>
          <cell r="L1149">
            <v>144.93587234</v>
          </cell>
          <cell r="M1149">
            <v>26.04</v>
          </cell>
          <cell r="O1149">
            <v>1.82</v>
          </cell>
          <cell r="R1149">
            <v>396</v>
          </cell>
          <cell r="S1149">
            <v>78.12</v>
          </cell>
        </row>
        <row r="1150">
          <cell r="C1150" t="str">
            <v>HOSPITAL MESTRE VITALINO</v>
          </cell>
          <cell r="E1150" t="str">
            <v>JOSE ROBERTO DA SILVA</v>
          </cell>
          <cell r="F1150" t="str">
            <v>2 - Outros Profissionais da Saúde</v>
          </cell>
          <cell r="G1150" t="str">
            <v>322205</v>
          </cell>
          <cell r="H1150">
            <v>44927</v>
          </cell>
          <cell r="J1150">
            <v>223.26400000000001</v>
          </cell>
          <cell r="L1150">
            <v>0</v>
          </cell>
          <cell r="M1150">
            <v>0</v>
          </cell>
          <cell r="O1150">
            <v>1.82</v>
          </cell>
        </row>
        <row r="1151">
          <cell r="C1151" t="str">
            <v>HOSPITAL MESTRE VITALINO</v>
          </cell>
          <cell r="E1151" t="str">
            <v>JOSE ROMERO SILVA DE BARROS</v>
          </cell>
          <cell r="F1151" t="str">
            <v>3 - Administrativo</v>
          </cell>
          <cell r="G1151" t="str">
            <v>411010</v>
          </cell>
          <cell r="H1151">
            <v>44927</v>
          </cell>
          <cell r="J1151">
            <v>124.13120000000001</v>
          </cell>
          <cell r="L1151">
            <v>144.93587234</v>
          </cell>
          <cell r="M1151">
            <v>23.42</v>
          </cell>
          <cell r="O1151">
            <v>1.82</v>
          </cell>
        </row>
        <row r="1152">
          <cell r="C1152" t="str">
            <v>HOSPITAL MESTRE VITALINO</v>
          </cell>
          <cell r="E1152" t="str">
            <v>JOSE SAMUEL FREIRE SILVA</v>
          </cell>
          <cell r="F1152" t="str">
            <v>3 - Administrativo</v>
          </cell>
          <cell r="G1152" t="str">
            <v>517410</v>
          </cell>
          <cell r="H1152">
            <v>44927</v>
          </cell>
          <cell r="J1152">
            <v>123.94160000000001</v>
          </cell>
          <cell r="L1152">
            <v>144.93587234</v>
          </cell>
          <cell r="M1152">
            <v>26.04</v>
          </cell>
          <cell r="O1152">
            <v>1.82</v>
          </cell>
        </row>
        <row r="1153">
          <cell r="C1153" t="str">
            <v>HOSPITAL MESTRE VITALINO</v>
          </cell>
          <cell r="E1153" t="str">
            <v>JOSE SERGIO DA SILVA</v>
          </cell>
          <cell r="F1153" t="str">
            <v>3 - Administrativo</v>
          </cell>
          <cell r="G1153" t="str">
            <v>517410</v>
          </cell>
          <cell r="H1153">
            <v>44927</v>
          </cell>
          <cell r="J1153">
            <v>158.172</v>
          </cell>
          <cell r="L1153">
            <v>144.93587234</v>
          </cell>
          <cell r="M1153">
            <v>26.04</v>
          </cell>
          <cell r="O1153">
            <v>1.82</v>
          </cell>
        </row>
        <row r="1154">
          <cell r="C1154" t="str">
            <v>HOSPITAL MESTRE VITALINO</v>
          </cell>
          <cell r="E1154" t="str">
            <v>JOSE VALDIR SOARES</v>
          </cell>
          <cell r="F1154" t="str">
            <v>3 - Administrativo</v>
          </cell>
          <cell r="G1154" t="str">
            <v>312105</v>
          </cell>
          <cell r="H1154">
            <v>44927</v>
          </cell>
          <cell r="J1154">
            <v>241.39599999999999</v>
          </cell>
          <cell r="L1154">
            <v>0</v>
          </cell>
          <cell r="O1154">
            <v>1.82</v>
          </cell>
          <cell r="U1154">
            <v>47.6</v>
          </cell>
          <cell r="X1154" t="str">
            <v>AUX DE FERRAMENTA</v>
          </cell>
        </row>
        <row r="1155">
          <cell r="C1155" t="str">
            <v>HOSPITAL MESTRE VITALINO</v>
          </cell>
          <cell r="E1155" t="str">
            <v>JOSE VICENTE SOUZA DA SILVA</v>
          </cell>
          <cell r="F1155" t="str">
            <v>3 - Administrativo</v>
          </cell>
          <cell r="G1155" t="str">
            <v>517410</v>
          </cell>
          <cell r="H1155">
            <v>44927</v>
          </cell>
          <cell r="J1155">
            <v>118.91040000000001</v>
          </cell>
          <cell r="L1155">
            <v>0</v>
          </cell>
          <cell r="O1155">
            <v>1.82</v>
          </cell>
        </row>
        <row r="1156">
          <cell r="C1156" t="str">
            <v>HOSPITAL MESTRE VITALINO</v>
          </cell>
          <cell r="E1156" t="str">
            <v>JOSE VICTOR DE LIMA FARIAS</v>
          </cell>
          <cell r="F1156" t="str">
            <v>3 - Administrativo</v>
          </cell>
          <cell r="G1156" t="str">
            <v>312105</v>
          </cell>
          <cell r="H1156">
            <v>44927</v>
          </cell>
          <cell r="J1156">
            <v>227.98560000000001</v>
          </cell>
          <cell r="L1156">
            <v>144.93587234</v>
          </cell>
          <cell r="M1156">
            <v>34.31</v>
          </cell>
          <cell r="O1156">
            <v>1.82</v>
          </cell>
        </row>
        <row r="1157">
          <cell r="C1157" t="str">
            <v>HOSPITAL MESTRE VITALINO</v>
          </cell>
          <cell r="E1157" t="str">
            <v>JOSE WAGNER BARBOSA DE SANTANA</v>
          </cell>
          <cell r="F1157" t="str">
            <v>2 - Outros Profissionais da Saúde</v>
          </cell>
          <cell r="G1157" t="str">
            <v>322205</v>
          </cell>
          <cell r="H1157">
            <v>44927</v>
          </cell>
          <cell r="J1157">
            <v>200.32240000000002</v>
          </cell>
          <cell r="L1157">
            <v>0</v>
          </cell>
          <cell r="M1157">
            <v>0</v>
          </cell>
          <cell r="O1157">
            <v>1.82</v>
          </cell>
        </row>
        <row r="1158">
          <cell r="C1158" t="str">
            <v>HOSPITAL MESTRE VITALINO</v>
          </cell>
          <cell r="E1158" t="str">
            <v>JOSE WAGNER OLIVEIRA</v>
          </cell>
          <cell r="F1158" t="str">
            <v>2 - Outros Profissionais da Saúde</v>
          </cell>
          <cell r="G1158" t="str">
            <v>515205</v>
          </cell>
          <cell r="H1158">
            <v>44927</v>
          </cell>
          <cell r="J1158">
            <v>145.82400000000001</v>
          </cell>
          <cell r="L1158">
            <v>144.93587234</v>
          </cell>
          <cell r="M1158">
            <v>26.04</v>
          </cell>
          <cell r="O1158">
            <v>1.82</v>
          </cell>
          <cell r="R1158">
            <v>144</v>
          </cell>
          <cell r="S1158">
            <v>78.12</v>
          </cell>
        </row>
        <row r="1159">
          <cell r="C1159" t="str">
            <v>HOSPITAL MESTRE VITALINO</v>
          </cell>
          <cell r="E1159" t="str">
            <v>JOSE WARLY BEZERRA DA SILVA</v>
          </cell>
          <cell r="F1159" t="str">
            <v>3 - Administrativo</v>
          </cell>
          <cell r="G1159" t="str">
            <v>515110</v>
          </cell>
          <cell r="H1159">
            <v>44927</v>
          </cell>
          <cell r="J1159">
            <v>47.56</v>
          </cell>
          <cell r="L1159">
            <v>0</v>
          </cell>
          <cell r="O1159">
            <v>1.82</v>
          </cell>
        </row>
        <row r="1160">
          <cell r="C1160" t="str">
            <v>HOSPITAL MESTRE VITALINO</v>
          </cell>
          <cell r="E1160" t="str">
            <v>JOSE WELLINGTON DA SILVA DOMINGOS</v>
          </cell>
          <cell r="F1160" t="str">
            <v>3 - Administrativo</v>
          </cell>
          <cell r="G1160" t="str">
            <v>517410</v>
          </cell>
          <cell r="H1160">
            <v>44927</v>
          </cell>
          <cell r="J1160">
            <v>147.1968</v>
          </cell>
          <cell r="L1160">
            <v>144.93587234</v>
          </cell>
          <cell r="M1160">
            <v>26.04</v>
          </cell>
          <cell r="O1160">
            <v>1.82</v>
          </cell>
        </row>
        <row r="1161">
          <cell r="C1161" t="str">
            <v>HOSPITAL MESTRE VITALINO</v>
          </cell>
          <cell r="E1161" t="str">
            <v>JOSE WELLINGTON F DA SILVA HIRAKAWA</v>
          </cell>
          <cell r="F1161" t="str">
            <v>3 - Administrativo</v>
          </cell>
          <cell r="G1161" t="str">
            <v>413115</v>
          </cell>
          <cell r="H1161">
            <v>44927</v>
          </cell>
          <cell r="J1161">
            <v>264.99200000000002</v>
          </cell>
          <cell r="L1161">
            <v>144.93587234</v>
          </cell>
          <cell r="M1161">
            <v>1.1399999999999999</v>
          </cell>
          <cell r="O1161">
            <v>1.82</v>
          </cell>
        </row>
        <row r="1162">
          <cell r="C1162" t="str">
            <v>HOSPITAL MESTRE VITALINO</v>
          </cell>
          <cell r="E1162" t="str">
            <v>JOSE WEMERSON DA SILVA</v>
          </cell>
          <cell r="F1162" t="str">
            <v>3 - Administrativo</v>
          </cell>
          <cell r="G1162" t="str">
            <v>514320</v>
          </cell>
          <cell r="H1162">
            <v>44927</v>
          </cell>
          <cell r="J1162">
            <v>149.49120000000002</v>
          </cell>
          <cell r="L1162">
            <v>0</v>
          </cell>
          <cell r="O1162">
            <v>1.82</v>
          </cell>
        </row>
        <row r="1163">
          <cell r="C1163" t="str">
            <v>HOSPITAL MESTRE VITALINO</v>
          </cell>
          <cell r="E1163" t="str">
            <v>JOSE WILKER RODRIGUES MENDONCA</v>
          </cell>
          <cell r="F1163" t="str">
            <v>2 - Outros Profissionais da Saúde</v>
          </cell>
          <cell r="G1163" t="str">
            <v>322205</v>
          </cell>
          <cell r="H1163">
            <v>44927</v>
          </cell>
          <cell r="J1163">
            <v>182.36</v>
          </cell>
          <cell r="L1163">
            <v>0</v>
          </cell>
          <cell r="O1163">
            <v>1.82</v>
          </cell>
        </row>
        <row r="1164">
          <cell r="C1164" t="str">
            <v>HOSPITAL MESTRE VITALINO</v>
          </cell>
          <cell r="E1164" t="str">
            <v>JOSE WILSON DE LIMA JUNIOR</v>
          </cell>
          <cell r="F1164" t="str">
            <v>3 - Administrativo</v>
          </cell>
          <cell r="G1164" t="str">
            <v>514320</v>
          </cell>
          <cell r="H1164">
            <v>44927</v>
          </cell>
          <cell r="J1164">
            <v>132.84799999999998</v>
          </cell>
          <cell r="L1164">
            <v>144.93587234</v>
          </cell>
          <cell r="M1164">
            <v>26.04</v>
          </cell>
          <cell r="O1164">
            <v>1.82</v>
          </cell>
          <cell r="R1164">
            <v>396</v>
          </cell>
          <cell r="S1164">
            <v>78.12</v>
          </cell>
        </row>
        <row r="1165">
          <cell r="C1165" t="str">
            <v>HOSPITAL MESTRE VITALINO</v>
          </cell>
          <cell r="E1165" t="str">
            <v>JOSE WINALAN DE OLIVEIRA</v>
          </cell>
          <cell r="F1165" t="str">
            <v>1 - Médico</v>
          </cell>
          <cell r="G1165" t="str">
            <v>225120</v>
          </cell>
          <cell r="H1165">
            <v>44927</v>
          </cell>
          <cell r="J1165">
            <v>1829.2720000000002</v>
          </cell>
          <cell r="L1165">
            <v>144.93587234</v>
          </cell>
          <cell r="M1165">
            <v>3.91</v>
          </cell>
          <cell r="O1165">
            <v>5.77</v>
          </cell>
          <cell r="P1165">
            <v>1.23</v>
          </cell>
        </row>
        <row r="1166">
          <cell r="C1166" t="str">
            <v>HOSPITAL MESTRE VITALINO</v>
          </cell>
          <cell r="E1166" t="str">
            <v>JOSEANE COSMO TENORIO</v>
          </cell>
          <cell r="F1166" t="str">
            <v>2 - Outros Profissionais da Saúde</v>
          </cell>
          <cell r="G1166" t="str">
            <v>322205</v>
          </cell>
          <cell r="H1166">
            <v>44927</v>
          </cell>
          <cell r="J1166">
            <v>147.7664</v>
          </cell>
          <cell r="L1166">
            <v>0</v>
          </cell>
          <cell r="O1166">
            <v>1.82</v>
          </cell>
          <cell r="R1166">
            <v>288</v>
          </cell>
          <cell r="S1166">
            <v>78.91</v>
          </cell>
        </row>
        <row r="1167">
          <cell r="C1167" t="str">
            <v>HOSPITAL MESTRE VITALINO</v>
          </cell>
          <cell r="E1167" t="str">
            <v>JOSEANE MARIA OLIVEIRA</v>
          </cell>
          <cell r="F1167" t="str">
            <v>3 - Administrativo</v>
          </cell>
          <cell r="G1167" t="str">
            <v>411010</v>
          </cell>
          <cell r="H1167">
            <v>44927</v>
          </cell>
          <cell r="J1167">
            <v>124.13040000000001</v>
          </cell>
          <cell r="L1167">
            <v>144.93587234</v>
          </cell>
          <cell r="M1167">
            <v>28.1</v>
          </cell>
          <cell r="O1167">
            <v>1.82</v>
          </cell>
          <cell r="R1167">
            <v>288</v>
          </cell>
          <cell r="S1167">
            <v>84.3</v>
          </cell>
        </row>
        <row r="1168">
          <cell r="C1168" t="str">
            <v>HOSPITAL MESTRE VITALINO</v>
          </cell>
          <cell r="E1168" t="str">
            <v>JOSEANE SILVA DE OLIVEIRA</v>
          </cell>
          <cell r="F1168" t="str">
            <v>3 - Administrativo</v>
          </cell>
          <cell r="G1168" t="str">
            <v>513430</v>
          </cell>
          <cell r="H1168">
            <v>44927</v>
          </cell>
          <cell r="J1168">
            <v>138.6232</v>
          </cell>
          <cell r="L1168">
            <v>144.93587234</v>
          </cell>
          <cell r="M1168">
            <v>21.7</v>
          </cell>
          <cell r="O1168">
            <v>1.82</v>
          </cell>
          <cell r="R1168">
            <v>144</v>
          </cell>
          <cell r="S1168">
            <v>78.12</v>
          </cell>
        </row>
        <row r="1169">
          <cell r="C1169" t="str">
            <v>HOSPITAL MESTRE VITALINO</v>
          </cell>
          <cell r="E1169" t="str">
            <v>JOSEFA ALINE DOS SANTOS</v>
          </cell>
          <cell r="F1169" t="str">
            <v>2 - Outros Profissionais da Saúde</v>
          </cell>
          <cell r="G1169" t="str">
            <v>322205</v>
          </cell>
          <cell r="H1169">
            <v>44927</v>
          </cell>
          <cell r="J1169">
            <v>139.3528</v>
          </cell>
          <cell r="L1169">
            <v>144.93587234</v>
          </cell>
          <cell r="M1169">
            <v>26.3</v>
          </cell>
          <cell r="O1169">
            <v>1.82</v>
          </cell>
          <cell r="U1169">
            <v>69.41</v>
          </cell>
          <cell r="X1169" t="str">
            <v>AUX. CRECHE I</v>
          </cell>
        </row>
        <row r="1170">
          <cell r="C1170" t="str">
            <v>HOSPITAL MESTRE VITALINO</v>
          </cell>
          <cell r="E1170" t="str">
            <v>JOSEFA ANTONIA DA SILVA</v>
          </cell>
          <cell r="F1170" t="str">
            <v>2 - Outros Profissionais da Saúde</v>
          </cell>
          <cell r="G1170" t="str">
            <v>322205</v>
          </cell>
          <cell r="H1170">
            <v>44927</v>
          </cell>
          <cell r="J1170">
            <v>139.67440000000002</v>
          </cell>
          <cell r="L1170">
            <v>144.93587234</v>
          </cell>
          <cell r="M1170">
            <v>26.3</v>
          </cell>
          <cell r="O1170">
            <v>1.82</v>
          </cell>
        </row>
        <row r="1171">
          <cell r="C1171" t="str">
            <v>HOSPITAL MESTRE VITALINO</v>
          </cell>
          <cell r="E1171" t="str">
            <v>JOSEFA EDUARDA LUCENA DA SILVA</v>
          </cell>
          <cell r="F1171" t="str">
            <v>2 - Outros Profissionais da Saúde</v>
          </cell>
          <cell r="G1171" t="str">
            <v>322205</v>
          </cell>
          <cell r="H1171">
            <v>44927</v>
          </cell>
          <cell r="J1171">
            <v>132.7784</v>
          </cell>
          <cell r="L1171">
            <v>144.93587234</v>
          </cell>
          <cell r="M1171">
            <v>24.55</v>
          </cell>
          <cell r="O1171">
            <v>1.82</v>
          </cell>
          <cell r="U1171">
            <v>138.82</v>
          </cell>
          <cell r="X1171" t="str">
            <v>AUX. CRECHE I, AUX. CRECHE II</v>
          </cell>
        </row>
        <row r="1172">
          <cell r="C1172" t="str">
            <v>HOSPITAL MESTRE VITALINO</v>
          </cell>
          <cell r="E1172" t="str">
            <v>JOSEFA ENEDINA DE LIMA</v>
          </cell>
          <cell r="F1172" t="str">
            <v>3 - Administrativo</v>
          </cell>
          <cell r="G1172" t="str">
            <v>763015</v>
          </cell>
          <cell r="H1172">
            <v>44927</v>
          </cell>
          <cell r="J1172">
            <v>124.83280000000001</v>
          </cell>
          <cell r="L1172">
            <v>144.93587234</v>
          </cell>
          <cell r="M1172">
            <v>26.04</v>
          </cell>
          <cell r="O1172">
            <v>1.82</v>
          </cell>
        </row>
        <row r="1173">
          <cell r="C1173" t="str">
            <v>HOSPITAL MESTRE VITALINO</v>
          </cell>
          <cell r="E1173" t="str">
            <v>JOSEFA JOYCE BARBOSA DE ARRUDA</v>
          </cell>
          <cell r="F1173" t="str">
            <v>2 - Outros Profissionais da Saúde</v>
          </cell>
          <cell r="G1173" t="str">
            <v>322205</v>
          </cell>
          <cell r="H1173">
            <v>44927</v>
          </cell>
          <cell r="J1173">
            <v>132.5624</v>
          </cell>
          <cell r="L1173">
            <v>144.93587234</v>
          </cell>
          <cell r="M1173">
            <v>26.3</v>
          </cell>
          <cell r="O1173">
            <v>1.82</v>
          </cell>
          <cell r="U1173">
            <v>138.82</v>
          </cell>
          <cell r="X1173" t="str">
            <v>AUX. CRECHE I, AUX. CRECHE II</v>
          </cell>
        </row>
        <row r="1174">
          <cell r="C1174" t="str">
            <v>HOSPITAL MESTRE VITALINO</v>
          </cell>
          <cell r="E1174" t="str">
            <v>JOSEFA LETICIA DIAS ILDEFONSO</v>
          </cell>
          <cell r="F1174" t="str">
            <v>2 - Outros Profissionais da Saúde</v>
          </cell>
          <cell r="G1174" t="str">
            <v>322205</v>
          </cell>
          <cell r="H1174">
            <v>44927</v>
          </cell>
          <cell r="J1174">
            <v>163.83920000000001</v>
          </cell>
          <cell r="L1174">
            <v>144.93587234</v>
          </cell>
          <cell r="M1174">
            <v>26.3</v>
          </cell>
          <cell r="O1174">
            <v>1.82</v>
          </cell>
        </row>
        <row r="1175">
          <cell r="C1175" t="str">
            <v>HOSPITAL MESTRE VITALINO</v>
          </cell>
          <cell r="E1175" t="str">
            <v>JOSEFA RAINNE DE ALMEIDA SANTOS</v>
          </cell>
          <cell r="F1175" t="str">
            <v>2 - Outros Profissionais da Saúde</v>
          </cell>
          <cell r="G1175" t="str">
            <v>322205</v>
          </cell>
          <cell r="H1175">
            <v>44927</v>
          </cell>
          <cell r="J1175">
            <v>158.44880000000001</v>
          </cell>
          <cell r="L1175">
            <v>0</v>
          </cell>
          <cell r="O1175">
            <v>1.82</v>
          </cell>
        </row>
        <row r="1176">
          <cell r="C1176" t="str">
            <v>HOSPITAL MESTRE VITALINO</v>
          </cell>
          <cell r="E1176" t="str">
            <v>JOSEFA VALDINEIDE ALMEIDA ALVES</v>
          </cell>
          <cell r="F1176" t="str">
            <v>2 - Outros Profissionais da Saúde</v>
          </cell>
          <cell r="G1176" t="str">
            <v>322205</v>
          </cell>
          <cell r="H1176">
            <v>44927</v>
          </cell>
          <cell r="J1176">
            <v>146.46959999999999</v>
          </cell>
          <cell r="L1176">
            <v>144.93587234</v>
          </cell>
          <cell r="M1176">
            <v>26.3</v>
          </cell>
          <cell r="O1176">
            <v>1.82</v>
          </cell>
        </row>
        <row r="1177">
          <cell r="C1177" t="str">
            <v>HOSPITAL MESTRE VITALINO</v>
          </cell>
          <cell r="E1177" t="str">
            <v>JOSEILDO FIDELE DE MACEDO</v>
          </cell>
          <cell r="F1177" t="str">
            <v>2 - Outros Profissionais da Saúde</v>
          </cell>
          <cell r="G1177" t="str">
            <v>322205</v>
          </cell>
          <cell r="H1177">
            <v>44927</v>
          </cell>
          <cell r="J1177">
            <v>162.148</v>
          </cell>
          <cell r="L1177">
            <v>0</v>
          </cell>
          <cell r="O1177">
            <v>1.82</v>
          </cell>
        </row>
        <row r="1178">
          <cell r="C1178" t="str">
            <v>HOSPITAL MESTRE VITALINO</v>
          </cell>
          <cell r="E1178" t="str">
            <v>JOSEILDO OLIVEIRA DOS SANTOS</v>
          </cell>
          <cell r="F1178" t="str">
            <v>3 - Administrativo</v>
          </cell>
          <cell r="G1178" t="str">
            <v>513505</v>
          </cell>
          <cell r="H1178">
            <v>44927</v>
          </cell>
          <cell r="J1178">
            <v>123.188</v>
          </cell>
          <cell r="L1178">
            <v>144.93587234</v>
          </cell>
          <cell r="M1178">
            <v>23.44</v>
          </cell>
          <cell r="O1178">
            <v>1.82</v>
          </cell>
        </row>
        <row r="1179">
          <cell r="C1179" t="str">
            <v>HOSPITAL MESTRE VITALINO</v>
          </cell>
          <cell r="E1179" t="str">
            <v>JOSEILMA APARECIDA DE OLIVEIRA</v>
          </cell>
          <cell r="F1179" t="str">
            <v>2 - Outros Profissionais da Saúde</v>
          </cell>
          <cell r="G1179" t="str">
            <v>322205</v>
          </cell>
          <cell r="H1179">
            <v>44927</v>
          </cell>
          <cell r="J1179">
            <v>138.88239999999999</v>
          </cell>
          <cell r="L1179">
            <v>144.93587234</v>
          </cell>
          <cell r="M1179">
            <v>26.3</v>
          </cell>
          <cell r="O1179">
            <v>1.82</v>
          </cell>
        </row>
        <row r="1180">
          <cell r="C1180" t="str">
            <v>HOSPITAL MESTRE VITALINO</v>
          </cell>
          <cell r="E1180" t="str">
            <v>JOSEILTON DOS SANTOS COSTA</v>
          </cell>
          <cell r="F1180" t="str">
            <v>3 - Administrativo</v>
          </cell>
          <cell r="G1180" t="str">
            <v>312105</v>
          </cell>
          <cell r="H1180">
            <v>44927</v>
          </cell>
          <cell r="J1180">
            <v>192.59279999999998</v>
          </cell>
          <cell r="L1180">
            <v>0</v>
          </cell>
          <cell r="O1180">
            <v>1.82</v>
          </cell>
          <cell r="R1180">
            <v>288</v>
          </cell>
          <cell r="S1180">
            <v>102.92</v>
          </cell>
          <cell r="U1180">
            <v>47.6</v>
          </cell>
          <cell r="X1180" t="str">
            <v>AUX DE FERRAMENTA</v>
          </cell>
        </row>
        <row r="1181">
          <cell r="C1181" t="str">
            <v>HOSPITAL MESTRE VITALINO</v>
          </cell>
          <cell r="E1181" t="str">
            <v>JOSELI MARIA DOS SANTOS</v>
          </cell>
          <cell r="F1181" t="str">
            <v>2 - Outros Profissionais da Saúde</v>
          </cell>
          <cell r="G1181" t="str">
            <v>322205</v>
          </cell>
          <cell r="H1181">
            <v>44927</v>
          </cell>
          <cell r="J1181">
            <v>241.63919999999999</v>
          </cell>
          <cell r="L1181">
            <v>0</v>
          </cell>
          <cell r="M1181">
            <v>0</v>
          </cell>
          <cell r="O1181">
            <v>1.82</v>
          </cell>
          <cell r="U1181">
            <v>69.41</v>
          </cell>
          <cell r="X1181" t="str">
            <v>AUX.CRECHE FÉRIAS</v>
          </cell>
        </row>
        <row r="1182">
          <cell r="C1182" t="str">
            <v>HOSPITAL MESTRE VITALINO</v>
          </cell>
          <cell r="E1182" t="str">
            <v>JOSELIA ALDEANE LEANDRO RODRIGUES</v>
          </cell>
          <cell r="F1182" t="str">
            <v>2 - Outros Profissionais da Saúde</v>
          </cell>
          <cell r="G1182" t="str">
            <v>322205</v>
          </cell>
          <cell r="H1182">
            <v>44927</v>
          </cell>
          <cell r="J1182">
            <v>139.6848</v>
          </cell>
          <cell r="L1182">
            <v>144.93587234</v>
          </cell>
          <cell r="M1182">
            <v>26.3</v>
          </cell>
          <cell r="O1182">
            <v>1.82</v>
          </cell>
        </row>
        <row r="1183">
          <cell r="C1183" t="str">
            <v>HOSPITAL MESTRE VITALINO</v>
          </cell>
          <cell r="E1183" t="str">
            <v>JOSELIA MARIA DE NEGREIROS</v>
          </cell>
          <cell r="F1183" t="str">
            <v>2 - Outros Profissionais da Saúde</v>
          </cell>
          <cell r="G1183" t="str">
            <v>322205</v>
          </cell>
          <cell r="H1183">
            <v>44927</v>
          </cell>
          <cell r="J1183">
            <v>148.98080000000002</v>
          </cell>
          <cell r="L1183">
            <v>144.93587234</v>
          </cell>
          <cell r="M1183">
            <v>26.3</v>
          </cell>
          <cell r="O1183">
            <v>1.82</v>
          </cell>
        </row>
        <row r="1184">
          <cell r="C1184" t="str">
            <v>HOSPITAL MESTRE VITALINO</v>
          </cell>
          <cell r="E1184" t="str">
            <v>JOSELINA BEZERRA BRITO DE CARVALHO</v>
          </cell>
          <cell r="F1184" t="str">
            <v>3 - Administrativo</v>
          </cell>
          <cell r="G1184" t="str">
            <v>521130</v>
          </cell>
          <cell r="H1184">
            <v>44927</v>
          </cell>
          <cell r="J1184">
            <v>157.83600000000001</v>
          </cell>
          <cell r="L1184">
            <v>144.93587234</v>
          </cell>
          <cell r="M1184">
            <v>26.04</v>
          </cell>
          <cell r="O1184">
            <v>1.82</v>
          </cell>
          <cell r="R1184">
            <v>288</v>
          </cell>
          <cell r="S1184">
            <v>78.12</v>
          </cell>
        </row>
        <row r="1185">
          <cell r="C1185" t="str">
            <v>HOSPITAL MESTRE VITALINO</v>
          </cell>
          <cell r="E1185" t="str">
            <v>JOSENICE TIBURCIO DA SILVA</v>
          </cell>
          <cell r="F1185" t="str">
            <v>2 - Outros Profissionais da Saúde</v>
          </cell>
          <cell r="G1185" t="str">
            <v>322205</v>
          </cell>
          <cell r="H1185">
            <v>44927</v>
          </cell>
          <cell r="J1185">
            <v>170.00960000000001</v>
          </cell>
          <cell r="L1185">
            <v>144.93587234</v>
          </cell>
          <cell r="M1185">
            <v>26.3</v>
          </cell>
          <cell r="O1185">
            <v>1.82</v>
          </cell>
        </row>
        <row r="1186">
          <cell r="C1186" t="str">
            <v>HOSPITAL MESTRE VITALINO</v>
          </cell>
          <cell r="E1186" t="str">
            <v>JOSENILDO CORREIA DE LIMA</v>
          </cell>
          <cell r="F1186" t="str">
            <v>1 - Médico</v>
          </cell>
          <cell r="G1186" t="str">
            <v>225125</v>
          </cell>
          <cell r="H1186">
            <v>44927</v>
          </cell>
          <cell r="J1186">
            <v>909.86720000000003</v>
          </cell>
          <cell r="L1186">
            <v>144.93587234</v>
          </cell>
          <cell r="M1186">
            <v>3.91</v>
          </cell>
          <cell r="O1186">
            <v>5.77</v>
          </cell>
          <cell r="P1186">
            <v>1.23</v>
          </cell>
        </row>
        <row r="1187">
          <cell r="C1187" t="str">
            <v>HOSPITAL MESTRE VITALINO</v>
          </cell>
          <cell r="E1187" t="str">
            <v>JOSENILDO DE OLIVEIRA MACIEL</v>
          </cell>
          <cell r="F1187" t="str">
            <v>3 - Administrativo</v>
          </cell>
          <cell r="G1187" t="str">
            <v>763305</v>
          </cell>
          <cell r="H1187">
            <v>44927</v>
          </cell>
          <cell r="J1187">
            <v>132.86080000000001</v>
          </cell>
          <cell r="L1187">
            <v>144.93587234</v>
          </cell>
          <cell r="M1187">
            <v>26.04</v>
          </cell>
          <cell r="O1187">
            <v>1.82</v>
          </cell>
        </row>
        <row r="1188">
          <cell r="C1188" t="str">
            <v>HOSPITAL MESTRE VITALINO</v>
          </cell>
          <cell r="E1188" t="str">
            <v>JOSENILDO DOS SANTOS SILVA</v>
          </cell>
          <cell r="F1188" t="str">
            <v>3 - Administrativo</v>
          </cell>
          <cell r="G1188" t="str">
            <v>514320</v>
          </cell>
          <cell r="H1188">
            <v>44927</v>
          </cell>
          <cell r="J1188">
            <v>136.648</v>
          </cell>
          <cell r="L1188">
            <v>144.93587234</v>
          </cell>
          <cell r="M1188">
            <v>26.04</v>
          </cell>
          <cell r="O1188">
            <v>1.82</v>
          </cell>
          <cell r="R1188">
            <v>396</v>
          </cell>
          <cell r="S1188">
            <v>78.12</v>
          </cell>
        </row>
        <row r="1189">
          <cell r="C1189" t="str">
            <v>HOSPITAL MESTRE VITALINO</v>
          </cell>
          <cell r="E1189" t="str">
            <v>JOSENILDO RIBEIRO SOUSA</v>
          </cell>
          <cell r="F1189" t="str">
            <v>3 - Administrativo</v>
          </cell>
          <cell r="G1189" t="str">
            <v>521130</v>
          </cell>
          <cell r="H1189">
            <v>44927</v>
          </cell>
          <cell r="J1189">
            <v>150.77520000000001</v>
          </cell>
          <cell r="L1189">
            <v>144.93587234</v>
          </cell>
          <cell r="M1189">
            <v>26.04</v>
          </cell>
          <cell r="O1189">
            <v>1.82</v>
          </cell>
        </row>
        <row r="1190">
          <cell r="C1190" t="str">
            <v>HOSPITAL MESTRE VITALINO</v>
          </cell>
          <cell r="E1190" t="str">
            <v>JOSEVANIO MACIEL DA PAZ</v>
          </cell>
          <cell r="F1190" t="str">
            <v>2 - Outros Profissionais da Saúde</v>
          </cell>
          <cell r="G1190" t="str">
            <v>322205</v>
          </cell>
          <cell r="H1190">
            <v>44927</v>
          </cell>
          <cell r="J1190">
            <v>170.69919999999999</v>
          </cell>
          <cell r="L1190">
            <v>144.93587234</v>
          </cell>
          <cell r="M1190">
            <v>26.3</v>
          </cell>
          <cell r="O1190">
            <v>1.82</v>
          </cell>
        </row>
        <row r="1191">
          <cell r="C1191" t="str">
            <v>HOSPITAL MESTRE VITALINO</v>
          </cell>
          <cell r="E1191" t="str">
            <v>JOSIANE ALZIRA DA SILVA SANTOS</v>
          </cell>
          <cell r="F1191" t="str">
            <v>2 - Outros Profissionais da Saúde</v>
          </cell>
          <cell r="G1191" t="str">
            <v>322205</v>
          </cell>
          <cell r="H1191">
            <v>44927</v>
          </cell>
          <cell r="J1191">
            <v>185.28799999999998</v>
          </cell>
          <cell r="L1191">
            <v>144.93587234</v>
          </cell>
          <cell r="M1191">
            <v>26.3</v>
          </cell>
          <cell r="O1191">
            <v>1.82</v>
          </cell>
        </row>
        <row r="1192">
          <cell r="C1192" t="str">
            <v>HOSPITAL MESTRE VITALINO</v>
          </cell>
          <cell r="E1192" t="str">
            <v>JOSIANE GOMES DE MELO</v>
          </cell>
          <cell r="F1192" t="str">
            <v>2 - Outros Profissionais da Saúde</v>
          </cell>
          <cell r="G1192" t="str">
            <v>322205</v>
          </cell>
          <cell r="H1192">
            <v>44927</v>
          </cell>
          <cell r="J1192">
            <v>156.61200000000002</v>
          </cell>
          <cell r="L1192">
            <v>144.93587234</v>
          </cell>
          <cell r="M1192">
            <v>26.3</v>
          </cell>
          <cell r="O1192">
            <v>1.82</v>
          </cell>
        </row>
        <row r="1193">
          <cell r="C1193" t="str">
            <v>HOSPITAL MESTRE VITALINO</v>
          </cell>
          <cell r="E1193" t="str">
            <v>JOSIANE VIEIRA DO NASCIMENTO</v>
          </cell>
          <cell r="F1193" t="str">
            <v>2 - Outros Profissionais da Saúde</v>
          </cell>
          <cell r="G1193" t="str">
            <v>322205</v>
          </cell>
          <cell r="H1193">
            <v>44927</v>
          </cell>
          <cell r="J1193">
            <v>147.13120000000001</v>
          </cell>
          <cell r="L1193">
            <v>144.93587234</v>
          </cell>
          <cell r="M1193">
            <v>26.3</v>
          </cell>
          <cell r="O1193">
            <v>1.82</v>
          </cell>
          <cell r="R1193">
            <v>288</v>
          </cell>
          <cell r="S1193">
            <v>78.91</v>
          </cell>
        </row>
        <row r="1194">
          <cell r="C1194" t="str">
            <v>HOSPITAL MESTRE VITALINO</v>
          </cell>
          <cell r="E1194" t="str">
            <v>JOSIEL JOSE DA SILVA</v>
          </cell>
          <cell r="F1194" t="str">
            <v>3 - Administrativo</v>
          </cell>
          <cell r="G1194" t="str">
            <v>312105</v>
          </cell>
          <cell r="H1194">
            <v>44927</v>
          </cell>
          <cell r="J1194">
            <v>233.81279999999998</v>
          </cell>
          <cell r="L1194">
            <v>0</v>
          </cell>
          <cell r="O1194">
            <v>1.82</v>
          </cell>
          <cell r="U1194">
            <v>47.6</v>
          </cell>
          <cell r="X1194" t="str">
            <v>AUX DE FERRAMENTA</v>
          </cell>
        </row>
        <row r="1195">
          <cell r="C1195" t="str">
            <v>HOSPITAL MESTRE VITALINO</v>
          </cell>
          <cell r="E1195" t="str">
            <v>JOSILENE DA SILVA</v>
          </cell>
          <cell r="F1195" t="str">
            <v>3 - Administrativo</v>
          </cell>
          <cell r="G1195" t="str">
            <v>514320</v>
          </cell>
          <cell r="H1195">
            <v>44927</v>
          </cell>
          <cell r="J1195">
            <v>157.34559999999999</v>
          </cell>
          <cell r="L1195">
            <v>0</v>
          </cell>
          <cell r="O1195">
            <v>1.82</v>
          </cell>
          <cell r="R1195">
            <v>288</v>
          </cell>
          <cell r="S1195">
            <v>78.12</v>
          </cell>
        </row>
        <row r="1196">
          <cell r="C1196" t="str">
            <v>HOSPITAL MESTRE VITALINO</v>
          </cell>
          <cell r="E1196" t="str">
            <v>JOSILENE MARIA DA SILVA</v>
          </cell>
          <cell r="F1196" t="str">
            <v>2 - Outros Profissionais da Saúde</v>
          </cell>
          <cell r="G1196" t="str">
            <v>322205</v>
          </cell>
          <cell r="H1196">
            <v>44927</v>
          </cell>
          <cell r="J1196">
            <v>188.16319999999999</v>
          </cell>
          <cell r="L1196">
            <v>144.93587234</v>
          </cell>
          <cell r="M1196">
            <v>26.3</v>
          </cell>
          <cell r="O1196">
            <v>1.82</v>
          </cell>
        </row>
        <row r="1197">
          <cell r="C1197" t="str">
            <v>HOSPITAL MESTRE VITALINO</v>
          </cell>
          <cell r="E1197" t="str">
            <v>JOSIMARA DA SILVA SANTOS</v>
          </cell>
          <cell r="F1197" t="str">
            <v>3 - Administrativo</v>
          </cell>
          <cell r="G1197" t="str">
            <v>514320</v>
          </cell>
          <cell r="H1197">
            <v>44927</v>
          </cell>
          <cell r="J1197">
            <v>130.59200000000001</v>
          </cell>
          <cell r="L1197">
            <v>144.93587234</v>
          </cell>
          <cell r="M1197">
            <v>26.04</v>
          </cell>
          <cell r="O1197">
            <v>1.82</v>
          </cell>
        </row>
        <row r="1198">
          <cell r="C1198" t="str">
            <v>HOSPITAL MESTRE VITALINO</v>
          </cell>
          <cell r="E1198" t="str">
            <v>JOSIMARIO DOS SANTOS</v>
          </cell>
          <cell r="F1198" t="str">
            <v>3 - Administrativo</v>
          </cell>
          <cell r="G1198" t="str">
            <v>514310</v>
          </cell>
          <cell r="H1198">
            <v>44927</v>
          </cell>
          <cell r="J1198">
            <v>134.77200000000002</v>
          </cell>
          <cell r="L1198">
            <v>144.93587234</v>
          </cell>
          <cell r="M1198">
            <v>26.04</v>
          </cell>
          <cell r="O1198">
            <v>1.82</v>
          </cell>
          <cell r="R1198">
            <v>396</v>
          </cell>
          <cell r="S1198">
            <v>78.12</v>
          </cell>
        </row>
        <row r="1199">
          <cell r="C1199" t="str">
            <v>HOSPITAL MESTRE VITALINO</v>
          </cell>
          <cell r="E1199" t="str">
            <v>JOSINEIDE MARIA DE SANTANA</v>
          </cell>
          <cell r="F1199" t="str">
            <v>3 - Administrativo</v>
          </cell>
          <cell r="G1199" t="str">
            <v>513505</v>
          </cell>
          <cell r="H1199">
            <v>44927</v>
          </cell>
          <cell r="J1199">
            <v>146.0488</v>
          </cell>
          <cell r="L1199">
            <v>144.93587234</v>
          </cell>
          <cell r="M1199">
            <v>26.04</v>
          </cell>
          <cell r="O1199">
            <v>1.82</v>
          </cell>
          <cell r="R1199">
            <v>144</v>
          </cell>
          <cell r="S1199">
            <v>78.12</v>
          </cell>
        </row>
        <row r="1200">
          <cell r="C1200" t="str">
            <v>HOSPITAL MESTRE VITALINO</v>
          </cell>
          <cell r="E1200" t="str">
            <v>JOSINETE MARIA DE SOUZA SILVA</v>
          </cell>
          <cell r="F1200" t="str">
            <v>3 - Administrativo</v>
          </cell>
          <cell r="G1200" t="str">
            <v>517410</v>
          </cell>
          <cell r="H1200">
            <v>44927</v>
          </cell>
          <cell r="J1200">
            <v>124.03760000000001</v>
          </cell>
          <cell r="L1200">
            <v>0</v>
          </cell>
          <cell r="O1200">
            <v>1.82</v>
          </cell>
          <cell r="R1200">
            <v>288</v>
          </cell>
          <cell r="S1200">
            <v>78.12</v>
          </cell>
          <cell r="U1200">
            <v>77.569999999999993</v>
          </cell>
          <cell r="X1200" t="str">
            <v>AUX. CRECHE I</v>
          </cell>
        </row>
        <row r="1201">
          <cell r="C1201" t="str">
            <v>HOSPITAL MESTRE VITALINO</v>
          </cell>
          <cell r="E1201" t="str">
            <v>JOSIVALDO FERREIRA DA SILVA</v>
          </cell>
          <cell r="F1201" t="str">
            <v>3 - Administrativo</v>
          </cell>
          <cell r="G1201" t="str">
            <v>514320</v>
          </cell>
          <cell r="H1201">
            <v>44927</v>
          </cell>
          <cell r="J1201">
            <v>145.38640000000001</v>
          </cell>
          <cell r="L1201">
            <v>144.93587234</v>
          </cell>
          <cell r="M1201">
            <v>26.04</v>
          </cell>
          <cell r="O1201">
            <v>1.82</v>
          </cell>
        </row>
        <row r="1202">
          <cell r="C1202" t="str">
            <v>HOSPITAL MESTRE VITALINO</v>
          </cell>
          <cell r="E1202" t="str">
            <v>JOSIVALDO TAVARES DA SILVA</v>
          </cell>
          <cell r="F1202" t="str">
            <v>3 - Administrativo</v>
          </cell>
          <cell r="G1202" t="str">
            <v>514320</v>
          </cell>
          <cell r="H1202">
            <v>44927</v>
          </cell>
          <cell r="J1202">
            <v>1.2784</v>
          </cell>
          <cell r="L1202">
            <v>0</v>
          </cell>
          <cell r="M1202">
            <v>0</v>
          </cell>
          <cell r="O1202">
            <v>1.82</v>
          </cell>
        </row>
        <row r="1203">
          <cell r="C1203" t="str">
            <v>HOSPITAL MESTRE VITALINO</v>
          </cell>
          <cell r="E1203" t="str">
            <v>JOSIVAN BEZERRA DOS SANTOS</v>
          </cell>
          <cell r="F1203" t="str">
            <v>3 - Administrativo</v>
          </cell>
          <cell r="G1203" t="str">
            <v>517410</v>
          </cell>
          <cell r="H1203">
            <v>44927</v>
          </cell>
          <cell r="J1203">
            <v>115.00239999999999</v>
          </cell>
          <cell r="L1203">
            <v>0</v>
          </cell>
          <cell r="O1203">
            <v>1.82</v>
          </cell>
        </row>
        <row r="1204">
          <cell r="C1204" t="str">
            <v>HOSPITAL MESTRE VITALINO</v>
          </cell>
          <cell r="E1204" t="str">
            <v>JOSIVANIA BELARMINO DA SILVA</v>
          </cell>
          <cell r="F1204" t="str">
            <v>3 - Administrativo</v>
          </cell>
          <cell r="G1204" t="str">
            <v>513430</v>
          </cell>
          <cell r="H1204">
            <v>44927</v>
          </cell>
          <cell r="J1204">
            <v>136.48320000000001</v>
          </cell>
          <cell r="L1204">
            <v>144.93587234</v>
          </cell>
          <cell r="M1204">
            <v>26.04</v>
          </cell>
          <cell r="O1204">
            <v>1.82</v>
          </cell>
          <cell r="U1204">
            <v>77.569999999999993</v>
          </cell>
          <cell r="X1204" t="str">
            <v>AUX. CRECHE I</v>
          </cell>
        </row>
        <row r="1205">
          <cell r="C1205" t="str">
            <v>HOSPITAL MESTRE VITALINO</v>
          </cell>
          <cell r="E1205" t="str">
            <v>JOSYANE RAMOS QUEIROZ</v>
          </cell>
          <cell r="F1205" t="str">
            <v>3 - Administrativo</v>
          </cell>
          <cell r="G1205" t="str">
            <v>411010</v>
          </cell>
          <cell r="H1205">
            <v>44927</v>
          </cell>
          <cell r="J1205">
            <v>161.596</v>
          </cell>
          <cell r="L1205">
            <v>0</v>
          </cell>
          <cell r="O1205">
            <v>1.82</v>
          </cell>
        </row>
        <row r="1206">
          <cell r="C1206" t="str">
            <v>HOSPITAL MESTRE VITALINO</v>
          </cell>
          <cell r="E1206" t="str">
            <v>JOYCE ARAUJO SOUZA</v>
          </cell>
          <cell r="F1206" t="str">
            <v>2 - Outros Profissionais da Saúde</v>
          </cell>
          <cell r="G1206" t="str">
            <v>322205</v>
          </cell>
          <cell r="H1206">
            <v>44927</v>
          </cell>
          <cell r="J1206">
            <v>160.36879999999999</v>
          </cell>
          <cell r="L1206">
            <v>0</v>
          </cell>
          <cell r="O1206">
            <v>1.82</v>
          </cell>
          <cell r="U1206">
            <v>69.41</v>
          </cell>
          <cell r="X1206" t="str">
            <v>AUX. CRECHE I</v>
          </cell>
        </row>
        <row r="1207">
          <cell r="C1207" t="str">
            <v>HOSPITAL MESTRE VITALINO</v>
          </cell>
          <cell r="E1207" t="str">
            <v>JOYCE DOS SANTOS XAVIER</v>
          </cell>
          <cell r="F1207" t="str">
            <v>3 - Administrativo</v>
          </cell>
          <cell r="G1207" t="str">
            <v>411010</v>
          </cell>
          <cell r="H1207">
            <v>44927</v>
          </cell>
          <cell r="J1207">
            <v>145.82239999999999</v>
          </cell>
          <cell r="L1207">
            <v>144.93587234</v>
          </cell>
          <cell r="M1207">
            <v>28.1</v>
          </cell>
          <cell r="O1207">
            <v>1.82</v>
          </cell>
        </row>
        <row r="1208">
          <cell r="C1208" t="str">
            <v>HOSPITAL MESTRE VITALINO</v>
          </cell>
          <cell r="E1208" t="str">
            <v>JOYCEANE VIEIRA DOS SANTOS</v>
          </cell>
          <cell r="F1208" t="str">
            <v>2 - Outros Profissionais da Saúde</v>
          </cell>
          <cell r="G1208" t="str">
            <v>322205</v>
          </cell>
          <cell r="H1208">
            <v>44927</v>
          </cell>
          <cell r="J1208">
            <v>160.6</v>
          </cell>
          <cell r="L1208">
            <v>144.93587234</v>
          </cell>
          <cell r="M1208">
            <v>26.3</v>
          </cell>
          <cell r="O1208">
            <v>1.82</v>
          </cell>
          <cell r="U1208">
            <v>69.41</v>
          </cell>
          <cell r="X1208" t="str">
            <v>AUX. CRECHE I</v>
          </cell>
        </row>
        <row r="1209">
          <cell r="C1209" t="str">
            <v>HOSPITAL MESTRE VITALINO</v>
          </cell>
          <cell r="E1209" t="str">
            <v>JUCIANDRO SIVANILDO DA SILVA</v>
          </cell>
          <cell r="F1209" t="str">
            <v>3 - Administrativo</v>
          </cell>
          <cell r="G1209" t="str">
            <v>514320</v>
          </cell>
          <cell r="H1209">
            <v>44927</v>
          </cell>
          <cell r="J1209">
            <v>149.49120000000002</v>
          </cell>
          <cell r="L1209">
            <v>0</v>
          </cell>
          <cell r="O1209">
            <v>1.82</v>
          </cell>
        </row>
        <row r="1210">
          <cell r="C1210" t="str">
            <v>HOSPITAL MESTRE VITALINO</v>
          </cell>
          <cell r="E1210" t="str">
            <v>JUCIANO DE MENEZES SANTOS</v>
          </cell>
          <cell r="F1210" t="str">
            <v>2 - Outros Profissionais da Saúde</v>
          </cell>
          <cell r="G1210" t="str">
            <v>322205</v>
          </cell>
          <cell r="H1210">
            <v>44927</v>
          </cell>
          <cell r="J1210">
            <v>182.6944</v>
          </cell>
          <cell r="L1210">
            <v>144.93587234</v>
          </cell>
          <cell r="M1210">
            <v>26.3</v>
          </cell>
          <cell r="O1210">
            <v>1.82</v>
          </cell>
          <cell r="R1210">
            <v>144</v>
          </cell>
          <cell r="S1210">
            <v>78.91</v>
          </cell>
        </row>
        <row r="1211">
          <cell r="C1211" t="str">
            <v>HOSPITAL MESTRE VITALINO</v>
          </cell>
          <cell r="E1211" t="str">
            <v>JUCIARA CAVALCANTE BEZERRA</v>
          </cell>
          <cell r="F1211" t="str">
            <v>3 - Administrativo</v>
          </cell>
          <cell r="G1211" t="str">
            <v>411010</v>
          </cell>
          <cell r="H1211">
            <v>44927</v>
          </cell>
          <cell r="J1211">
            <v>129.7544</v>
          </cell>
          <cell r="L1211">
            <v>0</v>
          </cell>
          <cell r="O1211">
            <v>1.82</v>
          </cell>
        </row>
        <row r="1212">
          <cell r="C1212" t="str">
            <v>HOSPITAL MESTRE VITALINO</v>
          </cell>
          <cell r="E1212" t="str">
            <v>JUCICLEIDE BEZERRA DE OLIVEIRA</v>
          </cell>
          <cell r="F1212" t="str">
            <v>2 - Outros Profissionais da Saúde</v>
          </cell>
          <cell r="G1212" t="str">
            <v>322205</v>
          </cell>
          <cell r="H1212">
            <v>44927</v>
          </cell>
          <cell r="J1212">
            <v>152.58080000000001</v>
          </cell>
          <cell r="L1212">
            <v>144.93587234</v>
          </cell>
          <cell r="M1212">
            <v>26.3</v>
          </cell>
          <cell r="O1212">
            <v>1.82</v>
          </cell>
        </row>
        <row r="1213">
          <cell r="C1213" t="str">
            <v>HOSPITAL MESTRE VITALINO</v>
          </cell>
          <cell r="E1213" t="str">
            <v>JUCIEL ALMIR OLIVEIRA SANTOS</v>
          </cell>
          <cell r="F1213" t="str">
            <v>2 - Outros Profissionais da Saúde</v>
          </cell>
          <cell r="G1213" t="str">
            <v>322205</v>
          </cell>
          <cell r="H1213">
            <v>44927</v>
          </cell>
          <cell r="J1213">
            <v>135.16720000000001</v>
          </cell>
          <cell r="L1213">
            <v>144.93587234</v>
          </cell>
          <cell r="M1213">
            <v>26.3</v>
          </cell>
          <cell r="O1213">
            <v>1.82</v>
          </cell>
        </row>
        <row r="1214">
          <cell r="C1214" t="str">
            <v>HOSPITAL MESTRE VITALINO</v>
          </cell>
          <cell r="E1214" t="str">
            <v>JUCILENE RENATA SANTOS CORDEIRO</v>
          </cell>
          <cell r="F1214" t="str">
            <v>2 - Outros Profissionais da Saúde</v>
          </cell>
          <cell r="G1214" t="str">
            <v>322205</v>
          </cell>
          <cell r="H1214">
            <v>44927</v>
          </cell>
          <cell r="J1214">
            <v>154.79920000000001</v>
          </cell>
          <cell r="L1214">
            <v>144.93587234</v>
          </cell>
          <cell r="M1214">
            <v>21.92</v>
          </cell>
          <cell r="O1214">
            <v>1.82</v>
          </cell>
          <cell r="U1214">
            <v>69.41</v>
          </cell>
          <cell r="X1214" t="str">
            <v>AUX. CRECHE I</v>
          </cell>
        </row>
        <row r="1215">
          <cell r="C1215" t="str">
            <v>HOSPITAL MESTRE VITALINO</v>
          </cell>
          <cell r="E1215" t="str">
            <v>JUCILENE SEVERINA DOS SANTOS TINE DE MACEDO</v>
          </cell>
          <cell r="F1215" t="str">
            <v>3 - Administrativo</v>
          </cell>
          <cell r="G1215" t="str">
            <v>411010</v>
          </cell>
          <cell r="H1215">
            <v>44927</v>
          </cell>
          <cell r="J1215">
            <v>124.7968</v>
          </cell>
          <cell r="L1215">
            <v>144.93587234</v>
          </cell>
          <cell r="M1215">
            <v>28.1</v>
          </cell>
          <cell r="O1215">
            <v>1.82</v>
          </cell>
        </row>
        <row r="1216">
          <cell r="C1216" t="str">
            <v>HOSPITAL MESTRE VITALINO</v>
          </cell>
          <cell r="E1216" t="str">
            <v>JUCINEIDE ESTELINA DOS SANTOS</v>
          </cell>
          <cell r="F1216" t="str">
            <v>2 - Outros Profissionais da Saúde</v>
          </cell>
          <cell r="G1216" t="str">
            <v>322205</v>
          </cell>
          <cell r="H1216">
            <v>44927</v>
          </cell>
          <cell r="J1216">
            <v>152.2192</v>
          </cell>
          <cell r="L1216">
            <v>144.93587234</v>
          </cell>
          <cell r="M1216">
            <v>26.3</v>
          </cell>
          <cell r="O1216">
            <v>1.82</v>
          </cell>
          <cell r="U1216">
            <v>69.41</v>
          </cell>
          <cell r="X1216" t="str">
            <v>AUX. CRECHE I</v>
          </cell>
        </row>
        <row r="1217">
          <cell r="C1217" t="str">
            <v>HOSPITAL MESTRE VITALINO</v>
          </cell>
          <cell r="E1217" t="str">
            <v>JUCINEIDE MARIA DA SILVA</v>
          </cell>
          <cell r="F1217" t="str">
            <v>2 - Outros Profissionais da Saúde</v>
          </cell>
          <cell r="G1217" t="str">
            <v>515215</v>
          </cell>
          <cell r="H1217">
            <v>44927</v>
          </cell>
          <cell r="J1217">
            <v>148.26240000000001</v>
          </cell>
          <cell r="L1217">
            <v>0</v>
          </cell>
          <cell r="O1217">
            <v>1.82</v>
          </cell>
        </row>
        <row r="1218">
          <cell r="C1218" t="str">
            <v>HOSPITAL MESTRE VITALINO</v>
          </cell>
          <cell r="E1218" t="str">
            <v>JULIA LUIZA CARDOSO DE EGITO</v>
          </cell>
          <cell r="F1218" t="str">
            <v>2 - Outros Profissionais da Saúde</v>
          </cell>
          <cell r="G1218" t="str">
            <v>223505</v>
          </cell>
          <cell r="H1218">
            <v>44927</v>
          </cell>
          <cell r="J1218">
            <v>252.91759999999999</v>
          </cell>
          <cell r="L1218">
            <v>144.93587234</v>
          </cell>
          <cell r="M1218">
            <v>1.65</v>
          </cell>
          <cell r="O1218">
            <v>1.35</v>
          </cell>
        </row>
        <row r="1219">
          <cell r="C1219" t="str">
            <v>HOSPITAL MESTRE VITALINO</v>
          </cell>
          <cell r="E1219" t="str">
            <v>JULIA TAYS SILVA DAMASCENO</v>
          </cell>
          <cell r="F1219" t="str">
            <v>2 - Outros Profissionais da Saúde</v>
          </cell>
          <cell r="G1219" t="str">
            <v>223505</v>
          </cell>
          <cell r="H1219">
            <v>44927</v>
          </cell>
          <cell r="J1219">
            <v>158.03</v>
          </cell>
          <cell r="L1219">
            <v>144.93587234</v>
          </cell>
          <cell r="M1219">
            <v>1.8</v>
          </cell>
          <cell r="O1219">
            <v>1.35</v>
          </cell>
          <cell r="U1219">
            <v>139.97999999999999</v>
          </cell>
          <cell r="X1219" t="str">
            <v>AUX. CRECHE I, AUX. CRECHE II</v>
          </cell>
        </row>
        <row r="1220">
          <cell r="C1220" t="str">
            <v>HOSPITAL MESTRE VITALINO</v>
          </cell>
          <cell r="E1220" t="str">
            <v>JULIANA ALEXANDRE DA FONSECA</v>
          </cell>
          <cell r="F1220" t="str">
            <v>2 - Outros Profissionais da Saúde</v>
          </cell>
          <cell r="G1220" t="str">
            <v>322205</v>
          </cell>
          <cell r="H1220">
            <v>44927</v>
          </cell>
          <cell r="J1220">
            <v>180.40639999999999</v>
          </cell>
          <cell r="L1220">
            <v>144.93587234</v>
          </cell>
          <cell r="M1220">
            <v>26.3</v>
          </cell>
          <cell r="O1220">
            <v>1.82</v>
          </cell>
        </row>
        <row r="1221">
          <cell r="C1221" t="str">
            <v>HOSPITAL MESTRE VITALINO</v>
          </cell>
          <cell r="E1221" t="str">
            <v>JULIANA AMANDA VEIGA MONTEIRO</v>
          </cell>
          <cell r="F1221" t="str">
            <v>2 - Outros Profissionais da Saúde</v>
          </cell>
          <cell r="G1221" t="str">
            <v>223505</v>
          </cell>
          <cell r="H1221">
            <v>44927</v>
          </cell>
          <cell r="J1221">
            <v>697.58880000000011</v>
          </cell>
          <cell r="L1221">
            <v>144.93587234</v>
          </cell>
          <cell r="M1221">
            <v>3.77</v>
          </cell>
          <cell r="O1221">
            <v>1.35</v>
          </cell>
          <cell r="R1221">
            <v>198</v>
          </cell>
          <cell r="S1221">
            <v>150.94999999999999</v>
          </cell>
        </row>
        <row r="1222">
          <cell r="C1222" t="str">
            <v>HOSPITAL MESTRE VITALINO</v>
          </cell>
          <cell r="E1222" t="str">
            <v>JULIANA APOLINARIA DE MORAIS</v>
          </cell>
          <cell r="F1222" t="str">
            <v>2 - Outros Profissionais da Saúde</v>
          </cell>
          <cell r="G1222" t="str">
            <v>322205</v>
          </cell>
          <cell r="H1222">
            <v>44927</v>
          </cell>
          <cell r="J1222">
            <v>109.02080000000001</v>
          </cell>
          <cell r="L1222">
            <v>144.93587234</v>
          </cell>
          <cell r="M1222">
            <v>15.78</v>
          </cell>
          <cell r="O1222">
            <v>1.82</v>
          </cell>
        </row>
        <row r="1223">
          <cell r="C1223" t="str">
            <v>HOSPITAL MESTRE VITALINO</v>
          </cell>
          <cell r="E1223" t="str">
            <v>JULIANA CANDIDA DOS SANTOS</v>
          </cell>
          <cell r="F1223" t="str">
            <v>2 - Outros Profissionais da Saúde</v>
          </cell>
          <cell r="G1223" t="str">
            <v>322205</v>
          </cell>
          <cell r="H1223">
            <v>44927</v>
          </cell>
          <cell r="J1223">
            <v>151.79040000000001</v>
          </cell>
          <cell r="L1223">
            <v>144.93587234</v>
          </cell>
          <cell r="M1223">
            <v>23.67</v>
          </cell>
          <cell r="O1223">
            <v>1.82</v>
          </cell>
          <cell r="R1223">
            <v>288</v>
          </cell>
          <cell r="S1223">
            <v>78.91</v>
          </cell>
        </row>
        <row r="1224">
          <cell r="C1224" t="str">
            <v>HOSPITAL MESTRE VITALINO</v>
          </cell>
          <cell r="E1224" t="str">
            <v>JULIANA CIBELE CARVALHO DOS SANTOS</v>
          </cell>
          <cell r="F1224" t="str">
            <v>2 - Outros Profissionais da Saúde</v>
          </cell>
          <cell r="G1224" t="str">
            <v>223505</v>
          </cell>
          <cell r="H1224">
            <v>44927</v>
          </cell>
          <cell r="J1224">
            <v>293.29040000000003</v>
          </cell>
          <cell r="L1224">
            <v>144.93587234</v>
          </cell>
          <cell r="M1224">
            <v>3.54</v>
          </cell>
          <cell r="O1224">
            <v>1.35</v>
          </cell>
        </row>
        <row r="1225">
          <cell r="C1225" t="str">
            <v>HOSPITAL MESTRE VITALINO</v>
          </cell>
          <cell r="E1225" t="str">
            <v>JULIANA CLAUDIA MELO DA COSTA</v>
          </cell>
          <cell r="F1225" t="str">
            <v>2 - Outros Profissionais da Saúde</v>
          </cell>
          <cell r="G1225" t="str">
            <v>223505</v>
          </cell>
          <cell r="H1225">
            <v>44927</v>
          </cell>
          <cell r="J1225">
            <v>283.61919999999998</v>
          </cell>
          <cell r="L1225">
            <v>144.93587234</v>
          </cell>
          <cell r="M1225">
            <v>3.77</v>
          </cell>
          <cell r="O1225">
            <v>1.35</v>
          </cell>
        </row>
        <row r="1226">
          <cell r="C1226" t="str">
            <v>HOSPITAL MESTRE VITALINO</v>
          </cell>
          <cell r="E1226" t="str">
            <v>JULIANA CLEMENTINO PIMENTEL</v>
          </cell>
          <cell r="F1226" t="str">
            <v>2 - Outros Profissionais da Saúde</v>
          </cell>
          <cell r="G1226" t="str">
            <v>223505</v>
          </cell>
          <cell r="H1226">
            <v>44927</v>
          </cell>
          <cell r="J1226">
            <v>210.95</v>
          </cell>
          <cell r="L1226">
            <v>144.93587234</v>
          </cell>
          <cell r="M1226">
            <v>1.99</v>
          </cell>
          <cell r="O1226">
            <v>1.35</v>
          </cell>
        </row>
        <row r="1227">
          <cell r="C1227" t="str">
            <v>HOSPITAL MESTRE VITALINO</v>
          </cell>
          <cell r="E1227" t="str">
            <v>JULIANA CLIS CARNEIRO DA SILVA</v>
          </cell>
          <cell r="F1227" t="str">
            <v>2 - Outros Profissionais da Saúde</v>
          </cell>
          <cell r="G1227" t="str">
            <v>223505</v>
          </cell>
          <cell r="H1227">
            <v>44927</v>
          </cell>
          <cell r="J1227">
            <v>328.67680000000001</v>
          </cell>
          <cell r="L1227">
            <v>144.93587234</v>
          </cell>
          <cell r="M1227">
            <v>3.18</v>
          </cell>
          <cell r="O1227">
            <v>1.35</v>
          </cell>
        </row>
        <row r="1228">
          <cell r="C1228" t="str">
            <v>HOSPITAL MESTRE VITALINO</v>
          </cell>
          <cell r="E1228" t="str">
            <v>JULIANA CRISTINE FRANKENBERGER ROMANZEIRA</v>
          </cell>
          <cell r="F1228" t="str">
            <v>1 - Médico</v>
          </cell>
          <cell r="G1228" t="str">
            <v>225124</v>
          </cell>
          <cell r="H1228">
            <v>44927</v>
          </cell>
          <cell r="J1228">
            <v>927.7296</v>
          </cell>
          <cell r="L1228">
            <v>144.93587234</v>
          </cell>
          <cell r="M1228">
            <v>3.91</v>
          </cell>
          <cell r="O1228">
            <v>5.77</v>
          </cell>
          <cell r="P1228">
            <v>1.23</v>
          </cell>
        </row>
        <row r="1229">
          <cell r="C1229" t="str">
            <v>HOSPITAL MESTRE VITALINO</v>
          </cell>
          <cell r="E1229" t="str">
            <v>JULIANA DOS SANTOS</v>
          </cell>
          <cell r="F1229" t="str">
            <v>2 - Outros Profissionais da Saúde</v>
          </cell>
          <cell r="G1229" t="str">
            <v>322205</v>
          </cell>
          <cell r="H1229">
            <v>44927</v>
          </cell>
          <cell r="J1229">
            <v>159.6208</v>
          </cell>
          <cell r="L1229">
            <v>144.93587234</v>
          </cell>
          <cell r="M1229">
            <v>26.3</v>
          </cell>
          <cell r="O1229">
            <v>1.82</v>
          </cell>
        </row>
        <row r="1230">
          <cell r="C1230" t="str">
            <v>HOSPITAL MESTRE VITALINO</v>
          </cell>
          <cell r="E1230" t="str">
            <v>JULIANA GUEDES SILVA</v>
          </cell>
          <cell r="F1230" t="str">
            <v>1 - Médico</v>
          </cell>
          <cell r="G1230" t="str">
            <v>225150</v>
          </cell>
          <cell r="H1230">
            <v>44927</v>
          </cell>
          <cell r="J1230">
            <v>820.14</v>
          </cell>
          <cell r="L1230">
            <v>144.93587234</v>
          </cell>
          <cell r="M1230">
            <v>3.91</v>
          </cell>
          <cell r="O1230">
            <v>5.77</v>
          </cell>
          <cell r="P1230">
            <v>1.23</v>
          </cell>
        </row>
        <row r="1231">
          <cell r="C1231" t="str">
            <v>HOSPITAL MESTRE VITALINO</v>
          </cell>
          <cell r="E1231" t="str">
            <v>JULIANA JOSEFA DA SILVA</v>
          </cell>
          <cell r="F1231" t="str">
            <v>3 - Administrativo</v>
          </cell>
          <cell r="G1231" t="str">
            <v>521130</v>
          </cell>
          <cell r="H1231">
            <v>44927</v>
          </cell>
          <cell r="J1231">
            <v>137.1816</v>
          </cell>
          <cell r="L1231">
            <v>144.93587234</v>
          </cell>
          <cell r="M1231">
            <v>26.04</v>
          </cell>
          <cell r="O1231">
            <v>1.82</v>
          </cell>
          <cell r="R1231">
            <v>144</v>
          </cell>
          <cell r="S1231">
            <v>78.12</v>
          </cell>
        </row>
        <row r="1232">
          <cell r="C1232" t="str">
            <v>HOSPITAL MESTRE VITALINO</v>
          </cell>
          <cell r="E1232" t="str">
            <v>JULIANA KARLA SANTOS DE ALMEIDA</v>
          </cell>
          <cell r="F1232" t="str">
            <v>2 - Outros Profissionais da Saúde</v>
          </cell>
          <cell r="G1232" t="str">
            <v>322205</v>
          </cell>
          <cell r="H1232">
            <v>44927</v>
          </cell>
          <cell r="J1232">
            <v>150.3416</v>
          </cell>
          <cell r="L1232">
            <v>144.93587234</v>
          </cell>
          <cell r="M1232">
            <v>26.3</v>
          </cell>
          <cell r="O1232">
            <v>1.82</v>
          </cell>
        </row>
        <row r="1233">
          <cell r="C1233" t="str">
            <v>HOSPITAL MESTRE VITALINO</v>
          </cell>
          <cell r="E1233" t="str">
            <v>JULIANA MARIA DA SILVA GOMES</v>
          </cell>
          <cell r="F1233" t="str">
            <v>2 - Outros Profissionais da Saúde</v>
          </cell>
          <cell r="G1233" t="str">
            <v>322205</v>
          </cell>
          <cell r="H1233">
            <v>44927</v>
          </cell>
          <cell r="J1233">
            <v>152.0976</v>
          </cell>
          <cell r="L1233">
            <v>144.93587234</v>
          </cell>
          <cell r="M1233">
            <v>26.3</v>
          </cell>
          <cell r="O1233">
            <v>1.82</v>
          </cell>
          <cell r="U1233">
            <v>69.41</v>
          </cell>
          <cell r="X1233" t="str">
            <v>AUX. CRECHE I</v>
          </cell>
        </row>
        <row r="1234">
          <cell r="C1234" t="str">
            <v>HOSPITAL MESTRE VITALINO</v>
          </cell>
          <cell r="E1234" t="str">
            <v>JULIANA MARIA DOS SANTOS</v>
          </cell>
          <cell r="F1234" t="str">
            <v>2 - Outros Profissionais da Saúde</v>
          </cell>
          <cell r="G1234" t="str">
            <v>322205</v>
          </cell>
          <cell r="H1234">
            <v>44927</v>
          </cell>
          <cell r="J1234">
            <v>133.50559999999999</v>
          </cell>
          <cell r="L1234">
            <v>144.93587234</v>
          </cell>
          <cell r="M1234">
            <v>22.8</v>
          </cell>
          <cell r="O1234">
            <v>1.82</v>
          </cell>
          <cell r="R1234">
            <v>288</v>
          </cell>
          <cell r="S1234">
            <v>78.91</v>
          </cell>
          <cell r="U1234">
            <v>69.41</v>
          </cell>
          <cell r="X1234" t="str">
            <v>AUX. CRECHE I</v>
          </cell>
        </row>
        <row r="1235">
          <cell r="C1235" t="str">
            <v>HOSPITAL MESTRE VITALINO</v>
          </cell>
          <cell r="E1235" t="str">
            <v>JULIANA MARQUES SILVA DE ABREU</v>
          </cell>
          <cell r="F1235" t="str">
            <v>2 - Outros Profissionais da Saúde</v>
          </cell>
          <cell r="G1235" t="str">
            <v>223505</v>
          </cell>
          <cell r="H1235">
            <v>44927</v>
          </cell>
          <cell r="J1235">
            <v>89.901600000000002</v>
          </cell>
          <cell r="L1235">
            <v>0</v>
          </cell>
          <cell r="M1235">
            <v>0</v>
          </cell>
          <cell r="O1235">
            <v>1.35</v>
          </cell>
          <cell r="U1235">
            <v>36.840000000000003</v>
          </cell>
          <cell r="X1235" t="str">
            <v>AUX. CRECHE I</v>
          </cell>
        </row>
        <row r="1236">
          <cell r="C1236" t="str">
            <v>HOSPITAL MESTRE VITALINO</v>
          </cell>
          <cell r="E1236" t="str">
            <v>JULIANA QUITERIA DA SILVA</v>
          </cell>
          <cell r="F1236" t="str">
            <v>2 - Outros Profissionais da Saúde</v>
          </cell>
          <cell r="G1236" t="str">
            <v>322205</v>
          </cell>
          <cell r="H1236">
            <v>44927</v>
          </cell>
          <cell r="J1236">
            <v>132.66319999999999</v>
          </cell>
          <cell r="L1236">
            <v>0</v>
          </cell>
          <cell r="O1236">
            <v>1.82</v>
          </cell>
        </row>
        <row r="1237">
          <cell r="C1237" t="str">
            <v>HOSPITAL MESTRE VITALINO</v>
          </cell>
          <cell r="E1237" t="str">
            <v>JULIANA SHIRLEY DA SILVA</v>
          </cell>
          <cell r="F1237" t="str">
            <v>2 - Outros Profissionais da Saúde</v>
          </cell>
          <cell r="G1237" t="str">
            <v>322205</v>
          </cell>
          <cell r="H1237">
            <v>44927</v>
          </cell>
          <cell r="J1237">
            <v>138.10159999999999</v>
          </cell>
          <cell r="L1237">
            <v>144.93587234</v>
          </cell>
          <cell r="M1237">
            <v>26.3</v>
          </cell>
          <cell r="O1237">
            <v>1.82</v>
          </cell>
        </row>
        <row r="1238">
          <cell r="C1238" t="str">
            <v>HOSPITAL MESTRE VITALINO</v>
          </cell>
          <cell r="E1238" t="str">
            <v>JULIANA VALADARES DE SIQUEIRA</v>
          </cell>
          <cell r="F1238" t="str">
            <v>1 - Médico</v>
          </cell>
          <cell r="G1238" t="str">
            <v>225125</v>
          </cell>
          <cell r="H1238">
            <v>44927</v>
          </cell>
          <cell r="J1238">
            <v>1048.7072000000001</v>
          </cell>
          <cell r="L1238">
            <v>144.93587234</v>
          </cell>
          <cell r="M1238">
            <v>3.91</v>
          </cell>
          <cell r="O1238">
            <v>5.77</v>
          </cell>
          <cell r="P1238">
            <v>1.23</v>
          </cell>
        </row>
        <row r="1239">
          <cell r="C1239" t="str">
            <v>HOSPITAL MESTRE VITALINO</v>
          </cell>
          <cell r="E1239" t="str">
            <v>JULIANA VANESSA DA SILVA</v>
          </cell>
          <cell r="F1239" t="str">
            <v>2 - Outros Profissionais da Saúde</v>
          </cell>
          <cell r="G1239" t="str">
            <v>223710</v>
          </cell>
          <cell r="H1239">
            <v>44927</v>
          </cell>
          <cell r="J1239">
            <v>269.95679999999999</v>
          </cell>
          <cell r="L1239">
            <v>0</v>
          </cell>
          <cell r="O1239">
            <v>1.82</v>
          </cell>
        </row>
        <row r="1240">
          <cell r="C1240" t="str">
            <v>HOSPITAL MESTRE VITALINO</v>
          </cell>
          <cell r="E1240" t="str">
            <v>JULIANE FERREIRA NASCIMENTO</v>
          </cell>
          <cell r="F1240" t="str">
            <v>3 - Administrativo</v>
          </cell>
          <cell r="G1240" t="str">
            <v>521130</v>
          </cell>
          <cell r="H1240">
            <v>44927</v>
          </cell>
          <cell r="J1240">
            <v>142.69040000000001</v>
          </cell>
          <cell r="L1240">
            <v>0</v>
          </cell>
          <cell r="O1240">
            <v>1.82</v>
          </cell>
        </row>
        <row r="1241">
          <cell r="C1241" t="str">
            <v>HOSPITAL MESTRE VITALINO</v>
          </cell>
          <cell r="E1241" t="str">
            <v>JULIANE NEVES GONCALVES SARDOU</v>
          </cell>
          <cell r="F1241" t="str">
            <v>2 - Outros Profissionais da Saúde</v>
          </cell>
          <cell r="G1241" t="str">
            <v>223605</v>
          </cell>
          <cell r="H1241">
            <v>44927</v>
          </cell>
          <cell r="J1241">
            <v>138.9528</v>
          </cell>
          <cell r="L1241">
            <v>0</v>
          </cell>
          <cell r="M1241">
            <v>0</v>
          </cell>
          <cell r="O1241">
            <v>1.35</v>
          </cell>
          <cell r="U1241">
            <v>65.31</v>
          </cell>
          <cell r="X1241" t="str">
            <v>AUX. CRECHE I</v>
          </cell>
        </row>
        <row r="1242">
          <cell r="C1242" t="str">
            <v>HOSPITAL MESTRE VITALINO</v>
          </cell>
          <cell r="E1242" t="str">
            <v>JULIANO ANTONIO DA SILVA</v>
          </cell>
          <cell r="F1242" t="str">
            <v>3 - Administrativo</v>
          </cell>
          <cell r="G1242" t="str">
            <v>517410</v>
          </cell>
          <cell r="H1242">
            <v>44927</v>
          </cell>
          <cell r="J1242">
            <v>120.55760000000001</v>
          </cell>
          <cell r="L1242">
            <v>144.93587234</v>
          </cell>
          <cell r="M1242">
            <v>26.04</v>
          </cell>
          <cell r="O1242">
            <v>1.82</v>
          </cell>
        </row>
        <row r="1243">
          <cell r="C1243" t="str">
            <v>HOSPITAL MESTRE VITALINO</v>
          </cell>
          <cell r="E1243" t="str">
            <v>JULIELLY CLARICE SILVA SIMOES</v>
          </cell>
          <cell r="F1243" t="str">
            <v>2 - Outros Profissionais da Saúde</v>
          </cell>
          <cell r="G1243" t="str">
            <v>223605</v>
          </cell>
          <cell r="H1243">
            <v>44927</v>
          </cell>
          <cell r="J1243">
            <v>260.21199999999999</v>
          </cell>
          <cell r="L1243">
            <v>144.93587234</v>
          </cell>
          <cell r="M1243">
            <v>2.98</v>
          </cell>
          <cell r="O1243">
            <v>1.35</v>
          </cell>
        </row>
        <row r="1244">
          <cell r="C1244" t="str">
            <v>HOSPITAL MESTRE VITALINO</v>
          </cell>
          <cell r="E1244" t="str">
            <v>JULIETE TORRES DE LIMA</v>
          </cell>
          <cell r="F1244" t="str">
            <v>2 - Outros Profissionais da Saúde</v>
          </cell>
          <cell r="G1244" t="str">
            <v>322205</v>
          </cell>
          <cell r="H1244">
            <v>44927</v>
          </cell>
          <cell r="J1244">
            <v>187.6216</v>
          </cell>
          <cell r="L1244">
            <v>144.93587234</v>
          </cell>
          <cell r="M1244">
            <v>26.3</v>
          </cell>
          <cell r="O1244">
            <v>1.82</v>
          </cell>
          <cell r="U1244">
            <v>69.41</v>
          </cell>
          <cell r="X1244" t="str">
            <v>AUX. CRECHE I</v>
          </cell>
        </row>
        <row r="1245">
          <cell r="C1245" t="str">
            <v>HOSPITAL MESTRE VITALINO</v>
          </cell>
          <cell r="E1245" t="str">
            <v>JULIO CESAR ALVES ALBUQUERQUE</v>
          </cell>
          <cell r="F1245" t="str">
            <v>3 - Administrativo</v>
          </cell>
          <cell r="G1245" t="str">
            <v>515110</v>
          </cell>
          <cell r="H1245">
            <v>44927</v>
          </cell>
          <cell r="J1245">
            <v>142.47999999999999</v>
          </cell>
          <cell r="L1245">
            <v>144.93587234</v>
          </cell>
          <cell r="M1245">
            <v>26.04</v>
          </cell>
          <cell r="O1245">
            <v>1.82</v>
          </cell>
          <cell r="R1245">
            <v>288</v>
          </cell>
          <cell r="S1245">
            <v>78.12</v>
          </cell>
        </row>
        <row r="1246">
          <cell r="C1246" t="str">
            <v>HOSPITAL MESTRE VITALINO</v>
          </cell>
          <cell r="E1246" t="str">
            <v>JULIO FELIPE NOBREGA DA SILVA</v>
          </cell>
          <cell r="F1246" t="str">
            <v>3 - Administrativo</v>
          </cell>
          <cell r="G1246" t="str">
            <v>513505</v>
          </cell>
          <cell r="H1246">
            <v>44927</v>
          </cell>
          <cell r="J1246">
            <v>131.26560000000001</v>
          </cell>
          <cell r="L1246">
            <v>144.93587234</v>
          </cell>
          <cell r="M1246">
            <v>26.04</v>
          </cell>
          <cell r="O1246">
            <v>1.82</v>
          </cell>
        </row>
        <row r="1247">
          <cell r="C1247" t="str">
            <v>HOSPITAL MESTRE VITALINO</v>
          </cell>
          <cell r="E1247" t="str">
            <v>JULLIANA KATARINNE CARVALHO DE BRITO</v>
          </cell>
          <cell r="F1247" t="str">
            <v>1 - Médico</v>
          </cell>
          <cell r="G1247" t="str">
            <v>225125</v>
          </cell>
          <cell r="H1247">
            <v>44927</v>
          </cell>
          <cell r="J1247">
            <v>905.30400000000009</v>
          </cell>
          <cell r="L1247">
            <v>144.93587234</v>
          </cell>
          <cell r="M1247">
            <v>3.91</v>
          </cell>
          <cell r="O1247">
            <v>5.77</v>
          </cell>
          <cell r="P1247">
            <v>1.23</v>
          </cell>
        </row>
        <row r="1248">
          <cell r="C1248" t="str">
            <v>HOSPITAL MESTRE VITALINO</v>
          </cell>
          <cell r="E1248" t="str">
            <v>JULLIANA TAYANA FRAGOSO DA SILVA</v>
          </cell>
          <cell r="F1248" t="str">
            <v>3 - Administrativo</v>
          </cell>
          <cell r="G1248" t="str">
            <v>514320</v>
          </cell>
          <cell r="H1248">
            <v>44927</v>
          </cell>
          <cell r="J1248">
            <v>140.21360000000001</v>
          </cell>
          <cell r="L1248">
            <v>144.93587234</v>
          </cell>
          <cell r="M1248">
            <v>26.04</v>
          </cell>
          <cell r="O1248">
            <v>1.82</v>
          </cell>
        </row>
        <row r="1249">
          <cell r="C1249" t="str">
            <v>HOSPITAL MESTRE VITALINO</v>
          </cell>
          <cell r="E1249" t="str">
            <v>JULLYANE REBECA RODRIGUES DA SILVA</v>
          </cell>
          <cell r="F1249" t="str">
            <v>2 - Outros Profissionais da Saúde</v>
          </cell>
          <cell r="G1249" t="str">
            <v>223505</v>
          </cell>
          <cell r="H1249">
            <v>44927</v>
          </cell>
          <cell r="J1249">
            <v>228.83439999999999</v>
          </cell>
          <cell r="L1249">
            <v>144.93587234</v>
          </cell>
          <cell r="M1249">
            <v>2.84</v>
          </cell>
          <cell r="O1249">
            <v>1.35</v>
          </cell>
          <cell r="U1249">
            <v>110.51</v>
          </cell>
          <cell r="X1249" t="str">
            <v>AUX. CRECHE I</v>
          </cell>
        </row>
        <row r="1250">
          <cell r="C1250" t="str">
            <v>HOSPITAL MESTRE VITALINO</v>
          </cell>
          <cell r="E1250" t="str">
            <v>JUNIO DA SILVA SALES</v>
          </cell>
          <cell r="F1250" t="str">
            <v>3 - Administrativo</v>
          </cell>
          <cell r="G1250" t="str">
            <v>521130</v>
          </cell>
          <cell r="H1250">
            <v>44927</v>
          </cell>
          <cell r="J1250">
            <v>144.3784</v>
          </cell>
          <cell r="L1250">
            <v>144.93587234</v>
          </cell>
          <cell r="M1250">
            <v>26.04</v>
          </cell>
          <cell r="O1250">
            <v>1.82</v>
          </cell>
          <cell r="R1250">
            <v>288</v>
          </cell>
          <cell r="S1250">
            <v>78.12</v>
          </cell>
        </row>
        <row r="1251">
          <cell r="C1251" t="str">
            <v>HOSPITAL MESTRE VITALINO</v>
          </cell>
          <cell r="E1251" t="str">
            <v>JURANDIR CAVALCANTI DE ARAUJO MELO</v>
          </cell>
          <cell r="F1251" t="str">
            <v>1 - Médico</v>
          </cell>
          <cell r="G1251" t="str">
            <v>225225</v>
          </cell>
          <cell r="H1251">
            <v>44927</v>
          </cell>
          <cell r="J1251">
            <v>3017.9616000000001</v>
          </cell>
          <cell r="L1251">
            <v>144.93587234</v>
          </cell>
          <cell r="M1251">
            <v>3.91</v>
          </cell>
          <cell r="O1251">
            <v>5.77</v>
          </cell>
          <cell r="P1251">
            <v>1.23</v>
          </cell>
        </row>
        <row r="1252">
          <cell r="C1252" t="str">
            <v>HOSPITAL MESTRE VITALINO</v>
          </cell>
          <cell r="E1252" t="str">
            <v>JUSSARA CONCEICAO GERMANO DA SILVA</v>
          </cell>
          <cell r="F1252" t="str">
            <v>2 - Outros Profissionais da Saúde</v>
          </cell>
          <cell r="G1252" t="str">
            <v>223505</v>
          </cell>
          <cell r="H1252">
            <v>44927</v>
          </cell>
          <cell r="J1252">
            <v>325.33359999999999</v>
          </cell>
          <cell r="L1252">
            <v>144.93587234</v>
          </cell>
          <cell r="M1252">
            <v>3.77</v>
          </cell>
          <cell r="O1252">
            <v>1.35</v>
          </cell>
        </row>
        <row r="1253">
          <cell r="C1253" t="str">
            <v>HOSPITAL MESTRE VITALINO</v>
          </cell>
          <cell r="E1253" t="str">
            <v>KAINAN RODRIGUES PEIXOTO</v>
          </cell>
          <cell r="F1253" t="str">
            <v>2 - Outros Profissionais da Saúde</v>
          </cell>
          <cell r="G1253" t="str">
            <v>223505</v>
          </cell>
          <cell r="H1253">
            <v>44927</v>
          </cell>
          <cell r="J1253">
            <v>220.49279999999999</v>
          </cell>
          <cell r="L1253">
            <v>144.93587234</v>
          </cell>
          <cell r="M1253">
            <v>2.84</v>
          </cell>
          <cell r="O1253">
            <v>1.35</v>
          </cell>
        </row>
        <row r="1254">
          <cell r="C1254" t="str">
            <v>HOSPITAL MESTRE VITALINO</v>
          </cell>
          <cell r="E1254" t="str">
            <v>KAIO CESAR MELO DA SILVA MIRANDA</v>
          </cell>
          <cell r="F1254" t="str">
            <v>2 - Outros Profissionais da Saúde</v>
          </cell>
          <cell r="G1254" t="str">
            <v>223605</v>
          </cell>
          <cell r="H1254">
            <v>44927</v>
          </cell>
          <cell r="J1254">
            <v>315.66400000000004</v>
          </cell>
          <cell r="L1254">
            <v>144.93587234</v>
          </cell>
          <cell r="M1254">
            <v>3.25</v>
          </cell>
          <cell r="O1254">
            <v>1.35</v>
          </cell>
        </row>
        <row r="1255">
          <cell r="C1255" t="str">
            <v>HOSPITAL MESTRE VITALINO</v>
          </cell>
          <cell r="E1255" t="str">
            <v>KAIQUE DE ALMEIDA RAMOS</v>
          </cell>
          <cell r="F1255" t="str">
            <v>2 - Outros Profissionais da Saúde</v>
          </cell>
          <cell r="G1255" t="str">
            <v>223505</v>
          </cell>
          <cell r="H1255">
            <v>44927</v>
          </cell>
          <cell r="J1255">
            <v>297.2176</v>
          </cell>
          <cell r="L1255">
            <v>0</v>
          </cell>
          <cell r="O1255">
            <v>1.35</v>
          </cell>
        </row>
        <row r="1256">
          <cell r="C1256" t="str">
            <v>HOSPITAL MESTRE VITALINO</v>
          </cell>
          <cell r="E1256" t="str">
            <v>KAIQUE FERREIRA ALVES</v>
          </cell>
          <cell r="F1256" t="str">
            <v>2 - Outros Profissionais da Saúde</v>
          </cell>
          <cell r="G1256" t="str">
            <v>223605</v>
          </cell>
          <cell r="H1256">
            <v>44927</v>
          </cell>
          <cell r="J1256">
            <v>280.7568</v>
          </cell>
          <cell r="L1256">
            <v>144.93587234</v>
          </cell>
          <cell r="M1256">
            <v>3.25</v>
          </cell>
          <cell r="O1256">
            <v>1.35</v>
          </cell>
        </row>
        <row r="1257">
          <cell r="C1257" t="str">
            <v>HOSPITAL MESTRE VITALINO</v>
          </cell>
          <cell r="E1257" t="str">
            <v>KALINNE MARIA BONFIM DA CRUZ</v>
          </cell>
          <cell r="F1257" t="str">
            <v>2 - Outros Profissionais da Saúde</v>
          </cell>
          <cell r="G1257" t="str">
            <v>322205</v>
          </cell>
          <cell r="H1257">
            <v>44927</v>
          </cell>
          <cell r="J1257">
            <v>155.86959999999999</v>
          </cell>
          <cell r="L1257">
            <v>144.93587234</v>
          </cell>
          <cell r="M1257">
            <v>26.3</v>
          </cell>
          <cell r="O1257">
            <v>1.82</v>
          </cell>
          <cell r="R1257">
            <v>288</v>
          </cell>
          <cell r="S1257">
            <v>78.91</v>
          </cell>
        </row>
        <row r="1258">
          <cell r="C1258" t="str">
            <v>HOSPITAL MESTRE VITALINO</v>
          </cell>
          <cell r="E1258" t="str">
            <v>KALLYNE GRAZIELE DA SILVA MUNIZ PEREIRA</v>
          </cell>
          <cell r="F1258" t="str">
            <v>3 - Administrativo</v>
          </cell>
          <cell r="G1258" t="str">
            <v>422305</v>
          </cell>
          <cell r="H1258">
            <v>44927</v>
          </cell>
          <cell r="J1258">
            <v>155.1104</v>
          </cell>
          <cell r="L1258">
            <v>0</v>
          </cell>
          <cell r="O1258">
            <v>1.82</v>
          </cell>
          <cell r="U1258">
            <v>77.569999999999993</v>
          </cell>
          <cell r="X1258" t="str">
            <v>AUX. CRECHE II</v>
          </cell>
        </row>
        <row r="1259">
          <cell r="C1259" t="str">
            <v>HOSPITAL MESTRE VITALINO</v>
          </cell>
          <cell r="E1259" t="str">
            <v>KAMILA STEFFANIE FARIAS BARRETO</v>
          </cell>
          <cell r="F1259" t="str">
            <v>2 - Outros Profissionais da Saúde</v>
          </cell>
          <cell r="G1259" t="str">
            <v>223605</v>
          </cell>
          <cell r="H1259">
            <v>44927</v>
          </cell>
          <cell r="J1259">
            <v>217.09520000000001</v>
          </cell>
          <cell r="L1259">
            <v>144.93587234</v>
          </cell>
          <cell r="M1259">
            <v>2.5099999999999998</v>
          </cell>
          <cell r="O1259">
            <v>1.35</v>
          </cell>
        </row>
        <row r="1260">
          <cell r="C1260" t="str">
            <v>HOSPITAL MESTRE VITALINO</v>
          </cell>
          <cell r="E1260" t="str">
            <v>KAREN WANDERLLANE SILVA MONTEIRO</v>
          </cell>
          <cell r="F1260" t="str">
            <v>3 - Administrativo</v>
          </cell>
          <cell r="G1260" t="str">
            <v>514320</v>
          </cell>
          <cell r="H1260">
            <v>44927</v>
          </cell>
          <cell r="J1260">
            <v>130.59200000000001</v>
          </cell>
          <cell r="L1260">
            <v>144.93587234</v>
          </cell>
          <cell r="M1260">
            <v>26.04</v>
          </cell>
          <cell r="O1260">
            <v>1.82</v>
          </cell>
          <cell r="R1260">
            <v>144</v>
          </cell>
          <cell r="S1260">
            <v>78.12</v>
          </cell>
        </row>
        <row r="1261">
          <cell r="C1261" t="str">
            <v>HOSPITAL MESTRE VITALINO</v>
          </cell>
          <cell r="E1261" t="str">
            <v>KARINA ALMEIDA FERREIRA</v>
          </cell>
          <cell r="F1261" t="str">
            <v>3 - Administrativo</v>
          </cell>
          <cell r="G1261" t="str">
            <v>411010</v>
          </cell>
          <cell r="H1261">
            <v>44927</v>
          </cell>
          <cell r="J1261">
            <v>136.47839999999999</v>
          </cell>
          <cell r="L1261">
            <v>144.93587234</v>
          </cell>
          <cell r="M1261">
            <v>23.42</v>
          </cell>
          <cell r="O1261">
            <v>1.82</v>
          </cell>
        </row>
        <row r="1262">
          <cell r="C1262" t="str">
            <v>HOSPITAL MESTRE VITALINO</v>
          </cell>
          <cell r="E1262" t="str">
            <v>KARINA SOUZA DA SILVA</v>
          </cell>
          <cell r="F1262" t="str">
            <v>2 - Outros Profissionais da Saúde</v>
          </cell>
          <cell r="G1262" t="str">
            <v>322205</v>
          </cell>
          <cell r="H1262">
            <v>44927</v>
          </cell>
          <cell r="J1262">
            <v>197.66319999999999</v>
          </cell>
          <cell r="L1262">
            <v>0</v>
          </cell>
          <cell r="M1262">
            <v>0</v>
          </cell>
          <cell r="O1262">
            <v>1.82</v>
          </cell>
        </row>
        <row r="1263">
          <cell r="C1263" t="str">
            <v>HOSPITAL MESTRE VITALINO</v>
          </cell>
          <cell r="E1263" t="str">
            <v>KARLA AUDREY MAGALHAES SANTOS</v>
          </cell>
          <cell r="F1263" t="str">
            <v>3 - Administrativo</v>
          </cell>
          <cell r="G1263" t="str">
            <v>411010</v>
          </cell>
          <cell r="H1263">
            <v>44927</v>
          </cell>
          <cell r="J1263">
            <v>10.003200000000001</v>
          </cell>
          <cell r="L1263">
            <v>0</v>
          </cell>
          <cell r="M1263">
            <v>0</v>
          </cell>
          <cell r="O1263">
            <v>1.82</v>
          </cell>
        </row>
        <row r="1264">
          <cell r="C1264" t="str">
            <v>HOSPITAL MESTRE VITALINO</v>
          </cell>
          <cell r="E1264" t="str">
            <v>KARLA DAYANE OLIVEIRA SILVA</v>
          </cell>
          <cell r="F1264" t="str">
            <v>3 - Administrativo</v>
          </cell>
          <cell r="G1264" t="str">
            <v>513430</v>
          </cell>
          <cell r="H1264">
            <v>44927</v>
          </cell>
          <cell r="J1264">
            <v>135.33280000000002</v>
          </cell>
          <cell r="L1264">
            <v>144.93587234</v>
          </cell>
          <cell r="M1264">
            <v>26.04</v>
          </cell>
          <cell r="O1264">
            <v>1.82</v>
          </cell>
          <cell r="R1264">
            <v>288</v>
          </cell>
          <cell r="S1264">
            <v>78.12</v>
          </cell>
          <cell r="U1264">
            <v>77.569999999999993</v>
          </cell>
          <cell r="X1264" t="str">
            <v>AUX. CRECHE I</v>
          </cell>
        </row>
        <row r="1265">
          <cell r="C1265" t="str">
            <v>HOSPITAL MESTRE VITALINO</v>
          </cell>
          <cell r="E1265" t="str">
            <v>KARLA DIANA WANDERLEY SILVA</v>
          </cell>
          <cell r="F1265" t="str">
            <v>2 - Outros Profissionais da Saúde</v>
          </cell>
          <cell r="G1265" t="str">
            <v>322205</v>
          </cell>
          <cell r="H1265">
            <v>44927</v>
          </cell>
          <cell r="J1265">
            <v>167.59200000000001</v>
          </cell>
          <cell r="L1265">
            <v>144.93587234</v>
          </cell>
          <cell r="M1265">
            <v>16.66</v>
          </cell>
          <cell r="O1265">
            <v>1.82</v>
          </cell>
        </row>
        <row r="1266">
          <cell r="C1266" t="str">
            <v>HOSPITAL MESTRE VITALINO</v>
          </cell>
          <cell r="E1266" t="str">
            <v>KARLA ELOISE DE SOUZA SILVA</v>
          </cell>
          <cell r="F1266" t="str">
            <v>2 - Outros Profissionais da Saúde</v>
          </cell>
          <cell r="G1266" t="str">
            <v>322205</v>
          </cell>
          <cell r="H1266">
            <v>44927</v>
          </cell>
          <cell r="J1266">
            <v>149.5112</v>
          </cell>
          <cell r="L1266">
            <v>0</v>
          </cell>
          <cell r="O1266">
            <v>1.82</v>
          </cell>
        </row>
        <row r="1267">
          <cell r="C1267" t="str">
            <v>HOSPITAL MESTRE VITALINO</v>
          </cell>
          <cell r="E1267" t="str">
            <v>KARLA HELLEN DIAS SOARES</v>
          </cell>
          <cell r="F1267" t="str">
            <v>2 - Outros Profissionais da Saúde</v>
          </cell>
          <cell r="G1267" t="str">
            <v>223505</v>
          </cell>
          <cell r="H1267">
            <v>44927</v>
          </cell>
          <cell r="J1267">
            <v>292.36959999999999</v>
          </cell>
          <cell r="L1267">
            <v>144.93587234</v>
          </cell>
          <cell r="M1267">
            <v>3.54</v>
          </cell>
          <cell r="O1267">
            <v>1.35</v>
          </cell>
        </row>
        <row r="1268">
          <cell r="C1268" t="str">
            <v>HOSPITAL MESTRE VITALINO</v>
          </cell>
          <cell r="E1268" t="str">
            <v>KARLA SANDRELY DE ASSIS FRANCA</v>
          </cell>
          <cell r="F1268" t="str">
            <v>3 - Administrativo</v>
          </cell>
          <cell r="G1268" t="str">
            <v>521130</v>
          </cell>
          <cell r="H1268">
            <v>44927</v>
          </cell>
          <cell r="J1268">
            <v>176.72080000000003</v>
          </cell>
          <cell r="L1268">
            <v>144.93587234</v>
          </cell>
          <cell r="M1268">
            <v>26.04</v>
          </cell>
          <cell r="O1268">
            <v>1.82</v>
          </cell>
        </row>
        <row r="1269">
          <cell r="C1269" t="str">
            <v>HOSPITAL MESTRE VITALINO</v>
          </cell>
          <cell r="E1269" t="str">
            <v>KAROLAINE MARIA DA SILVA BENTO</v>
          </cell>
          <cell r="F1269" t="str">
            <v>2 - Outros Profissionais da Saúde</v>
          </cell>
          <cell r="G1269" t="str">
            <v>322205</v>
          </cell>
          <cell r="H1269">
            <v>44927</v>
          </cell>
          <cell r="J1269">
            <v>177.85840000000002</v>
          </cell>
          <cell r="L1269">
            <v>144.93587234</v>
          </cell>
          <cell r="M1269">
            <v>26.3</v>
          </cell>
          <cell r="O1269">
            <v>1.82</v>
          </cell>
        </row>
        <row r="1270">
          <cell r="C1270" t="str">
            <v>HOSPITAL MESTRE VITALINO</v>
          </cell>
          <cell r="E1270" t="str">
            <v>KAROLAYNE GABRIELE ARAUJO SANTOS</v>
          </cell>
          <cell r="F1270" t="str">
            <v>2 - Outros Profissionais da Saúde</v>
          </cell>
          <cell r="G1270" t="str">
            <v>223505</v>
          </cell>
          <cell r="H1270">
            <v>44927</v>
          </cell>
          <cell r="J1270">
            <v>351.21680000000003</v>
          </cell>
          <cell r="L1270">
            <v>144.93587234</v>
          </cell>
          <cell r="M1270">
            <v>3.54</v>
          </cell>
          <cell r="O1270">
            <v>1.35</v>
          </cell>
        </row>
        <row r="1271">
          <cell r="C1271" t="str">
            <v>HOSPITAL MESTRE VITALINO</v>
          </cell>
          <cell r="E1271" t="str">
            <v>KAROLINE ALVES GALDINO</v>
          </cell>
          <cell r="F1271" t="str">
            <v>2 - Outros Profissionais da Saúde</v>
          </cell>
          <cell r="G1271" t="str">
            <v>322205</v>
          </cell>
          <cell r="H1271">
            <v>44927</v>
          </cell>
          <cell r="J1271">
            <v>166.6728</v>
          </cell>
          <cell r="L1271">
            <v>144.93587234</v>
          </cell>
          <cell r="M1271">
            <v>26.3</v>
          </cell>
          <cell r="O1271">
            <v>1.82</v>
          </cell>
        </row>
        <row r="1272">
          <cell r="C1272" t="str">
            <v>HOSPITAL MESTRE VITALINO</v>
          </cell>
          <cell r="E1272" t="str">
            <v>KASSIA REGINA ALVES DOS SANTOS</v>
          </cell>
          <cell r="F1272" t="str">
            <v>2 - Outros Profissionais da Saúde</v>
          </cell>
          <cell r="G1272" t="str">
            <v>131120</v>
          </cell>
          <cell r="H1272">
            <v>44927</v>
          </cell>
          <cell r="J1272">
            <v>416.22480000000002</v>
          </cell>
          <cell r="L1272">
            <v>0</v>
          </cell>
          <cell r="O1272">
            <v>1.82</v>
          </cell>
        </row>
        <row r="1273">
          <cell r="C1273" t="str">
            <v>HOSPITAL MESTRE VITALINO</v>
          </cell>
          <cell r="E1273" t="str">
            <v>KASSIA REJANE SILVA GOMES</v>
          </cell>
          <cell r="F1273" t="str">
            <v>3 - Administrativo</v>
          </cell>
          <cell r="G1273" t="str">
            <v>411010</v>
          </cell>
          <cell r="H1273">
            <v>44927</v>
          </cell>
          <cell r="J1273">
            <v>129.7304</v>
          </cell>
          <cell r="L1273">
            <v>0</v>
          </cell>
          <cell r="O1273">
            <v>1.82</v>
          </cell>
        </row>
        <row r="1274">
          <cell r="C1274" t="str">
            <v>HOSPITAL MESTRE VITALINO</v>
          </cell>
          <cell r="E1274" t="str">
            <v>KATARINA CRISTIANE LEITE</v>
          </cell>
          <cell r="F1274" t="str">
            <v>2 - Outros Profissionais da Saúde</v>
          </cell>
          <cell r="G1274" t="str">
            <v>322205</v>
          </cell>
          <cell r="H1274">
            <v>44927</v>
          </cell>
          <cell r="J1274">
            <v>137.2448</v>
          </cell>
          <cell r="L1274">
            <v>144.93587234</v>
          </cell>
          <cell r="M1274">
            <v>26.3</v>
          </cell>
          <cell r="O1274">
            <v>1.82</v>
          </cell>
        </row>
        <row r="1275">
          <cell r="C1275" t="str">
            <v>HOSPITAL MESTRE VITALINO</v>
          </cell>
          <cell r="E1275" t="str">
            <v>KATEANE MAYARA SILVA SANTANA</v>
          </cell>
          <cell r="F1275" t="str">
            <v>3 - Administrativo</v>
          </cell>
          <cell r="G1275" t="str">
            <v>514320</v>
          </cell>
          <cell r="H1275">
            <v>44927</v>
          </cell>
          <cell r="J1275">
            <v>132.84799999999998</v>
          </cell>
          <cell r="L1275">
            <v>144.93587234</v>
          </cell>
          <cell r="M1275">
            <v>26.04</v>
          </cell>
          <cell r="O1275">
            <v>1.82</v>
          </cell>
          <cell r="R1275">
            <v>288</v>
          </cell>
          <cell r="S1275">
            <v>78.12</v>
          </cell>
        </row>
        <row r="1276">
          <cell r="C1276" t="str">
            <v>HOSPITAL MESTRE VITALINO</v>
          </cell>
          <cell r="E1276" t="str">
            <v>KATHYA ROBERTA BARBOSA FREIRE</v>
          </cell>
          <cell r="F1276" t="str">
            <v>2 - Outros Profissionais da Saúde</v>
          </cell>
          <cell r="G1276" t="str">
            <v>223505</v>
          </cell>
          <cell r="H1276">
            <v>44927</v>
          </cell>
          <cell r="J1276">
            <v>352.26480000000004</v>
          </cell>
          <cell r="L1276">
            <v>144.93587234</v>
          </cell>
          <cell r="M1276">
            <v>3.77</v>
          </cell>
          <cell r="O1276">
            <v>1.35</v>
          </cell>
        </row>
        <row r="1277">
          <cell r="C1277" t="str">
            <v>HOSPITAL MESTRE VITALINO</v>
          </cell>
          <cell r="E1277" t="str">
            <v>KATIA CRISTIANY BARBOSA DA SILVA</v>
          </cell>
          <cell r="F1277" t="str">
            <v>2 - Outros Profissionais da Saúde</v>
          </cell>
          <cell r="G1277" t="str">
            <v>324115</v>
          </cell>
          <cell r="H1277">
            <v>44927</v>
          </cell>
          <cell r="J1277">
            <v>287.86880000000002</v>
          </cell>
          <cell r="L1277">
            <v>144.93587234</v>
          </cell>
          <cell r="M1277">
            <v>2.14</v>
          </cell>
          <cell r="O1277">
            <v>10</v>
          </cell>
        </row>
        <row r="1278">
          <cell r="C1278" t="str">
            <v>HOSPITAL MESTRE VITALINO</v>
          </cell>
          <cell r="E1278" t="str">
            <v>KATIA ELIANE DUARTE SANTOS</v>
          </cell>
          <cell r="F1278" t="str">
            <v>2 - Outros Profissionais da Saúde</v>
          </cell>
          <cell r="G1278" t="str">
            <v>322205</v>
          </cell>
          <cell r="H1278">
            <v>44927</v>
          </cell>
          <cell r="J1278">
            <v>133.708</v>
          </cell>
          <cell r="L1278">
            <v>144.93587234</v>
          </cell>
          <cell r="M1278">
            <v>26.3</v>
          </cell>
          <cell r="O1278">
            <v>1.82</v>
          </cell>
          <cell r="R1278">
            <v>288</v>
          </cell>
          <cell r="S1278">
            <v>78.91</v>
          </cell>
        </row>
        <row r="1279">
          <cell r="C1279" t="str">
            <v>HOSPITAL MESTRE VITALINO</v>
          </cell>
          <cell r="E1279" t="str">
            <v>KATIA MITIE VERISSIMO</v>
          </cell>
          <cell r="F1279" t="str">
            <v>3 - Administrativo</v>
          </cell>
          <cell r="G1279" t="str">
            <v>514320</v>
          </cell>
          <cell r="H1279">
            <v>44927</v>
          </cell>
          <cell r="J1279">
            <v>69.648800000000008</v>
          </cell>
          <cell r="L1279">
            <v>144.93587234</v>
          </cell>
          <cell r="M1279">
            <v>13.89</v>
          </cell>
          <cell r="O1279">
            <v>1.82</v>
          </cell>
        </row>
        <row r="1280">
          <cell r="C1280" t="str">
            <v>HOSPITAL MESTRE VITALINO</v>
          </cell>
          <cell r="E1280" t="str">
            <v>KATIA SANTIAGO MACIEL</v>
          </cell>
          <cell r="F1280" t="str">
            <v>2 - Outros Profissionais da Saúde</v>
          </cell>
          <cell r="G1280" t="str">
            <v>324205</v>
          </cell>
          <cell r="H1280">
            <v>44927</v>
          </cell>
          <cell r="J1280">
            <v>241.87119999999999</v>
          </cell>
          <cell r="L1280">
            <v>0</v>
          </cell>
          <cell r="M1280">
            <v>0</v>
          </cell>
          <cell r="O1280">
            <v>1.82</v>
          </cell>
        </row>
        <row r="1281">
          <cell r="C1281" t="str">
            <v>HOSPITAL MESTRE VITALINO</v>
          </cell>
          <cell r="E1281" t="str">
            <v>KATIANE LEMOS DA SILVA</v>
          </cell>
          <cell r="F1281" t="str">
            <v>3 - Administrativo</v>
          </cell>
          <cell r="G1281" t="str">
            <v>411010</v>
          </cell>
          <cell r="H1281">
            <v>44927</v>
          </cell>
          <cell r="J1281">
            <v>173.10080000000002</v>
          </cell>
          <cell r="L1281">
            <v>0</v>
          </cell>
          <cell r="O1281">
            <v>1.82</v>
          </cell>
          <cell r="R1281">
            <v>396</v>
          </cell>
          <cell r="S1281">
            <v>84.3</v>
          </cell>
        </row>
        <row r="1282">
          <cell r="C1282" t="str">
            <v>HOSPITAL MESTRE VITALINO</v>
          </cell>
          <cell r="E1282" t="str">
            <v>KATIUSCIA MARIA ROQUE BARROS MAGALHAES</v>
          </cell>
          <cell r="F1282" t="str">
            <v>2 - Outros Profissionais da Saúde</v>
          </cell>
          <cell r="G1282" t="str">
            <v>223505</v>
          </cell>
          <cell r="H1282">
            <v>44927</v>
          </cell>
          <cell r="J1282">
            <v>352.75120000000004</v>
          </cell>
          <cell r="L1282">
            <v>144.93587234</v>
          </cell>
          <cell r="M1282">
            <v>3.77</v>
          </cell>
          <cell r="O1282">
            <v>1.35</v>
          </cell>
        </row>
        <row r="1283">
          <cell r="C1283" t="str">
            <v>HOSPITAL MESTRE VITALINO</v>
          </cell>
          <cell r="E1283" t="str">
            <v>KAUANE SOARES SOUZA</v>
          </cell>
          <cell r="F1283" t="str">
            <v>3 - Administrativo</v>
          </cell>
          <cell r="G1283" t="str">
            <v>521130</v>
          </cell>
          <cell r="H1283">
            <v>44927</v>
          </cell>
          <cell r="J1283">
            <v>163.2808</v>
          </cell>
          <cell r="L1283">
            <v>144.93587234</v>
          </cell>
          <cell r="M1283">
            <v>26.04</v>
          </cell>
          <cell r="O1283">
            <v>1.82</v>
          </cell>
        </row>
        <row r="1284">
          <cell r="C1284" t="str">
            <v>HOSPITAL MESTRE VITALINO</v>
          </cell>
          <cell r="E1284" t="str">
            <v>KEILA CINTHYA DA SILVA FEITOSA</v>
          </cell>
          <cell r="F1284" t="str">
            <v>2 - Outros Profissionais da Saúde</v>
          </cell>
          <cell r="G1284" t="str">
            <v>223505</v>
          </cell>
          <cell r="H1284">
            <v>44927</v>
          </cell>
          <cell r="J1284">
            <v>281.88240000000002</v>
          </cell>
          <cell r="L1284">
            <v>0</v>
          </cell>
          <cell r="M1284">
            <v>0</v>
          </cell>
          <cell r="O1284">
            <v>1.35</v>
          </cell>
          <cell r="U1284">
            <v>221.02</v>
          </cell>
          <cell r="X1284" t="str">
            <v>AUX. CRECHE I, AUX. CRECHE II</v>
          </cell>
        </row>
        <row r="1285">
          <cell r="C1285" t="str">
            <v>HOSPITAL MESTRE VITALINO</v>
          </cell>
          <cell r="E1285" t="str">
            <v>KELE CRISTINA BARROS DE MIRANDA</v>
          </cell>
          <cell r="F1285" t="str">
            <v>2 - Outros Profissionais da Saúde</v>
          </cell>
          <cell r="G1285" t="str">
            <v>223505</v>
          </cell>
          <cell r="H1285">
            <v>44927</v>
          </cell>
          <cell r="J1285">
            <v>292.63279999999997</v>
          </cell>
          <cell r="L1285">
            <v>144.93587234</v>
          </cell>
          <cell r="M1285">
            <v>3.54</v>
          </cell>
          <cell r="O1285">
            <v>1.35</v>
          </cell>
        </row>
        <row r="1286">
          <cell r="C1286" t="str">
            <v>HOSPITAL MESTRE VITALINO</v>
          </cell>
          <cell r="E1286" t="str">
            <v>KELLY ISABEL DOS SANTOS</v>
          </cell>
          <cell r="F1286" t="str">
            <v>2 - Outros Profissionais da Saúde</v>
          </cell>
          <cell r="G1286" t="str">
            <v>322205</v>
          </cell>
          <cell r="H1286">
            <v>44927</v>
          </cell>
          <cell r="J1286">
            <v>146.00639999999999</v>
          </cell>
          <cell r="L1286">
            <v>0</v>
          </cell>
          <cell r="O1286">
            <v>1.82</v>
          </cell>
          <cell r="U1286">
            <v>69.41</v>
          </cell>
          <cell r="X1286" t="str">
            <v>AUX. CRECHE II</v>
          </cell>
        </row>
        <row r="1287">
          <cell r="C1287" t="str">
            <v>HOSPITAL MESTRE VITALINO</v>
          </cell>
          <cell r="E1287" t="str">
            <v>KERRYAN SAULO DE MORAIS</v>
          </cell>
          <cell r="F1287" t="str">
            <v>3 - Administrativo</v>
          </cell>
          <cell r="G1287" t="str">
            <v>514310</v>
          </cell>
          <cell r="H1287">
            <v>44927</v>
          </cell>
          <cell r="J1287">
            <v>137.256</v>
          </cell>
          <cell r="L1287">
            <v>0</v>
          </cell>
          <cell r="O1287">
            <v>1.82</v>
          </cell>
        </row>
        <row r="1288">
          <cell r="C1288" t="str">
            <v>HOSPITAL MESTRE VITALINO</v>
          </cell>
          <cell r="E1288" t="str">
            <v>KETHELLY KAMILA SANTOS SOUZA</v>
          </cell>
          <cell r="F1288" t="str">
            <v>2 - Outros Profissionais da Saúde</v>
          </cell>
          <cell r="G1288" t="str">
            <v>322205</v>
          </cell>
          <cell r="H1288">
            <v>44927</v>
          </cell>
          <cell r="J1288">
            <v>145.22639999999998</v>
          </cell>
          <cell r="L1288">
            <v>144.93587234</v>
          </cell>
          <cell r="M1288">
            <v>26.3</v>
          </cell>
          <cell r="O1288">
            <v>1.82</v>
          </cell>
        </row>
        <row r="1289">
          <cell r="C1289" t="str">
            <v>HOSPITAL MESTRE VITALINO</v>
          </cell>
          <cell r="E1289" t="str">
            <v>KETHELLYN LEANDRA BEZERRA DA SILVA</v>
          </cell>
          <cell r="F1289" t="str">
            <v>2 - Outros Profissionais da Saúde</v>
          </cell>
          <cell r="G1289" t="str">
            <v>223605</v>
          </cell>
          <cell r="H1289">
            <v>44927</v>
          </cell>
          <cell r="J1289">
            <v>280.35120000000001</v>
          </cell>
          <cell r="L1289">
            <v>144.93587234</v>
          </cell>
          <cell r="M1289">
            <v>3.25</v>
          </cell>
          <cell r="O1289">
            <v>1.35</v>
          </cell>
        </row>
        <row r="1290">
          <cell r="C1290" t="str">
            <v>HOSPITAL MESTRE VITALINO</v>
          </cell>
          <cell r="E1290" t="str">
            <v>KEVINN MARLONNE SANTOS NASCIMENTO</v>
          </cell>
          <cell r="F1290" t="str">
            <v>2 - Outros Profissionais da Saúde</v>
          </cell>
          <cell r="G1290" t="str">
            <v>322205</v>
          </cell>
          <cell r="H1290">
            <v>44927</v>
          </cell>
          <cell r="J1290">
            <v>137.2448</v>
          </cell>
          <cell r="L1290">
            <v>144.93587234</v>
          </cell>
          <cell r="M1290">
            <v>26.3</v>
          </cell>
          <cell r="O1290">
            <v>1.82</v>
          </cell>
        </row>
        <row r="1291">
          <cell r="C1291" t="str">
            <v>HOSPITAL MESTRE VITALINO</v>
          </cell>
          <cell r="E1291" t="str">
            <v>KEZIO MATHEUS NUNES</v>
          </cell>
          <cell r="F1291" t="str">
            <v>3 - Administrativo</v>
          </cell>
          <cell r="G1291" t="str">
            <v>414105</v>
          </cell>
          <cell r="H1291">
            <v>44927</v>
          </cell>
          <cell r="J1291">
            <v>176.77119999999999</v>
          </cell>
          <cell r="L1291">
            <v>0</v>
          </cell>
          <cell r="O1291">
            <v>1.82</v>
          </cell>
        </row>
        <row r="1292">
          <cell r="C1292" t="str">
            <v>HOSPITAL MESTRE VITALINO</v>
          </cell>
          <cell r="E1292" t="str">
            <v>KHRISLAYNNE DE MELO VIEIRA</v>
          </cell>
          <cell r="F1292" t="str">
            <v>2 - Outros Profissionais da Saúde</v>
          </cell>
          <cell r="G1292" t="str">
            <v>223505</v>
          </cell>
          <cell r="H1292">
            <v>44927</v>
          </cell>
          <cell r="J1292">
            <v>265.72480000000002</v>
          </cell>
          <cell r="L1292">
            <v>144.93587234</v>
          </cell>
          <cell r="M1292">
            <v>3.54</v>
          </cell>
          <cell r="O1292">
            <v>1.35</v>
          </cell>
        </row>
        <row r="1293">
          <cell r="C1293" t="str">
            <v>HOSPITAL MESTRE VITALINO</v>
          </cell>
          <cell r="E1293" t="str">
            <v>LACE FABIANA DE MORAES SILVA</v>
          </cell>
          <cell r="F1293" t="str">
            <v>2 - Outros Profissionais da Saúde</v>
          </cell>
          <cell r="G1293" t="str">
            <v>322205</v>
          </cell>
          <cell r="H1293">
            <v>44927</v>
          </cell>
          <cell r="J1293">
            <v>153.036</v>
          </cell>
          <cell r="L1293">
            <v>144.93587234</v>
          </cell>
          <cell r="M1293">
            <v>26.3</v>
          </cell>
          <cell r="O1293">
            <v>1.82</v>
          </cell>
        </row>
        <row r="1294">
          <cell r="C1294" t="str">
            <v>HOSPITAL MESTRE VITALINO</v>
          </cell>
          <cell r="E1294" t="str">
            <v>LAEDSON VIEIRA SOARES</v>
          </cell>
          <cell r="F1294" t="str">
            <v>2 - Outros Profissionais da Saúde</v>
          </cell>
          <cell r="G1294" t="str">
            <v>324115</v>
          </cell>
          <cell r="H1294">
            <v>44927</v>
          </cell>
          <cell r="J1294">
            <v>300.9864</v>
          </cell>
          <cell r="L1294">
            <v>144.93587234</v>
          </cell>
          <cell r="M1294">
            <v>2.14</v>
          </cell>
          <cell r="O1294">
            <v>10</v>
          </cell>
        </row>
        <row r="1295">
          <cell r="C1295" t="str">
            <v>HOSPITAL MESTRE VITALINO</v>
          </cell>
          <cell r="E1295" t="str">
            <v>LAERCIO BRANDAO DE ARRUDA</v>
          </cell>
          <cell r="F1295" t="str">
            <v>2 - Outros Profissionais da Saúde</v>
          </cell>
          <cell r="G1295" t="str">
            <v>223405</v>
          </cell>
          <cell r="H1295">
            <v>44927</v>
          </cell>
          <cell r="J1295">
            <v>342.45600000000002</v>
          </cell>
          <cell r="L1295">
            <v>144.93587234</v>
          </cell>
          <cell r="M1295">
            <v>18.2</v>
          </cell>
          <cell r="O1295">
            <v>1.82</v>
          </cell>
        </row>
        <row r="1296">
          <cell r="C1296" t="str">
            <v>HOSPITAL MESTRE VITALINO</v>
          </cell>
          <cell r="E1296" t="str">
            <v>LAERCIO DE DEUS PRADO JUNIOR</v>
          </cell>
          <cell r="F1296" t="str">
            <v>3 - Administrativo</v>
          </cell>
          <cell r="G1296" t="str">
            <v>763305</v>
          </cell>
          <cell r="H1296">
            <v>44927</v>
          </cell>
          <cell r="J1296">
            <v>151.62879999999998</v>
          </cell>
          <cell r="L1296">
            <v>0</v>
          </cell>
          <cell r="O1296">
            <v>1.82</v>
          </cell>
        </row>
        <row r="1297">
          <cell r="C1297" t="str">
            <v>HOSPITAL MESTRE VITALINO</v>
          </cell>
          <cell r="E1297" t="str">
            <v>LAERTE FRANCISCO SOARES DE LIMA</v>
          </cell>
          <cell r="F1297" t="str">
            <v>3 - Administrativo</v>
          </cell>
          <cell r="G1297" t="str">
            <v>514320</v>
          </cell>
          <cell r="H1297">
            <v>44927</v>
          </cell>
          <cell r="J1297">
            <v>157.4736</v>
          </cell>
          <cell r="L1297">
            <v>144.93587234</v>
          </cell>
          <cell r="M1297">
            <v>22.57</v>
          </cell>
          <cell r="O1297">
            <v>1.82</v>
          </cell>
        </row>
        <row r="1298">
          <cell r="C1298" t="str">
            <v>HOSPITAL MESTRE VITALINO</v>
          </cell>
          <cell r="E1298" t="str">
            <v>LAILSON SERGIO BEZERRA DE LIMA</v>
          </cell>
          <cell r="F1298" t="str">
            <v>1 - Médico</v>
          </cell>
          <cell r="G1298" t="str">
            <v>225112</v>
          </cell>
          <cell r="H1298">
            <v>44927</v>
          </cell>
          <cell r="J1298">
            <v>1146.6320000000001</v>
          </cell>
          <cell r="L1298">
            <v>144.93587234</v>
          </cell>
          <cell r="M1298">
            <v>3.91</v>
          </cell>
          <cell r="O1298">
            <v>5.77</v>
          </cell>
          <cell r="P1298">
            <v>1.23</v>
          </cell>
        </row>
        <row r="1299">
          <cell r="C1299" t="str">
            <v>HOSPITAL MESTRE VITALINO</v>
          </cell>
          <cell r="E1299" t="str">
            <v>LAIRTON LOURINALDO DE ANDRADE</v>
          </cell>
          <cell r="F1299" t="str">
            <v>3 - Administrativo</v>
          </cell>
          <cell r="G1299" t="str">
            <v>411010</v>
          </cell>
          <cell r="H1299">
            <v>44927</v>
          </cell>
          <cell r="J1299">
            <v>137.22800000000001</v>
          </cell>
          <cell r="L1299">
            <v>144.93587234</v>
          </cell>
          <cell r="M1299">
            <v>27.16</v>
          </cell>
          <cell r="O1299">
            <v>1.82</v>
          </cell>
        </row>
        <row r="1300">
          <cell r="C1300" t="str">
            <v>HOSPITAL MESTRE VITALINO</v>
          </cell>
          <cell r="E1300" t="str">
            <v>LAIS LEMOS BEZERRA</v>
          </cell>
          <cell r="F1300" t="str">
            <v>2 - Outros Profissionais da Saúde</v>
          </cell>
          <cell r="G1300" t="str">
            <v>223505</v>
          </cell>
          <cell r="H1300">
            <v>44927</v>
          </cell>
          <cell r="J1300">
            <v>315.50639999999999</v>
          </cell>
          <cell r="L1300">
            <v>144.93587234</v>
          </cell>
          <cell r="M1300">
            <v>3.54</v>
          </cell>
          <cell r="O1300">
            <v>1.35</v>
          </cell>
        </row>
        <row r="1301">
          <cell r="C1301" t="str">
            <v>HOSPITAL MESTRE VITALINO</v>
          </cell>
          <cell r="E1301" t="str">
            <v>LAIS STEFFANY MENDES DE FREITAS SILVA</v>
          </cell>
          <cell r="F1301" t="str">
            <v>2 - Outros Profissionais da Saúde</v>
          </cell>
          <cell r="G1301" t="str">
            <v>223505</v>
          </cell>
          <cell r="H1301">
            <v>44927</v>
          </cell>
          <cell r="J1301">
            <v>197.2672</v>
          </cell>
          <cell r="L1301">
            <v>144.93587234</v>
          </cell>
          <cell r="M1301">
            <v>2.46</v>
          </cell>
          <cell r="O1301">
            <v>1.35</v>
          </cell>
        </row>
        <row r="1302">
          <cell r="C1302" t="str">
            <v>HOSPITAL MESTRE VITALINO</v>
          </cell>
          <cell r="E1302" t="str">
            <v>LAISE MONTEIRO SILVA</v>
          </cell>
          <cell r="F1302" t="str">
            <v>2 - Outros Profissionais da Saúde</v>
          </cell>
          <cell r="G1302" t="str">
            <v>322205</v>
          </cell>
          <cell r="H1302">
            <v>44927</v>
          </cell>
          <cell r="J1302">
            <v>161.77680000000001</v>
          </cell>
          <cell r="L1302">
            <v>144.93587234</v>
          </cell>
          <cell r="M1302">
            <v>25.43</v>
          </cell>
          <cell r="O1302">
            <v>1.82</v>
          </cell>
        </row>
        <row r="1303">
          <cell r="C1303" t="str">
            <v>HOSPITAL MESTRE VITALINO</v>
          </cell>
          <cell r="E1303" t="str">
            <v>LAIZA NUNES DE SOUZA</v>
          </cell>
          <cell r="F1303" t="str">
            <v>3 - Administrativo</v>
          </cell>
          <cell r="G1303" t="str">
            <v>413115</v>
          </cell>
          <cell r="H1303">
            <v>44927</v>
          </cell>
          <cell r="J1303">
            <v>210.97919999999999</v>
          </cell>
          <cell r="L1303">
            <v>0</v>
          </cell>
          <cell r="O1303">
            <v>1.82</v>
          </cell>
        </row>
        <row r="1304">
          <cell r="C1304" t="str">
            <v>HOSPITAL MESTRE VITALINO</v>
          </cell>
          <cell r="E1304" t="str">
            <v>LARISSA ALMEIDA SILVA</v>
          </cell>
          <cell r="F1304" t="str">
            <v>2 - Outros Profissionais da Saúde</v>
          </cell>
          <cell r="G1304" t="str">
            <v>322205</v>
          </cell>
          <cell r="H1304">
            <v>44927</v>
          </cell>
          <cell r="J1304">
            <v>148.36000000000001</v>
          </cell>
          <cell r="L1304">
            <v>144.93587234</v>
          </cell>
          <cell r="M1304">
            <v>26.3</v>
          </cell>
          <cell r="O1304">
            <v>1.82</v>
          </cell>
        </row>
        <row r="1305">
          <cell r="C1305" t="str">
            <v>HOSPITAL MESTRE VITALINO</v>
          </cell>
          <cell r="E1305" t="str">
            <v>LARISSA DAYANE FERREIRA WANDERLEY</v>
          </cell>
          <cell r="F1305" t="str">
            <v>2 - Outros Profissionais da Saúde</v>
          </cell>
          <cell r="G1305" t="str">
            <v>223405</v>
          </cell>
          <cell r="H1305">
            <v>44927</v>
          </cell>
          <cell r="J1305">
            <v>401.25839999999999</v>
          </cell>
          <cell r="L1305">
            <v>144.93587234</v>
          </cell>
          <cell r="M1305">
            <v>16.989999999999998</v>
          </cell>
          <cell r="O1305">
            <v>1.82</v>
          </cell>
        </row>
        <row r="1306">
          <cell r="C1306" t="str">
            <v>HOSPITAL MESTRE VITALINO</v>
          </cell>
          <cell r="E1306" t="str">
            <v>LARISSA FERNANDA ROSENDO DE ANDRADE</v>
          </cell>
          <cell r="F1306" t="str">
            <v>2 - Outros Profissionais da Saúde</v>
          </cell>
          <cell r="G1306" t="str">
            <v>223505</v>
          </cell>
          <cell r="H1306">
            <v>44927</v>
          </cell>
          <cell r="J1306">
            <v>317.33359999999999</v>
          </cell>
          <cell r="L1306">
            <v>144.93587234</v>
          </cell>
          <cell r="M1306">
            <v>3.77</v>
          </cell>
          <cell r="O1306">
            <v>1.35</v>
          </cell>
        </row>
        <row r="1307">
          <cell r="C1307" t="str">
            <v>HOSPITAL MESTRE VITALINO</v>
          </cell>
          <cell r="E1307" t="str">
            <v>LARISSA KATHERINE DOS SANTOS NEVES</v>
          </cell>
          <cell r="F1307" t="str">
            <v>2 - Outros Profissionais da Saúde</v>
          </cell>
          <cell r="G1307" t="str">
            <v>223605</v>
          </cell>
          <cell r="H1307">
            <v>44927</v>
          </cell>
          <cell r="J1307">
            <v>296.70159999999998</v>
          </cell>
          <cell r="L1307">
            <v>144.93587234</v>
          </cell>
          <cell r="M1307">
            <v>0.09</v>
          </cell>
          <cell r="O1307">
            <v>1.35</v>
          </cell>
        </row>
        <row r="1308">
          <cell r="C1308" t="str">
            <v>HOSPITAL MESTRE VITALINO</v>
          </cell>
          <cell r="E1308" t="str">
            <v>LARISSA MARIA PONTES DO NASCIMENTO SILVA</v>
          </cell>
          <cell r="F1308" t="str">
            <v>2 - Outros Profissionais da Saúde</v>
          </cell>
          <cell r="G1308" t="str">
            <v>223505</v>
          </cell>
          <cell r="H1308">
            <v>44927</v>
          </cell>
          <cell r="J1308">
            <v>236.89759999999998</v>
          </cell>
          <cell r="L1308">
            <v>144.93587234</v>
          </cell>
          <cell r="M1308">
            <v>2.84</v>
          </cell>
          <cell r="O1308">
            <v>1.35</v>
          </cell>
          <cell r="U1308">
            <v>110.51</v>
          </cell>
          <cell r="X1308" t="str">
            <v>AUX. CRECHE I</v>
          </cell>
        </row>
        <row r="1309">
          <cell r="C1309" t="str">
            <v>HOSPITAL MESTRE VITALINO</v>
          </cell>
          <cell r="E1309" t="str">
            <v>LARISSA MENDES BEZERRA</v>
          </cell>
          <cell r="F1309" t="str">
            <v>1 - Médico</v>
          </cell>
          <cell r="G1309" t="str">
            <v>225125</v>
          </cell>
          <cell r="H1309">
            <v>44927</v>
          </cell>
          <cell r="J1309">
            <v>983.24719999999991</v>
          </cell>
          <cell r="L1309">
            <v>144.93587234</v>
          </cell>
          <cell r="M1309">
            <v>3.91</v>
          </cell>
          <cell r="O1309">
            <v>5.77</v>
          </cell>
          <cell r="P1309">
            <v>1.23</v>
          </cell>
        </row>
        <row r="1310">
          <cell r="C1310" t="str">
            <v>HOSPITAL MESTRE VITALINO</v>
          </cell>
          <cell r="E1310" t="str">
            <v>LARISSA ROBERTA DE ANDRADE SILVA</v>
          </cell>
          <cell r="F1310" t="str">
            <v>2 - Outros Profissionais da Saúde</v>
          </cell>
          <cell r="G1310" t="str">
            <v>322205</v>
          </cell>
          <cell r="H1310">
            <v>44927</v>
          </cell>
          <cell r="J1310">
            <v>141.0728</v>
          </cell>
          <cell r="L1310">
            <v>144.93587234</v>
          </cell>
          <cell r="M1310">
            <v>26.3</v>
          </cell>
          <cell r="O1310">
            <v>1.82</v>
          </cell>
        </row>
        <row r="1311">
          <cell r="C1311" t="str">
            <v>HOSPITAL MESTRE VITALINO</v>
          </cell>
          <cell r="E1311" t="str">
            <v>LARYSSA BARRETO SOUSA GOMES</v>
          </cell>
          <cell r="F1311" t="str">
            <v>2 - Outros Profissionais da Saúde</v>
          </cell>
          <cell r="G1311" t="str">
            <v>223505</v>
          </cell>
          <cell r="H1311">
            <v>44927</v>
          </cell>
          <cell r="J1311">
            <v>233.83919999999998</v>
          </cell>
          <cell r="L1311">
            <v>144.93587234</v>
          </cell>
          <cell r="M1311">
            <v>2.84</v>
          </cell>
          <cell r="O1311">
            <v>1.35</v>
          </cell>
          <cell r="U1311">
            <v>110.51</v>
          </cell>
          <cell r="X1311" t="str">
            <v>AUX. CRECHE I</v>
          </cell>
        </row>
        <row r="1312">
          <cell r="C1312" t="str">
            <v>HOSPITAL MESTRE VITALINO</v>
          </cell>
          <cell r="E1312" t="str">
            <v>LAURA DA CONCEICAO</v>
          </cell>
          <cell r="F1312" t="str">
            <v>3 - Administrativo</v>
          </cell>
          <cell r="G1312" t="str">
            <v>411010</v>
          </cell>
          <cell r="H1312">
            <v>44927</v>
          </cell>
          <cell r="J1312">
            <v>139.37280000000001</v>
          </cell>
          <cell r="L1312">
            <v>144.93587234</v>
          </cell>
          <cell r="M1312">
            <v>28.1</v>
          </cell>
          <cell r="O1312">
            <v>1.82</v>
          </cell>
          <cell r="R1312">
            <v>288</v>
          </cell>
          <cell r="S1312">
            <v>84.3</v>
          </cell>
        </row>
        <row r="1313">
          <cell r="C1313" t="str">
            <v>HOSPITAL MESTRE VITALINO</v>
          </cell>
          <cell r="E1313" t="str">
            <v>LAURA LEMOS DE OLIVERIA NERI</v>
          </cell>
          <cell r="F1313" t="str">
            <v>2 - Outros Profissionais da Saúde</v>
          </cell>
          <cell r="G1313" t="str">
            <v>223605</v>
          </cell>
          <cell r="H1313">
            <v>44927</v>
          </cell>
          <cell r="J1313">
            <v>183.89680000000001</v>
          </cell>
          <cell r="L1313">
            <v>144.93587234</v>
          </cell>
          <cell r="M1313">
            <v>2.5099999999999998</v>
          </cell>
          <cell r="O1313">
            <v>1.35</v>
          </cell>
        </row>
        <row r="1314">
          <cell r="C1314" t="str">
            <v>HOSPITAL MESTRE VITALINO</v>
          </cell>
          <cell r="E1314" t="str">
            <v>LAURA MICHELE BEZERRA DE LIMA</v>
          </cell>
          <cell r="F1314" t="str">
            <v>2 - Outros Profissionais da Saúde</v>
          </cell>
          <cell r="G1314" t="str">
            <v>223505</v>
          </cell>
          <cell r="H1314">
            <v>44927</v>
          </cell>
          <cell r="J1314">
            <v>383.31760000000003</v>
          </cell>
          <cell r="L1314">
            <v>0</v>
          </cell>
          <cell r="M1314">
            <v>0</v>
          </cell>
          <cell r="O1314">
            <v>1.35</v>
          </cell>
        </row>
        <row r="1315">
          <cell r="C1315" t="str">
            <v>HOSPITAL MESTRE VITALINO</v>
          </cell>
          <cell r="E1315" t="str">
            <v>LAURA TEIXEIRA FIRMINO</v>
          </cell>
          <cell r="F1315" t="str">
            <v>2 - Outros Profissionais da Saúde</v>
          </cell>
          <cell r="G1315" t="str">
            <v>223505</v>
          </cell>
          <cell r="H1315">
            <v>44927</v>
          </cell>
          <cell r="J1315">
            <v>114.41680000000001</v>
          </cell>
          <cell r="L1315">
            <v>144.93587234</v>
          </cell>
          <cell r="M1315">
            <v>1.42</v>
          </cell>
          <cell r="O1315">
            <v>1.35</v>
          </cell>
        </row>
        <row r="1316">
          <cell r="C1316" t="str">
            <v>HOSPITAL MESTRE VITALINO</v>
          </cell>
          <cell r="E1316" t="str">
            <v>LAYANNE KAROLLYNE GOMES COSTA</v>
          </cell>
          <cell r="F1316" t="str">
            <v>3 - Administrativo</v>
          </cell>
          <cell r="G1316" t="str">
            <v>411010</v>
          </cell>
          <cell r="H1316">
            <v>44927</v>
          </cell>
          <cell r="J1316">
            <v>48.704000000000001</v>
          </cell>
          <cell r="L1316">
            <v>144.93587234</v>
          </cell>
          <cell r="M1316">
            <v>12.18</v>
          </cell>
          <cell r="O1316">
            <v>1.82</v>
          </cell>
        </row>
        <row r="1317">
          <cell r="C1317" t="str">
            <v>HOSPITAL MESTRE VITALINO</v>
          </cell>
          <cell r="E1317" t="str">
            <v>LAYS FERNANDA BEZERRA DA SILVA</v>
          </cell>
          <cell r="F1317" t="str">
            <v>2 - Outros Profissionais da Saúde</v>
          </cell>
          <cell r="G1317" t="str">
            <v>223605</v>
          </cell>
          <cell r="H1317">
            <v>44927</v>
          </cell>
          <cell r="J1317">
            <v>179.08880000000002</v>
          </cell>
          <cell r="L1317">
            <v>144.93587234</v>
          </cell>
          <cell r="M1317">
            <v>2.5099999999999998</v>
          </cell>
          <cell r="O1317">
            <v>1.35</v>
          </cell>
        </row>
        <row r="1318">
          <cell r="C1318" t="str">
            <v>HOSPITAL MESTRE VITALINO</v>
          </cell>
          <cell r="E1318" t="str">
            <v>LAYSA MONIQUE MOURA GALVAO</v>
          </cell>
          <cell r="F1318" t="str">
            <v>2 - Outros Profissionais da Saúde</v>
          </cell>
          <cell r="G1318" t="str">
            <v>322205</v>
          </cell>
          <cell r="H1318">
            <v>44927</v>
          </cell>
          <cell r="J1318">
            <v>132.76079999999999</v>
          </cell>
          <cell r="L1318">
            <v>144.93587234</v>
          </cell>
          <cell r="M1318">
            <v>26.3</v>
          </cell>
          <cell r="O1318">
            <v>1.82</v>
          </cell>
        </row>
        <row r="1319">
          <cell r="C1319" t="str">
            <v>HOSPITAL MESTRE VITALINO</v>
          </cell>
          <cell r="E1319" t="str">
            <v>LAYSA NAYARA ALVES ZIMMERMANN</v>
          </cell>
          <cell r="F1319" t="str">
            <v>2 - Outros Profissionais da Saúde</v>
          </cell>
          <cell r="G1319" t="str">
            <v>223505</v>
          </cell>
          <cell r="H1319">
            <v>44927</v>
          </cell>
          <cell r="J1319">
            <v>295.05759999999998</v>
          </cell>
          <cell r="L1319">
            <v>144.93587234</v>
          </cell>
          <cell r="M1319">
            <v>3.52</v>
          </cell>
          <cell r="O1319">
            <v>1.35</v>
          </cell>
        </row>
        <row r="1320">
          <cell r="C1320" t="str">
            <v>HOSPITAL MESTRE VITALINO</v>
          </cell>
          <cell r="E1320" t="str">
            <v>LAYSLA ISABELA MARIA DE OLIVEIRA</v>
          </cell>
          <cell r="F1320" t="str">
            <v>2 - Outros Profissionais da Saúde</v>
          </cell>
          <cell r="G1320" t="str">
            <v>322205</v>
          </cell>
          <cell r="H1320">
            <v>44927</v>
          </cell>
          <cell r="J1320">
            <v>137.2448</v>
          </cell>
          <cell r="L1320">
            <v>0</v>
          </cell>
          <cell r="O1320">
            <v>1.82</v>
          </cell>
        </row>
        <row r="1321">
          <cell r="C1321" t="str">
            <v>HOSPITAL MESTRE VITALINO</v>
          </cell>
          <cell r="E1321" t="str">
            <v>LEANDERSON DOS SANTOS GALVAO</v>
          </cell>
          <cell r="F1321" t="str">
            <v>3 - Administrativo</v>
          </cell>
          <cell r="G1321" t="str">
            <v>413105</v>
          </cell>
          <cell r="H1321">
            <v>44927</v>
          </cell>
          <cell r="J1321">
            <v>155.90799999999999</v>
          </cell>
          <cell r="L1321">
            <v>144.93587234</v>
          </cell>
          <cell r="M1321">
            <v>28.1</v>
          </cell>
          <cell r="O1321">
            <v>1.82</v>
          </cell>
        </row>
        <row r="1322">
          <cell r="C1322" t="str">
            <v>HOSPITAL MESTRE VITALINO</v>
          </cell>
          <cell r="E1322" t="str">
            <v>LEANDRA MIRIAN DA SILVA</v>
          </cell>
          <cell r="F1322" t="str">
            <v>2 - Outros Profissionais da Saúde</v>
          </cell>
          <cell r="G1322" t="str">
            <v>322205</v>
          </cell>
          <cell r="H1322">
            <v>44927</v>
          </cell>
          <cell r="J1322">
            <v>152.8896</v>
          </cell>
          <cell r="L1322">
            <v>144.93587234</v>
          </cell>
          <cell r="M1322">
            <v>26.3</v>
          </cell>
          <cell r="O1322">
            <v>1.82</v>
          </cell>
          <cell r="R1322">
            <v>144</v>
          </cell>
          <cell r="S1322">
            <v>78.91</v>
          </cell>
        </row>
        <row r="1323">
          <cell r="C1323" t="str">
            <v>HOSPITAL MESTRE VITALINO</v>
          </cell>
          <cell r="E1323" t="str">
            <v>LEANDRO ANDRADE ROSA</v>
          </cell>
          <cell r="F1323" t="str">
            <v>3 - Administrativo</v>
          </cell>
          <cell r="G1323" t="str">
            <v>420125</v>
          </cell>
          <cell r="H1323">
            <v>44927</v>
          </cell>
          <cell r="J1323">
            <v>532.94400000000007</v>
          </cell>
          <cell r="L1323">
            <v>0</v>
          </cell>
          <cell r="O1323">
            <v>1.82</v>
          </cell>
        </row>
        <row r="1324">
          <cell r="C1324" t="str">
            <v>HOSPITAL MESTRE VITALINO</v>
          </cell>
          <cell r="E1324" t="str">
            <v>LEANDRO BEZERRA GOMES</v>
          </cell>
          <cell r="F1324" t="str">
            <v>2 - Outros Profissionais da Saúde</v>
          </cell>
          <cell r="G1324" t="str">
            <v>322205</v>
          </cell>
          <cell r="H1324">
            <v>44927</v>
          </cell>
          <cell r="J1324">
            <v>154.9008</v>
          </cell>
          <cell r="L1324">
            <v>0</v>
          </cell>
          <cell r="O1324">
            <v>1.82</v>
          </cell>
        </row>
        <row r="1325">
          <cell r="C1325" t="str">
            <v>HOSPITAL MESTRE VITALINO</v>
          </cell>
          <cell r="E1325" t="str">
            <v>LEANDRO COSTA GUEDES</v>
          </cell>
          <cell r="F1325" t="str">
            <v>3 - Administrativo</v>
          </cell>
          <cell r="G1325" t="str">
            <v>252210</v>
          </cell>
          <cell r="H1325">
            <v>44927</v>
          </cell>
          <cell r="J1325">
            <v>216.14320000000001</v>
          </cell>
          <cell r="L1325">
            <v>144.93587234</v>
          </cell>
          <cell r="M1325">
            <v>36.07</v>
          </cell>
          <cell r="O1325">
            <v>1.82</v>
          </cell>
        </row>
        <row r="1326">
          <cell r="C1326" t="str">
            <v>HOSPITAL MESTRE VITALINO</v>
          </cell>
          <cell r="E1326" t="str">
            <v>LEANDRO DA SILVA BRITO</v>
          </cell>
          <cell r="F1326" t="str">
            <v>3 - Administrativo</v>
          </cell>
          <cell r="G1326" t="str">
            <v>411010</v>
          </cell>
          <cell r="H1326">
            <v>44927</v>
          </cell>
          <cell r="J1326">
            <v>45.45</v>
          </cell>
          <cell r="L1326">
            <v>0</v>
          </cell>
          <cell r="O1326">
            <v>1.82</v>
          </cell>
        </row>
        <row r="1327">
          <cell r="C1327" t="str">
            <v>HOSPITAL MESTRE VITALINO</v>
          </cell>
          <cell r="E1327" t="str">
            <v>LEANDRO ONOFRE FLORENCIO</v>
          </cell>
          <cell r="F1327" t="str">
            <v>3 - Administrativo</v>
          </cell>
          <cell r="G1327" t="str">
            <v>513505</v>
          </cell>
          <cell r="H1327">
            <v>44927</v>
          </cell>
          <cell r="J1327">
            <v>150.86959999999999</v>
          </cell>
          <cell r="L1327">
            <v>0</v>
          </cell>
          <cell r="O1327">
            <v>1.82</v>
          </cell>
        </row>
        <row r="1328">
          <cell r="C1328" t="str">
            <v>HOSPITAL MESTRE VITALINO</v>
          </cell>
          <cell r="E1328" t="str">
            <v>LEIDIANE MARINETE DA SILVA</v>
          </cell>
          <cell r="F1328" t="str">
            <v>2 - Outros Profissionais da Saúde</v>
          </cell>
          <cell r="G1328" t="str">
            <v>322205</v>
          </cell>
          <cell r="H1328">
            <v>44927</v>
          </cell>
          <cell r="J1328">
            <v>173.85919999999999</v>
          </cell>
          <cell r="L1328">
            <v>0</v>
          </cell>
          <cell r="O1328">
            <v>1.82</v>
          </cell>
        </row>
        <row r="1329">
          <cell r="C1329" t="str">
            <v>HOSPITAL MESTRE VITALINO</v>
          </cell>
          <cell r="E1329" t="str">
            <v>LEILA MARIA GALVAO SILVA</v>
          </cell>
          <cell r="F1329" t="str">
            <v>2 - Outros Profissionais da Saúde</v>
          </cell>
          <cell r="G1329" t="str">
            <v>324115</v>
          </cell>
          <cell r="H1329">
            <v>44927</v>
          </cell>
          <cell r="J1329">
            <v>349.90000000000003</v>
          </cell>
          <cell r="L1329">
            <v>144.93587234</v>
          </cell>
          <cell r="M1329">
            <v>0.22</v>
          </cell>
          <cell r="O1329">
            <v>10</v>
          </cell>
        </row>
        <row r="1330">
          <cell r="C1330" t="str">
            <v>HOSPITAL MESTRE VITALINO</v>
          </cell>
          <cell r="E1330" t="str">
            <v>LENILSON LUIS DO NASCIMENTO</v>
          </cell>
          <cell r="F1330" t="str">
            <v>2 - Outros Profissionais da Saúde</v>
          </cell>
          <cell r="G1330" t="str">
            <v>322205</v>
          </cell>
          <cell r="H1330">
            <v>44927</v>
          </cell>
          <cell r="J1330">
            <v>137.2448</v>
          </cell>
          <cell r="L1330">
            <v>144.93587234</v>
          </cell>
          <cell r="M1330">
            <v>26.3</v>
          </cell>
          <cell r="O1330">
            <v>1.82</v>
          </cell>
        </row>
        <row r="1331">
          <cell r="C1331" t="str">
            <v>HOSPITAL MESTRE VITALINO</v>
          </cell>
          <cell r="E1331" t="str">
            <v>LEONA VALQUIRIA DA SILVA</v>
          </cell>
          <cell r="F1331" t="str">
            <v>3 - Administrativo</v>
          </cell>
          <cell r="G1331" t="str">
            <v>514320</v>
          </cell>
          <cell r="H1331">
            <v>44927</v>
          </cell>
          <cell r="J1331">
            <v>157.48080000000002</v>
          </cell>
          <cell r="L1331">
            <v>0</v>
          </cell>
          <cell r="O1331">
            <v>1.82</v>
          </cell>
          <cell r="R1331">
            <v>288</v>
          </cell>
          <cell r="S1331">
            <v>78.12</v>
          </cell>
        </row>
        <row r="1332">
          <cell r="C1332" t="str">
            <v>HOSPITAL MESTRE VITALINO</v>
          </cell>
          <cell r="E1332" t="str">
            <v>LEONARDO FELIPE SOUSA SANTOS</v>
          </cell>
          <cell r="F1332" t="str">
            <v>3 - Administrativo</v>
          </cell>
          <cell r="G1332" t="str">
            <v>517410</v>
          </cell>
          <cell r="H1332">
            <v>44927</v>
          </cell>
          <cell r="J1332">
            <v>118.62</v>
          </cell>
          <cell r="L1332">
            <v>144.93587234</v>
          </cell>
          <cell r="M1332">
            <v>25.17</v>
          </cell>
          <cell r="O1332">
            <v>1.82</v>
          </cell>
        </row>
        <row r="1333">
          <cell r="C1333" t="str">
            <v>HOSPITAL MESTRE VITALINO</v>
          </cell>
          <cell r="E1333" t="str">
            <v>LEONARDO FUSCO RIEGERT</v>
          </cell>
          <cell r="F1333" t="str">
            <v>1 - Médico</v>
          </cell>
          <cell r="G1333" t="str">
            <v>225125</v>
          </cell>
          <cell r="H1333">
            <v>44927</v>
          </cell>
          <cell r="J1333">
            <v>903.9344000000001</v>
          </cell>
          <cell r="L1333">
            <v>144.93587234</v>
          </cell>
          <cell r="M1333">
            <v>3.91</v>
          </cell>
          <cell r="O1333">
            <v>5.77</v>
          </cell>
          <cell r="P1333">
            <v>1.23</v>
          </cell>
        </row>
        <row r="1334">
          <cell r="C1334" t="str">
            <v>HOSPITAL MESTRE VITALINO</v>
          </cell>
          <cell r="E1334" t="str">
            <v>LEONARDO JOSE DA SILVA</v>
          </cell>
          <cell r="F1334" t="str">
            <v>3 - Administrativo</v>
          </cell>
          <cell r="G1334" t="str">
            <v>351605</v>
          </cell>
          <cell r="H1334">
            <v>44927</v>
          </cell>
          <cell r="J1334">
            <v>128.8784</v>
          </cell>
          <cell r="L1334">
            <v>144.93587234</v>
          </cell>
          <cell r="M1334">
            <v>25.79</v>
          </cell>
          <cell r="O1334">
            <v>1.82</v>
          </cell>
        </row>
        <row r="1335">
          <cell r="C1335" t="str">
            <v>HOSPITAL MESTRE VITALINO</v>
          </cell>
          <cell r="E1335" t="str">
            <v>LEONIA MARIA DE OLIVEIRA</v>
          </cell>
          <cell r="F1335" t="str">
            <v>3 - Administrativo</v>
          </cell>
          <cell r="G1335" t="str">
            <v>514320</v>
          </cell>
          <cell r="H1335">
            <v>44927</v>
          </cell>
          <cell r="J1335">
            <v>150.29600000000002</v>
          </cell>
          <cell r="L1335">
            <v>0</v>
          </cell>
          <cell r="O1335">
            <v>1.82</v>
          </cell>
          <cell r="R1335">
            <v>144</v>
          </cell>
          <cell r="S1335">
            <v>78.12</v>
          </cell>
        </row>
        <row r="1336">
          <cell r="C1336" t="str">
            <v>HOSPITAL MESTRE VITALINO</v>
          </cell>
          <cell r="E1336" t="str">
            <v>LEONIRA SUZANE PEREIRA DA SILVA</v>
          </cell>
          <cell r="F1336" t="str">
            <v>3 - Administrativo</v>
          </cell>
          <cell r="G1336" t="str">
            <v>521130</v>
          </cell>
          <cell r="H1336">
            <v>44927</v>
          </cell>
          <cell r="J1336">
            <v>130.59200000000001</v>
          </cell>
          <cell r="L1336">
            <v>144.93587234</v>
          </cell>
          <cell r="M1336">
            <v>26.04</v>
          </cell>
          <cell r="O1336">
            <v>1.82</v>
          </cell>
          <cell r="U1336">
            <v>77.569999999999993</v>
          </cell>
          <cell r="X1336" t="str">
            <v>AUX. CRECHE I</v>
          </cell>
        </row>
        <row r="1337">
          <cell r="C1337" t="str">
            <v>HOSPITAL MESTRE VITALINO</v>
          </cell>
          <cell r="E1337" t="str">
            <v>LETICE APARECIDA ALVES OLIVEIRA TABOSA</v>
          </cell>
          <cell r="F1337" t="str">
            <v>2 - Outros Profissionais da Saúde</v>
          </cell>
          <cell r="G1337" t="str">
            <v>322205</v>
          </cell>
          <cell r="H1337">
            <v>44927</v>
          </cell>
          <cell r="J1337">
            <v>164.5496</v>
          </cell>
          <cell r="L1337">
            <v>0</v>
          </cell>
          <cell r="O1337">
            <v>1.82</v>
          </cell>
          <cell r="R1337">
            <v>288</v>
          </cell>
          <cell r="S1337">
            <v>78.91</v>
          </cell>
          <cell r="U1337">
            <v>69.41</v>
          </cell>
          <cell r="X1337" t="str">
            <v>AUX. CRECHE I</v>
          </cell>
        </row>
        <row r="1338">
          <cell r="C1338" t="str">
            <v>HOSPITAL MESTRE VITALINO</v>
          </cell>
          <cell r="E1338" t="str">
            <v>LETICIA DE LYRA SOUZA</v>
          </cell>
          <cell r="F1338" t="str">
            <v>3 - Administrativo</v>
          </cell>
          <cell r="G1338" t="str">
            <v>411010</v>
          </cell>
          <cell r="H1338">
            <v>44927</v>
          </cell>
          <cell r="J1338">
            <v>152.9624</v>
          </cell>
          <cell r="L1338">
            <v>0</v>
          </cell>
          <cell r="O1338">
            <v>1.82</v>
          </cell>
        </row>
        <row r="1339">
          <cell r="C1339" t="str">
            <v>HOSPITAL MESTRE VITALINO</v>
          </cell>
          <cell r="E1339" t="str">
            <v>LETICIA LINS ADRIANO FERREIRA</v>
          </cell>
          <cell r="F1339" t="str">
            <v>2 - Outros Profissionais da Saúde</v>
          </cell>
          <cell r="G1339" t="str">
            <v>223505</v>
          </cell>
          <cell r="H1339">
            <v>44927</v>
          </cell>
          <cell r="J1339">
            <v>261.49279999999999</v>
          </cell>
          <cell r="L1339">
            <v>144.93587234</v>
          </cell>
          <cell r="M1339">
            <v>3.3</v>
          </cell>
          <cell r="O1339">
            <v>1.35</v>
          </cell>
          <cell r="U1339">
            <v>110.51</v>
          </cell>
          <cell r="X1339" t="str">
            <v>AUX. CRECHE I</v>
          </cell>
        </row>
        <row r="1340">
          <cell r="C1340" t="str">
            <v>HOSPITAL MESTRE VITALINO</v>
          </cell>
          <cell r="E1340" t="str">
            <v>LETICIA MARIA DA SILVA</v>
          </cell>
          <cell r="F1340" t="str">
            <v>2 - Outros Profissionais da Saúde</v>
          </cell>
          <cell r="G1340" t="str">
            <v>322205</v>
          </cell>
          <cell r="H1340">
            <v>44927</v>
          </cell>
          <cell r="J1340">
            <v>151.4984</v>
          </cell>
          <cell r="L1340">
            <v>144.93587234</v>
          </cell>
          <cell r="M1340">
            <v>26.3</v>
          </cell>
          <cell r="O1340">
            <v>1.82</v>
          </cell>
          <cell r="U1340">
            <v>69.41</v>
          </cell>
          <cell r="X1340" t="str">
            <v>AUX. CRECHE I</v>
          </cell>
        </row>
        <row r="1341">
          <cell r="C1341" t="str">
            <v>HOSPITAL MESTRE VITALINO</v>
          </cell>
          <cell r="E1341" t="str">
            <v>LETICIA MARIA DA SILVA LIMA</v>
          </cell>
          <cell r="F1341" t="str">
            <v>2 - Outros Profissionais da Saúde</v>
          </cell>
          <cell r="G1341" t="str">
            <v>322205</v>
          </cell>
          <cell r="H1341">
            <v>44927</v>
          </cell>
          <cell r="J1341">
            <v>133.89440000000002</v>
          </cell>
          <cell r="L1341">
            <v>144.93587234</v>
          </cell>
          <cell r="M1341">
            <v>26.3</v>
          </cell>
          <cell r="O1341">
            <v>1.82</v>
          </cell>
        </row>
        <row r="1342">
          <cell r="C1342" t="str">
            <v>HOSPITAL MESTRE VITALINO</v>
          </cell>
          <cell r="E1342" t="str">
            <v>LETYCIA LORENA XAVIER DOS SANTOS</v>
          </cell>
          <cell r="F1342" t="str">
            <v>3 - Administrativo</v>
          </cell>
          <cell r="G1342" t="str">
            <v>411005</v>
          </cell>
          <cell r="H1342">
            <v>44927</v>
          </cell>
          <cell r="J1342">
            <v>5.7094000000000005</v>
          </cell>
          <cell r="L1342">
            <v>0</v>
          </cell>
          <cell r="O1342">
            <v>1.82</v>
          </cell>
        </row>
        <row r="1343">
          <cell r="C1343" t="str">
            <v>HOSPITAL MESTRE VITALINO</v>
          </cell>
          <cell r="E1343" t="str">
            <v>LIDIA MELO DO NASCIMENTO</v>
          </cell>
          <cell r="F1343" t="str">
            <v>2 - Outros Profissionais da Saúde</v>
          </cell>
          <cell r="G1343" t="str">
            <v>322205</v>
          </cell>
          <cell r="H1343">
            <v>44927</v>
          </cell>
          <cell r="J1343">
            <v>87.519199999999998</v>
          </cell>
          <cell r="L1343">
            <v>144.93587234</v>
          </cell>
          <cell r="M1343">
            <v>16.66</v>
          </cell>
          <cell r="O1343">
            <v>1.82</v>
          </cell>
        </row>
        <row r="1344">
          <cell r="C1344" t="str">
            <v>HOSPITAL MESTRE VITALINO</v>
          </cell>
          <cell r="E1344" t="str">
            <v>LIDIA SILVA PITHON</v>
          </cell>
          <cell r="F1344" t="str">
            <v>3 - Administrativo</v>
          </cell>
          <cell r="G1344" t="str">
            <v>513505</v>
          </cell>
          <cell r="H1344">
            <v>44927</v>
          </cell>
          <cell r="J1344">
            <v>136.48320000000001</v>
          </cell>
          <cell r="L1344">
            <v>144.93587234</v>
          </cell>
          <cell r="M1344">
            <v>26.04</v>
          </cell>
          <cell r="O1344">
            <v>1.82</v>
          </cell>
        </row>
        <row r="1345">
          <cell r="C1345" t="str">
            <v>HOSPITAL MESTRE VITALINO</v>
          </cell>
          <cell r="E1345" t="str">
            <v>LIDIANE ALCANTARA SANTANA</v>
          </cell>
          <cell r="F1345" t="str">
            <v>1 - Médico</v>
          </cell>
          <cell r="G1345" t="str">
            <v>225140</v>
          </cell>
          <cell r="H1345">
            <v>44927</v>
          </cell>
          <cell r="J1345">
            <v>1384.48</v>
          </cell>
          <cell r="L1345">
            <v>144.93587234</v>
          </cell>
          <cell r="M1345">
            <v>3.91</v>
          </cell>
          <cell r="O1345">
            <v>5.77</v>
          </cell>
          <cell r="P1345">
            <v>1.23</v>
          </cell>
          <cell r="Y1345">
            <v>2533.09090909</v>
          </cell>
        </row>
        <row r="1346">
          <cell r="C1346" t="str">
            <v>HOSPITAL MESTRE VITALINO</v>
          </cell>
          <cell r="E1346" t="str">
            <v>LIDIANE FERREIRA</v>
          </cell>
          <cell r="F1346" t="str">
            <v>2 - Outros Profissionais da Saúde</v>
          </cell>
          <cell r="G1346" t="str">
            <v>223505</v>
          </cell>
          <cell r="H1346">
            <v>44927</v>
          </cell>
          <cell r="J1346">
            <v>382.00239999999997</v>
          </cell>
          <cell r="L1346">
            <v>0</v>
          </cell>
          <cell r="M1346">
            <v>0</v>
          </cell>
          <cell r="O1346">
            <v>1.35</v>
          </cell>
        </row>
        <row r="1347">
          <cell r="C1347" t="str">
            <v>HOSPITAL MESTRE VITALINO</v>
          </cell>
          <cell r="E1347" t="str">
            <v>LIDIANE SANTANA DA SILVA</v>
          </cell>
          <cell r="F1347" t="str">
            <v>2 - Outros Profissionais da Saúde</v>
          </cell>
          <cell r="G1347" t="str">
            <v>322205</v>
          </cell>
          <cell r="H1347">
            <v>44927</v>
          </cell>
          <cell r="J1347">
            <v>152.80000000000001</v>
          </cell>
          <cell r="L1347">
            <v>144.93587234</v>
          </cell>
          <cell r="M1347">
            <v>24.55</v>
          </cell>
          <cell r="O1347">
            <v>1.82</v>
          </cell>
          <cell r="U1347">
            <v>69.41</v>
          </cell>
          <cell r="X1347" t="str">
            <v>AUX. CRECHE I</v>
          </cell>
        </row>
        <row r="1348">
          <cell r="C1348" t="str">
            <v>HOSPITAL MESTRE VITALINO</v>
          </cell>
          <cell r="E1348" t="str">
            <v>LIGIA CAROLINE OLIVEIRA SILVA CRUZ</v>
          </cell>
          <cell r="F1348" t="str">
            <v>2 - Outros Profissionais da Saúde</v>
          </cell>
          <cell r="G1348" t="str">
            <v>223505</v>
          </cell>
          <cell r="H1348">
            <v>44927</v>
          </cell>
          <cell r="J1348">
            <v>318.62799999999999</v>
          </cell>
          <cell r="L1348">
            <v>144.93587234</v>
          </cell>
          <cell r="M1348">
            <v>3.54</v>
          </cell>
          <cell r="O1348">
            <v>1.35</v>
          </cell>
          <cell r="U1348">
            <v>110.51</v>
          </cell>
          <cell r="X1348" t="str">
            <v>AUX. CRECHE I</v>
          </cell>
        </row>
        <row r="1349">
          <cell r="C1349" t="str">
            <v>HOSPITAL MESTRE VITALINO</v>
          </cell>
          <cell r="E1349" t="str">
            <v>LILIA BRAGA DE ARRUDA</v>
          </cell>
          <cell r="F1349" t="str">
            <v>3 - Administrativo</v>
          </cell>
          <cell r="G1349" t="str">
            <v>410105</v>
          </cell>
          <cell r="H1349">
            <v>44927</v>
          </cell>
          <cell r="J1349">
            <v>370.45679999999999</v>
          </cell>
          <cell r="L1349">
            <v>0</v>
          </cell>
          <cell r="O1349">
            <v>1.82</v>
          </cell>
          <cell r="R1349">
            <v>396</v>
          </cell>
          <cell r="S1349">
            <v>137.53</v>
          </cell>
        </row>
        <row r="1350">
          <cell r="C1350" t="str">
            <v>HOSPITAL MESTRE VITALINO</v>
          </cell>
          <cell r="E1350" t="str">
            <v>LILIAN PAULA DA SILVA PEREIRA</v>
          </cell>
          <cell r="F1350" t="str">
            <v>2 - Outros Profissionais da Saúde</v>
          </cell>
          <cell r="G1350" t="str">
            <v>223505</v>
          </cell>
          <cell r="H1350">
            <v>44927</v>
          </cell>
          <cell r="J1350">
            <v>274.36</v>
          </cell>
          <cell r="L1350">
            <v>0</v>
          </cell>
          <cell r="O1350">
            <v>1.35</v>
          </cell>
        </row>
        <row r="1351">
          <cell r="C1351" t="str">
            <v>HOSPITAL MESTRE VITALINO</v>
          </cell>
          <cell r="E1351" t="str">
            <v>LILIANE DE BRITO MASCENA</v>
          </cell>
          <cell r="F1351" t="str">
            <v>3 - Administrativo</v>
          </cell>
          <cell r="G1351" t="str">
            <v>514320</v>
          </cell>
          <cell r="H1351">
            <v>44927</v>
          </cell>
          <cell r="J1351">
            <v>144.69919999999999</v>
          </cell>
          <cell r="L1351">
            <v>144.93587234</v>
          </cell>
          <cell r="M1351">
            <v>26.04</v>
          </cell>
          <cell r="O1351">
            <v>1.82</v>
          </cell>
          <cell r="R1351">
            <v>144</v>
          </cell>
          <cell r="S1351">
            <v>78.12</v>
          </cell>
        </row>
        <row r="1352">
          <cell r="C1352" t="str">
            <v>HOSPITAL MESTRE VITALINO</v>
          </cell>
          <cell r="E1352" t="str">
            <v>LILIANE FABIOLA MONTEIRO DA SILVA</v>
          </cell>
          <cell r="F1352" t="str">
            <v>1 - Médico</v>
          </cell>
          <cell r="G1352" t="str">
            <v>225124</v>
          </cell>
          <cell r="H1352">
            <v>44927</v>
          </cell>
          <cell r="J1352">
            <v>1607.7336000000003</v>
          </cell>
          <cell r="L1352">
            <v>144.93587234</v>
          </cell>
          <cell r="M1352">
            <v>3.91</v>
          </cell>
          <cell r="O1352">
            <v>5.77</v>
          </cell>
          <cell r="P1352">
            <v>1.23</v>
          </cell>
        </row>
        <row r="1353">
          <cell r="C1353" t="str">
            <v>HOSPITAL MESTRE VITALINO</v>
          </cell>
          <cell r="E1353" t="str">
            <v>LILIANE JOSEFA DA CONCEICAO</v>
          </cell>
          <cell r="F1353" t="str">
            <v>3 - Administrativo</v>
          </cell>
          <cell r="G1353" t="str">
            <v>763305</v>
          </cell>
          <cell r="H1353">
            <v>44927</v>
          </cell>
          <cell r="J1353">
            <v>136.00719999999998</v>
          </cell>
          <cell r="L1353">
            <v>144.93587234</v>
          </cell>
          <cell r="M1353">
            <v>26.04</v>
          </cell>
          <cell r="O1353">
            <v>1.82</v>
          </cell>
          <cell r="U1353">
            <v>77.569999999999993</v>
          </cell>
          <cell r="X1353" t="str">
            <v>AUX. CRECHE I</v>
          </cell>
        </row>
        <row r="1354">
          <cell r="C1354" t="str">
            <v>HOSPITAL MESTRE VITALINO</v>
          </cell>
          <cell r="E1354" t="str">
            <v>LILIANE MARIA DA SILVA MOURA</v>
          </cell>
          <cell r="F1354" t="str">
            <v>3 - Administrativo</v>
          </cell>
          <cell r="G1354" t="str">
            <v>517410</v>
          </cell>
          <cell r="H1354">
            <v>44927</v>
          </cell>
          <cell r="J1354">
            <v>136.10159999999999</v>
          </cell>
          <cell r="L1354">
            <v>144.93587234</v>
          </cell>
          <cell r="M1354">
            <v>25.17</v>
          </cell>
          <cell r="O1354">
            <v>1.82</v>
          </cell>
        </row>
        <row r="1355">
          <cell r="C1355" t="str">
            <v>HOSPITAL MESTRE VITALINO</v>
          </cell>
          <cell r="E1355" t="str">
            <v>LILIANE PRISCILA DE MELO SANTOS</v>
          </cell>
          <cell r="F1355" t="str">
            <v>2 - Outros Profissionais da Saúde</v>
          </cell>
          <cell r="G1355" t="str">
            <v>322205</v>
          </cell>
          <cell r="H1355">
            <v>44927</v>
          </cell>
          <cell r="J1355">
            <v>151.46879999999999</v>
          </cell>
          <cell r="L1355">
            <v>144.93587234</v>
          </cell>
          <cell r="M1355">
            <v>23.67</v>
          </cell>
          <cell r="O1355">
            <v>1.82</v>
          </cell>
        </row>
        <row r="1356">
          <cell r="C1356" t="str">
            <v>HOSPITAL MESTRE VITALINO</v>
          </cell>
          <cell r="E1356" t="str">
            <v>LILIANE PRISCILA SILVA DE SOUSA</v>
          </cell>
          <cell r="F1356" t="str">
            <v>2 - Outros Profissionais da Saúde</v>
          </cell>
          <cell r="G1356" t="str">
            <v>324115</v>
          </cell>
          <cell r="H1356">
            <v>44927</v>
          </cell>
          <cell r="J1356">
            <v>302.54400000000004</v>
          </cell>
          <cell r="L1356">
            <v>144.93587234</v>
          </cell>
          <cell r="M1356">
            <v>1.4</v>
          </cell>
          <cell r="O1356">
            <v>10</v>
          </cell>
        </row>
        <row r="1357">
          <cell r="C1357" t="str">
            <v>HOSPITAL MESTRE VITALINO</v>
          </cell>
          <cell r="E1357" t="str">
            <v>LINDINALDO ALVES DE LIMA</v>
          </cell>
          <cell r="F1357" t="str">
            <v>3 - Administrativo</v>
          </cell>
          <cell r="G1357" t="str">
            <v>517410</v>
          </cell>
          <cell r="H1357">
            <v>44927</v>
          </cell>
          <cell r="J1357">
            <v>0</v>
          </cell>
          <cell r="L1357">
            <v>0</v>
          </cell>
          <cell r="M1357">
            <v>0</v>
          </cell>
          <cell r="O1357">
            <v>1.82</v>
          </cell>
        </row>
        <row r="1358">
          <cell r="C1358" t="str">
            <v>HOSPITAL MESTRE VITALINO</v>
          </cell>
          <cell r="E1358" t="str">
            <v>LINDINALVA PAULA DOS SANTOS SILVA</v>
          </cell>
          <cell r="F1358" t="str">
            <v>2 - Outros Profissionais da Saúde</v>
          </cell>
          <cell r="G1358" t="str">
            <v>322205</v>
          </cell>
          <cell r="H1358">
            <v>44927</v>
          </cell>
          <cell r="J1358">
            <v>142.89520000000002</v>
          </cell>
          <cell r="L1358">
            <v>144.93587234</v>
          </cell>
          <cell r="M1358">
            <v>16.66</v>
          </cell>
          <cell r="O1358">
            <v>1.82</v>
          </cell>
          <cell r="U1358">
            <v>69.41</v>
          </cell>
          <cell r="X1358" t="str">
            <v>AUX. CRECHE I</v>
          </cell>
        </row>
        <row r="1359">
          <cell r="C1359" t="str">
            <v>HOSPITAL MESTRE VITALINO</v>
          </cell>
          <cell r="E1359" t="str">
            <v>LINDOMARIO JEORGE DE OLIVEIRA</v>
          </cell>
          <cell r="F1359" t="str">
            <v>3 - Administrativo</v>
          </cell>
          <cell r="G1359" t="str">
            <v>312105</v>
          </cell>
          <cell r="H1359">
            <v>44927</v>
          </cell>
          <cell r="J1359">
            <v>189.12</v>
          </cell>
          <cell r="L1359">
            <v>0</v>
          </cell>
          <cell r="O1359">
            <v>1.82</v>
          </cell>
          <cell r="U1359">
            <v>47.6</v>
          </cell>
          <cell r="X1359" t="str">
            <v>AUX DE FERRAMENTA</v>
          </cell>
        </row>
        <row r="1360">
          <cell r="C1360" t="str">
            <v>HOSPITAL MESTRE VITALINO</v>
          </cell>
          <cell r="E1360" t="str">
            <v>LISLANE MARIA DA SILVA</v>
          </cell>
          <cell r="F1360" t="str">
            <v>2 - Outros Profissionais da Saúde</v>
          </cell>
          <cell r="G1360" t="str">
            <v>322205</v>
          </cell>
          <cell r="H1360">
            <v>44927</v>
          </cell>
          <cell r="J1360">
            <v>148.488</v>
          </cell>
          <cell r="L1360">
            <v>144.93587234</v>
          </cell>
          <cell r="M1360">
            <v>26.3</v>
          </cell>
          <cell r="O1360">
            <v>1.82</v>
          </cell>
        </row>
        <row r="1361">
          <cell r="C1361" t="str">
            <v>HOSPITAL MESTRE VITALINO</v>
          </cell>
          <cell r="E1361" t="str">
            <v>LIVIA LIMA ALVES CINTRA</v>
          </cell>
          <cell r="F1361" t="str">
            <v>2 - Outros Profissionais da Saúde</v>
          </cell>
          <cell r="G1361" t="str">
            <v>223505</v>
          </cell>
          <cell r="H1361">
            <v>44927</v>
          </cell>
          <cell r="J1361">
            <v>360.47360000000003</v>
          </cell>
          <cell r="L1361">
            <v>144.93587234</v>
          </cell>
          <cell r="M1361">
            <v>3.77</v>
          </cell>
          <cell r="O1361">
            <v>1.35</v>
          </cell>
        </row>
        <row r="1362">
          <cell r="C1362" t="str">
            <v>HOSPITAL MESTRE VITALINO</v>
          </cell>
          <cell r="E1362" t="str">
            <v>LIVIA MORGANA DA SILVA LUCAS</v>
          </cell>
          <cell r="F1362" t="str">
            <v>3 - Administrativo</v>
          </cell>
          <cell r="G1362" t="str">
            <v>521130</v>
          </cell>
          <cell r="H1362">
            <v>44927</v>
          </cell>
          <cell r="J1362">
            <v>157.27680000000001</v>
          </cell>
          <cell r="L1362">
            <v>144.93587234</v>
          </cell>
          <cell r="M1362">
            <v>26.04</v>
          </cell>
          <cell r="O1362">
            <v>1.82</v>
          </cell>
        </row>
        <row r="1363">
          <cell r="C1363" t="str">
            <v>HOSPITAL MESTRE VITALINO</v>
          </cell>
          <cell r="E1363" t="str">
            <v>LIVIO AMARO PEREIRA</v>
          </cell>
          <cell r="F1363" t="str">
            <v>1 - Médico</v>
          </cell>
          <cell r="G1363" t="str">
            <v>225125</v>
          </cell>
          <cell r="H1363">
            <v>44927</v>
          </cell>
          <cell r="J1363">
            <v>1080.4559999999999</v>
          </cell>
          <cell r="L1363">
            <v>144.93587234</v>
          </cell>
          <cell r="M1363">
            <v>3.65</v>
          </cell>
          <cell r="O1363">
            <v>5.77</v>
          </cell>
          <cell r="P1363">
            <v>1.23</v>
          </cell>
        </row>
        <row r="1364">
          <cell r="C1364" t="str">
            <v>HOSPITAL MESTRE VITALINO</v>
          </cell>
          <cell r="E1364" t="str">
            <v>LIVONETE DOMITILIA DA CONCEICAO</v>
          </cell>
          <cell r="F1364" t="str">
            <v>2 - Outros Profissionais da Saúde</v>
          </cell>
          <cell r="G1364" t="str">
            <v>322205</v>
          </cell>
          <cell r="H1364">
            <v>44927</v>
          </cell>
          <cell r="J1364">
            <v>217.05840000000001</v>
          </cell>
          <cell r="L1364">
            <v>0</v>
          </cell>
          <cell r="M1364">
            <v>0</v>
          </cell>
          <cell r="O1364">
            <v>1.82</v>
          </cell>
        </row>
        <row r="1365">
          <cell r="C1365" t="str">
            <v>HOSPITAL MESTRE VITALINO</v>
          </cell>
          <cell r="E1365" t="str">
            <v>LOREANE MARIA DA SILVA LIMA</v>
          </cell>
          <cell r="F1365" t="str">
            <v>2 - Outros Profissionais da Saúde</v>
          </cell>
          <cell r="G1365" t="str">
            <v>223605</v>
          </cell>
          <cell r="H1365">
            <v>44927</v>
          </cell>
          <cell r="J1365">
            <v>243.3648</v>
          </cell>
          <cell r="L1365">
            <v>144.93587234</v>
          </cell>
          <cell r="M1365">
            <v>2.98</v>
          </cell>
          <cell r="O1365">
            <v>1.35</v>
          </cell>
          <cell r="U1365">
            <v>103.12</v>
          </cell>
          <cell r="X1365" t="str">
            <v>AUX. CRECHE I</v>
          </cell>
        </row>
        <row r="1366">
          <cell r="C1366" t="str">
            <v>HOSPITAL MESTRE VITALINO</v>
          </cell>
          <cell r="E1366" t="str">
            <v>LORRAY NY WANESSA SANTOS FERREIRA FELIX</v>
          </cell>
          <cell r="F1366" t="str">
            <v>3 - Administrativo</v>
          </cell>
          <cell r="G1366" t="str">
            <v>354205</v>
          </cell>
          <cell r="H1366">
            <v>44927</v>
          </cell>
          <cell r="J1366">
            <v>231.12880000000001</v>
          </cell>
          <cell r="L1366">
            <v>0</v>
          </cell>
          <cell r="O1366">
            <v>1.82</v>
          </cell>
        </row>
        <row r="1367">
          <cell r="C1367" t="str">
            <v>HOSPITAL MESTRE VITALINO</v>
          </cell>
          <cell r="E1367" t="str">
            <v>LOURDES ADRIANA DOS SANTOS LIMA</v>
          </cell>
          <cell r="F1367" t="str">
            <v>3 - Administrativo</v>
          </cell>
          <cell r="G1367" t="str">
            <v>514320</v>
          </cell>
          <cell r="H1367">
            <v>44927</v>
          </cell>
          <cell r="J1367">
            <v>130.59200000000001</v>
          </cell>
          <cell r="L1367">
            <v>144.93587234</v>
          </cell>
          <cell r="M1367">
            <v>26.04</v>
          </cell>
          <cell r="O1367">
            <v>1.82</v>
          </cell>
          <cell r="R1367">
            <v>288</v>
          </cell>
          <cell r="S1367">
            <v>78.12</v>
          </cell>
        </row>
        <row r="1368">
          <cell r="C1368" t="str">
            <v>HOSPITAL MESTRE VITALINO</v>
          </cell>
          <cell r="E1368" t="str">
            <v>LOURIVAL SATURNINO DA SILVA</v>
          </cell>
          <cell r="F1368" t="str">
            <v>3 - Administrativo</v>
          </cell>
          <cell r="G1368" t="str">
            <v>517410</v>
          </cell>
          <cell r="H1368">
            <v>44927</v>
          </cell>
          <cell r="J1368">
            <v>139.03440000000001</v>
          </cell>
          <cell r="L1368">
            <v>0</v>
          </cell>
          <cell r="O1368">
            <v>1.82</v>
          </cell>
        </row>
        <row r="1369">
          <cell r="C1369" t="str">
            <v>HOSPITAL MESTRE VITALINO</v>
          </cell>
          <cell r="E1369" t="str">
            <v>LUAN JOSE QUEIROZ DE LIMA</v>
          </cell>
          <cell r="F1369" t="str">
            <v>2 - Outros Profissionais da Saúde</v>
          </cell>
          <cell r="G1369" t="str">
            <v>223505</v>
          </cell>
          <cell r="H1369">
            <v>44927</v>
          </cell>
          <cell r="J1369">
            <v>282.54480000000001</v>
          </cell>
          <cell r="L1369">
            <v>144.93587234</v>
          </cell>
          <cell r="M1369">
            <v>3.54</v>
          </cell>
          <cell r="O1369">
            <v>1.35</v>
          </cell>
        </row>
        <row r="1370">
          <cell r="C1370" t="str">
            <v>HOSPITAL MESTRE VITALINO</v>
          </cell>
          <cell r="E1370" t="str">
            <v>LUAN LUIZ RODRIGUES DA SILVA</v>
          </cell>
          <cell r="F1370" t="str">
            <v>3 - Administrativo</v>
          </cell>
          <cell r="G1370" t="str">
            <v>514320</v>
          </cell>
          <cell r="H1370">
            <v>44927</v>
          </cell>
          <cell r="J1370">
            <v>129.50799999999998</v>
          </cell>
          <cell r="L1370">
            <v>144.93587234</v>
          </cell>
          <cell r="M1370">
            <v>26.04</v>
          </cell>
          <cell r="O1370">
            <v>1.82</v>
          </cell>
        </row>
        <row r="1371">
          <cell r="C1371" t="str">
            <v>HOSPITAL MESTRE VITALINO</v>
          </cell>
          <cell r="E1371" t="str">
            <v>LUANA CORDEIRO CHAGAS DE LIMA</v>
          </cell>
          <cell r="F1371" t="str">
            <v>2 - Outros Profissionais da Saúde</v>
          </cell>
          <cell r="G1371" t="str">
            <v>223605</v>
          </cell>
          <cell r="H1371">
            <v>44927</v>
          </cell>
          <cell r="J1371">
            <v>209.87599999999998</v>
          </cell>
          <cell r="L1371">
            <v>144.93587234</v>
          </cell>
          <cell r="M1371">
            <v>2.75</v>
          </cell>
          <cell r="O1371">
            <v>1.35</v>
          </cell>
        </row>
        <row r="1372">
          <cell r="C1372" t="str">
            <v>HOSPITAL MESTRE VITALINO</v>
          </cell>
          <cell r="E1372" t="str">
            <v>LUANA CRISTINA ALBUQUERQUE BARBOSA</v>
          </cell>
          <cell r="F1372" t="str">
            <v>2 - Outros Profissionais da Saúde</v>
          </cell>
          <cell r="G1372" t="str">
            <v>223605</v>
          </cell>
          <cell r="H1372">
            <v>44927</v>
          </cell>
          <cell r="J1372">
            <v>266.97520000000003</v>
          </cell>
          <cell r="L1372">
            <v>0</v>
          </cell>
          <cell r="O1372">
            <v>1.35</v>
          </cell>
          <cell r="U1372">
            <v>103.12</v>
          </cell>
          <cell r="X1372" t="str">
            <v>AUX. CRECHE I</v>
          </cell>
        </row>
        <row r="1373">
          <cell r="C1373" t="str">
            <v>HOSPITAL MESTRE VITALINO</v>
          </cell>
          <cell r="E1373" t="str">
            <v>LUANA CRISTINA ALVES DA SILVA BARBOSA</v>
          </cell>
          <cell r="F1373" t="str">
            <v>2 - Outros Profissionais da Saúde</v>
          </cell>
          <cell r="G1373" t="str">
            <v>322205</v>
          </cell>
          <cell r="H1373">
            <v>44927</v>
          </cell>
          <cell r="J1373">
            <v>152.32560000000001</v>
          </cell>
          <cell r="L1373">
            <v>144.93587234</v>
          </cell>
          <cell r="M1373">
            <v>26.3</v>
          </cell>
          <cell r="O1373">
            <v>1.82</v>
          </cell>
        </row>
        <row r="1374">
          <cell r="C1374" t="str">
            <v>HOSPITAL MESTRE VITALINO</v>
          </cell>
          <cell r="E1374" t="str">
            <v>LUANA DE MORAIS BENTO SILVA</v>
          </cell>
          <cell r="F1374" t="str">
            <v>2 - Outros Profissionais da Saúde</v>
          </cell>
          <cell r="G1374" t="str">
            <v>322205</v>
          </cell>
          <cell r="H1374">
            <v>44927</v>
          </cell>
          <cell r="J1374">
            <v>154.39520000000002</v>
          </cell>
          <cell r="L1374">
            <v>144.93587234</v>
          </cell>
          <cell r="M1374">
            <v>26.3</v>
          </cell>
          <cell r="O1374">
            <v>1.82</v>
          </cell>
        </row>
        <row r="1375">
          <cell r="C1375" t="str">
            <v>HOSPITAL MESTRE VITALINO</v>
          </cell>
          <cell r="E1375" t="str">
            <v>LUANA FEITOSA CALADO</v>
          </cell>
          <cell r="F1375" t="str">
            <v>2 - Outros Profissionais da Saúde</v>
          </cell>
          <cell r="G1375" t="str">
            <v>223605</v>
          </cell>
          <cell r="H1375">
            <v>44927</v>
          </cell>
          <cell r="J1375">
            <v>223.41200000000001</v>
          </cell>
          <cell r="L1375">
            <v>0</v>
          </cell>
          <cell r="O1375">
            <v>1.35</v>
          </cell>
        </row>
        <row r="1376">
          <cell r="C1376" t="str">
            <v>HOSPITAL MESTRE VITALINO</v>
          </cell>
          <cell r="E1376" t="str">
            <v>LUANA GABRIELA DA SILVA</v>
          </cell>
          <cell r="F1376" t="str">
            <v>2 - Outros Profissionais da Saúde</v>
          </cell>
          <cell r="G1376" t="str">
            <v>322205</v>
          </cell>
          <cell r="H1376">
            <v>44927</v>
          </cell>
          <cell r="J1376">
            <v>168.88400000000001</v>
          </cell>
          <cell r="L1376">
            <v>144.93587234</v>
          </cell>
          <cell r="M1376">
            <v>26.3</v>
          </cell>
          <cell r="O1376">
            <v>1.82</v>
          </cell>
          <cell r="U1376">
            <v>69.41</v>
          </cell>
          <cell r="X1376" t="str">
            <v>AUX. CRECHE I</v>
          </cell>
        </row>
        <row r="1377">
          <cell r="C1377" t="str">
            <v>HOSPITAL MESTRE VITALINO</v>
          </cell>
          <cell r="E1377" t="str">
            <v>LUANA MARIA DA SILVA</v>
          </cell>
          <cell r="F1377" t="str">
            <v>2 - Outros Profissionais da Saúde</v>
          </cell>
          <cell r="G1377" t="str">
            <v>322205</v>
          </cell>
          <cell r="H1377">
            <v>44927</v>
          </cell>
          <cell r="J1377">
            <v>138.55040000000002</v>
          </cell>
          <cell r="L1377">
            <v>144.93587234</v>
          </cell>
          <cell r="M1377">
            <v>26.3</v>
          </cell>
          <cell r="O1377">
            <v>1.82</v>
          </cell>
        </row>
        <row r="1378">
          <cell r="C1378" t="str">
            <v>HOSPITAL MESTRE VITALINO</v>
          </cell>
          <cell r="E1378" t="str">
            <v>LUANA MARIA DA SILVA CLEMENTE</v>
          </cell>
          <cell r="F1378" t="str">
            <v>2 - Outros Profissionais da Saúde</v>
          </cell>
          <cell r="G1378" t="str">
            <v>322205</v>
          </cell>
          <cell r="H1378">
            <v>44927</v>
          </cell>
          <cell r="J1378">
            <v>137.70480000000001</v>
          </cell>
          <cell r="L1378">
            <v>144.93587234</v>
          </cell>
          <cell r="M1378">
            <v>26.3</v>
          </cell>
          <cell r="O1378">
            <v>1.82</v>
          </cell>
        </row>
        <row r="1379">
          <cell r="C1379" t="str">
            <v>HOSPITAL MESTRE VITALINO</v>
          </cell>
          <cell r="E1379" t="str">
            <v>LUANA MIKAELLI SANTANA DA SILVA</v>
          </cell>
          <cell r="F1379" t="str">
            <v>2 - Outros Profissionais da Saúde</v>
          </cell>
          <cell r="G1379" t="str">
            <v>322205</v>
          </cell>
          <cell r="H1379">
            <v>44927</v>
          </cell>
          <cell r="J1379">
            <v>152.51439999999999</v>
          </cell>
          <cell r="L1379">
            <v>144.93587234</v>
          </cell>
          <cell r="M1379">
            <v>26.3</v>
          </cell>
          <cell r="O1379">
            <v>1.82</v>
          </cell>
        </row>
        <row r="1380">
          <cell r="C1380" t="str">
            <v>HOSPITAL MESTRE VITALINO</v>
          </cell>
          <cell r="E1380" t="str">
            <v>LUANA RAFAELA ALVES DA SILVA</v>
          </cell>
          <cell r="F1380" t="str">
            <v>2 - Outros Profissionais da Saúde</v>
          </cell>
          <cell r="G1380" t="str">
            <v>322205</v>
          </cell>
          <cell r="H1380">
            <v>44927</v>
          </cell>
          <cell r="J1380">
            <v>139.67440000000002</v>
          </cell>
          <cell r="L1380">
            <v>144.93587234</v>
          </cell>
          <cell r="M1380">
            <v>26.3</v>
          </cell>
          <cell r="O1380">
            <v>1.82</v>
          </cell>
        </row>
        <row r="1381">
          <cell r="C1381" t="str">
            <v>HOSPITAL MESTRE VITALINO</v>
          </cell>
          <cell r="E1381" t="str">
            <v>LUANA RAFAELA DE LIMA</v>
          </cell>
          <cell r="F1381" t="str">
            <v>2 - Outros Profissionais da Saúde</v>
          </cell>
          <cell r="G1381" t="str">
            <v>223710</v>
          </cell>
          <cell r="H1381">
            <v>44927</v>
          </cell>
          <cell r="J1381">
            <v>304.20240000000001</v>
          </cell>
          <cell r="L1381">
            <v>0</v>
          </cell>
          <cell r="O1381">
            <v>1.82</v>
          </cell>
        </row>
        <row r="1382">
          <cell r="C1382" t="str">
            <v>HOSPITAL MESTRE VITALINO</v>
          </cell>
          <cell r="E1382" t="str">
            <v>LUANA SABRINA DOS SANTOS ANDRADE</v>
          </cell>
          <cell r="F1382" t="str">
            <v>2 - Outros Profissionais da Saúde</v>
          </cell>
          <cell r="G1382" t="str">
            <v>223505</v>
          </cell>
          <cell r="H1382">
            <v>44927</v>
          </cell>
          <cell r="J1382">
            <v>351.14240000000001</v>
          </cell>
          <cell r="L1382">
            <v>0</v>
          </cell>
          <cell r="O1382">
            <v>1.35</v>
          </cell>
        </row>
        <row r="1383">
          <cell r="C1383" t="str">
            <v>HOSPITAL MESTRE VITALINO</v>
          </cell>
          <cell r="E1383" t="str">
            <v>LUCAS ALVES DA CUNHA</v>
          </cell>
          <cell r="F1383" t="str">
            <v>3 - Administrativo</v>
          </cell>
          <cell r="G1383" t="str">
            <v>521130</v>
          </cell>
          <cell r="H1383">
            <v>44927</v>
          </cell>
          <cell r="J1383">
            <v>126.7616</v>
          </cell>
          <cell r="L1383">
            <v>144.93587234</v>
          </cell>
          <cell r="M1383">
            <v>26.04</v>
          </cell>
          <cell r="O1383">
            <v>1.82</v>
          </cell>
        </row>
        <row r="1384">
          <cell r="C1384" t="str">
            <v>HOSPITAL MESTRE VITALINO</v>
          </cell>
          <cell r="E1384" t="str">
            <v>LUCAS DE LUCENA LOPES</v>
          </cell>
          <cell r="F1384" t="str">
            <v>1 - Médico</v>
          </cell>
          <cell r="G1384" t="str">
            <v>225125</v>
          </cell>
          <cell r="H1384">
            <v>44927</v>
          </cell>
          <cell r="J1384">
            <v>752.63199999999995</v>
          </cell>
          <cell r="L1384">
            <v>144.93587234</v>
          </cell>
          <cell r="M1384">
            <v>3.91</v>
          </cell>
          <cell r="O1384">
            <v>5.77</v>
          </cell>
          <cell r="P1384">
            <v>1.23</v>
          </cell>
        </row>
        <row r="1385">
          <cell r="C1385" t="str">
            <v>HOSPITAL MESTRE VITALINO</v>
          </cell>
          <cell r="E1385" t="str">
            <v>LUCAS DOS SANTOS LUCENA</v>
          </cell>
          <cell r="F1385" t="str">
            <v>3 - Administrativo</v>
          </cell>
          <cell r="G1385" t="str">
            <v>521130</v>
          </cell>
          <cell r="H1385">
            <v>44927</v>
          </cell>
          <cell r="J1385">
            <v>202.6592</v>
          </cell>
          <cell r="L1385">
            <v>144.93587234</v>
          </cell>
          <cell r="M1385">
            <v>26.04</v>
          </cell>
          <cell r="O1385">
            <v>1.82</v>
          </cell>
        </row>
        <row r="1386">
          <cell r="C1386" t="str">
            <v>HOSPITAL MESTRE VITALINO</v>
          </cell>
          <cell r="E1386" t="str">
            <v>LUCAS EMIDIO BEZERRA NUNES</v>
          </cell>
          <cell r="F1386" t="str">
            <v>3 - Administrativo</v>
          </cell>
          <cell r="G1386" t="str">
            <v>521130</v>
          </cell>
          <cell r="H1386">
            <v>44927</v>
          </cell>
          <cell r="J1386">
            <v>130.58240000000001</v>
          </cell>
          <cell r="L1386">
            <v>144.93587234</v>
          </cell>
          <cell r="M1386">
            <v>26.04</v>
          </cell>
          <cell r="O1386">
            <v>1.82</v>
          </cell>
        </row>
        <row r="1387">
          <cell r="C1387" t="str">
            <v>HOSPITAL MESTRE VITALINO</v>
          </cell>
          <cell r="E1387" t="str">
            <v>LUCAS FELIPE ALVES DA SILVA</v>
          </cell>
          <cell r="F1387" t="str">
            <v>3 - Administrativo</v>
          </cell>
          <cell r="G1387" t="str">
            <v>515110</v>
          </cell>
          <cell r="H1387">
            <v>44927</v>
          </cell>
          <cell r="J1387">
            <v>168.5376</v>
          </cell>
          <cell r="L1387">
            <v>0</v>
          </cell>
          <cell r="O1387">
            <v>1.82</v>
          </cell>
        </row>
        <row r="1388">
          <cell r="C1388" t="str">
            <v>HOSPITAL MESTRE VITALINO</v>
          </cell>
          <cell r="E1388" t="str">
            <v>LUCAS GONZAGA DA SILVA</v>
          </cell>
          <cell r="F1388" t="str">
            <v>2 - Outros Profissionais da Saúde</v>
          </cell>
          <cell r="G1388" t="str">
            <v>223505</v>
          </cell>
          <cell r="H1388">
            <v>44927</v>
          </cell>
          <cell r="J1388">
            <v>248.76080000000002</v>
          </cell>
          <cell r="L1388">
            <v>144.93587234</v>
          </cell>
          <cell r="M1388">
            <v>3.07</v>
          </cell>
          <cell r="O1388">
            <v>1.35</v>
          </cell>
        </row>
        <row r="1389">
          <cell r="C1389" t="str">
            <v>HOSPITAL MESTRE VITALINO</v>
          </cell>
          <cell r="E1389" t="str">
            <v>LUCAS HENRIQUE DA SILVA LIMA</v>
          </cell>
          <cell r="F1389" t="str">
            <v>2 - Outros Profissionais da Saúde</v>
          </cell>
          <cell r="G1389" t="str">
            <v>322205</v>
          </cell>
          <cell r="H1389">
            <v>44927</v>
          </cell>
          <cell r="J1389">
            <v>148.92240000000001</v>
          </cell>
          <cell r="L1389">
            <v>0</v>
          </cell>
          <cell r="O1389">
            <v>1.82</v>
          </cell>
        </row>
        <row r="1390">
          <cell r="C1390" t="str">
            <v>HOSPITAL MESTRE VITALINO</v>
          </cell>
          <cell r="E1390" t="str">
            <v>LUCAS IGOR GOMES DOS SANTOS DA SILVA</v>
          </cell>
          <cell r="F1390" t="str">
            <v>3 - Administrativo</v>
          </cell>
          <cell r="G1390" t="str">
            <v>521130</v>
          </cell>
          <cell r="H1390">
            <v>44927</v>
          </cell>
          <cell r="J1390">
            <v>131.3032</v>
          </cell>
          <cell r="L1390">
            <v>144.93587234</v>
          </cell>
          <cell r="M1390">
            <v>26.04</v>
          </cell>
          <cell r="O1390">
            <v>1.82</v>
          </cell>
        </row>
        <row r="1391">
          <cell r="C1391" t="str">
            <v>HOSPITAL MESTRE VITALINO</v>
          </cell>
          <cell r="E1391" t="str">
            <v>LUCAS MACEDO CAVALCANTI</v>
          </cell>
          <cell r="F1391" t="str">
            <v>3 - Administrativo</v>
          </cell>
          <cell r="G1391" t="str">
            <v>514320</v>
          </cell>
          <cell r="H1391">
            <v>44927</v>
          </cell>
          <cell r="J1391">
            <v>130.85040000000001</v>
          </cell>
          <cell r="L1391">
            <v>144.93587234</v>
          </cell>
          <cell r="M1391">
            <v>26.04</v>
          </cell>
          <cell r="O1391">
            <v>1.82</v>
          </cell>
        </row>
        <row r="1392">
          <cell r="C1392" t="str">
            <v>HOSPITAL MESTRE VITALINO</v>
          </cell>
          <cell r="E1392" t="str">
            <v>LUCAS MARCOS DA SILVA</v>
          </cell>
          <cell r="F1392" t="str">
            <v>3 - Administrativo</v>
          </cell>
          <cell r="G1392" t="str">
            <v>514320</v>
          </cell>
          <cell r="H1392">
            <v>44927</v>
          </cell>
          <cell r="J1392">
            <v>136.6456</v>
          </cell>
          <cell r="L1392">
            <v>0</v>
          </cell>
          <cell r="O1392">
            <v>1.82</v>
          </cell>
        </row>
        <row r="1393">
          <cell r="C1393" t="str">
            <v>HOSPITAL MESTRE VITALINO</v>
          </cell>
          <cell r="E1393" t="str">
            <v>LUCAS MENDONCA DE SENA FALCAO OLIVEIRA</v>
          </cell>
          <cell r="F1393" t="str">
            <v>3 - Administrativo</v>
          </cell>
          <cell r="G1393" t="str">
            <v>223405</v>
          </cell>
          <cell r="H1393">
            <v>44927</v>
          </cell>
          <cell r="J1393">
            <v>334.24720000000002</v>
          </cell>
          <cell r="L1393">
            <v>144.93587234</v>
          </cell>
          <cell r="M1393">
            <v>18.2</v>
          </cell>
          <cell r="O1393">
            <v>1.82</v>
          </cell>
        </row>
        <row r="1394">
          <cell r="C1394" t="str">
            <v>HOSPITAL MESTRE VITALINO</v>
          </cell>
          <cell r="E1394" t="str">
            <v>LUCAS MIKAEL DA SILVA CORDEIRO</v>
          </cell>
          <cell r="F1394" t="str">
            <v>3 - Administrativo</v>
          </cell>
          <cell r="G1394" t="str">
            <v>411010</v>
          </cell>
          <cell r="H1394">
            <v>44927</v>
          </cell>
          <cell r="J1394">
            <v>138.64000000000001</v>
          </cell>
          <cell r="L1394">
            <v>0</v>
          </cell>
          <cell r="O1394">
            <v>1.82</v>
          </cell>
          <cell r="R1394">
            <v>288</v>
          </cell>
          <cell r="S1394">
            <v>84.3</v>
          </cell>
        </row>
        <row r="1395">
          <cell r="C1395" t="str">
            <v>HOSPITAL MESTRE VITALINO</v>
          </cell>
          <cell r="E1395" t="str">
            <v>LUCAS MILLER BARROS DA SILVA</v>
          </cell>
          <cell r="F1395" t="str">
            <v>3 - Administrativo</v>
          </cell>
          <cell r="G1395" t="str">
            <v>411010</v>
          </cell>
          <cell r="H1395">
            <v>44927</v>
          </cell>
          <cell r="J1395">
            <v>159.2936</v>
          </cell>
          <cell r="L1395">
            <v>0</v>
          </cell>
          <cell r="O1395">
            <v>1.82</v>
          </cell>
        </row>
        <row r="1396">
          <cell r="C1396" t="str">
            <v>HOSPITAL MESTRE VITALINO</v>
          </cell>
          <cell r="E1396" t="str">
            <v>LUCAS MONTARROYOS VASCONCELOS DE ALBUQUERQUE</v>
          </cell>
          <cell r="F1396" t="str">
            <v>1 - Médico</v>
          </cell>
          <cell r="G1396" t="str">
            <v>225225</v>
          </cell>
          <cell r="H1396">
            <v>44927</v>
          </cell>
          <cell r="J1396">
            <v>1237.5720000000001</v>
          </cell>
          <cell r="L1396">
            <v>144.93587234</v>
          </cell>
          <cell r="M1396">
            <v>3.91</v>
          </cell>
          <cell r="O1396">
            <v>5.77</v>
          </cell>
          <cell r="P1396">
            <v>1.23</v>
          </cell>
        </row>
        <row r="1397">
          <cell r="C1397" t="str">
            <v>HOSPITAL MESTRE VITALINO</v>
          </cell>
          <cell r="E1397" t="str">
            <v>LUCAS OSVALDO DA SILVA SANTOS</v>
          </cell>
          <cell r="F1397" t="str">
            <v>2 - Outros Profissionais da Saúde</v>
          </cell>
          <cell r="G1397" t="str">
            <v>223605</v>
          </cell>
          <cell r="H1397">
            <v>44927</v>
          </cell>
          <cell r="J1397">
            <v>249.08880000000002</v>
          </cell>
          <cell r="L1397">
            <v>144.93587234</v>
          </cell>
          <cell r="M1397">
            <v>2.66</v>
          </cell>
          <cell r="O1397">
            <v>1.35</v>
          </cell>
        </row>
        <row r="1398">
          <cell r="C1398" t="str">
            <v>HOSPITAL MESTRE VITALINO</v>
          </cell>
          <cell r="E1398" t="str">
            <v>LUCAS SEVERINO SANTOS DA SILVA</v>
          </cell>
          <cell r="F1398" t="str">
            <v>2 - Outros Profissionais da Saúde</v>
          </cell>
          <cell r="G1398" t="str">
            <v>322205</v>
          </cell>
          <cell r="H1398">
            <v>44927</v>
          </cell>
          <cell r="J1398">
            <v>154.92959999999999</v>
          </cell>
          <cell r="L1398">
            <v>144.93587234</v>
          </cell>
          <cell r="M1398">
            <v>26.3</v>
          </cell>
          <cell r="O1398">
            <v>1.82</v>
          </cell>
        </row>
        <row r="1399">
          <cell r="C1399" t="str">
            <v>HOSPITAL MESTRE VITALINO</v>
          </cell>
          <cell r="E1399" t="str">
            <v>LUCELI LUCIA DE ARAUJO GOMES</v>
          </cell>
          <cell r="F1399" t="str">
            <v>2 - Outros Profissionais da Saúde</v>
          </cell>
          <cell r="G1399" t="str">
            <v>322205</v>
          </cell>
          <cell r="H1399">
            <v>44927</v>
          </cell>
          <cell r="J1399">
            <v>152.7296</v>
          </cell>
          <cell r="L1399">
            <v>144.93587234</v>
          </cell>
          <cell r="M1399">
            <v>26.3</v>
          </cell>
          <cell r="O1399">
            <v>1.82</v>
          </cell>
        </row>
        <row r="1400">
          <cell r="C1400" t="str">
            <v>HOSPITAL MESTRE VITALINO</v>
          </cell>
          <cell r="E1400" t="str">
            <v>LUCIA MARIA DOS SANTOS</v>
          </cell>
          <cell r="F1400" t="str">
            <v>2 - Outros Profissionais da Saúde</v>
          </cell>
          <cell r="G1400" t="str">
            <v>322205</v>
          </cell>
          <cell r="H1400">
            <v>44927</v>
          </cell>
          <cell r="J1400">
            <v>170.51919999999998</v>
          </cell>
          <cell r="L1400">
            <v>144.93587234</v>
          </cell>
          <cell r="M1400">
            <v>26.3</v>
          </cell>
          <cell r="O1400">
            <v>1.82</v>
          </cell>
          <cell r="U1400">
            <v>69.41</v>
          </cell>
          <cell r="X1400" t="str">
            <v>AUX. CRECHE I</v>
          </cell>
        </row>
        <row r="1401">
          <cell r="C1401" t="str">
            <v>HOSPITAL MESTRE VITALINO</v>
          </cell>
          <cell r="E1401" t="str">
            <v>LUCIANA ALMEIDA VIEGAS</v>
          </cell>
          <cell r="F1401" t="str">
            <v>3 - Administrativo</v>
          </cell>
          <cell r="G1401" t="str">
            <v>411010</v>
          </cell>
          <cell r="H1401">
            <v>44927</v>
          </cell>
          <cell r="J1401">
            <v>124.6896</v>
          </cell>
          <cell r="L1401">
            <v>144.93587234</v>
          </cell>
          <cell r="M1401">
            <v>25.29</v>
          </cell>
          <cell r="O1401">
            <v>1.82</v>
          </cell>
        </row>
        <row r="1402">
          <cell r="C1402" t="str">
            <v>HOSPITAL MESTRE VITALINO</v>
          </cell>
          <cell r="E1402" t="str">
            <v>LUCIANA CESARIO DA SILVA</v>
          </cell>
          <cell r="F1402" t="str">
            <v>2 - Outros Profissionais da Saúde</v>
          </cell>
          <cell r="G1402" t="str">
            <v>322205</v>
          </cell>
          <cell r="H1402">
            <v>44927</v>
          </cell>
          <cell r="J1402">
            <v>163.64320000000001</v>
          </cell>
          <cell r="L1402">
            <v>144.93587234</v>
          </cell>
          <cell r="M1402">
            <v>26.3</v>
          </cell>
          <cell r="O1402">
            <v>1.82</v>
          </cell>
        </row>
        <row r="1403">
          <cell r="C1403" t="str">
            <v>HOSPITAL MESTRE VITALINO</v>
          </cell>
          <cell r="E1403" t="str">
            <v>LUCIANA CRISTINA DA SILVA</v>
          </cell>
          <cell r="F1403" t="str">
            <v>2 - Outros Profissionais da Saúde</v>
          </cell>
          <cell r="G1403" t="str">
            <v>322205</v>
          </cell>
          <cell r="H1403">
            <v>44927</v>
          </cell>
          <cell r="J1403">
            <v>154.16640000000001</v>
          </cell>
          <cell r="L1403">
            <v>144.93587234</v>
          </cell>
          <cell r="M1403">
            <v>26.3</v>
          </cell>
          <cell r="O1403">
            <v>1.82</v>
          </cell>
        </row>
        <row r="1404">
          <cell r="C1404" t="str">
            <v>HOSPITAL MESTRE VITALINO</v>
          </cell>
          <cell r="E1404" t="str">
            <v>LUCIANA EUDA SANTOS DO NASCIMENTO</v>
          </cell>
          <cell r="F1404" t="str">
            <v>2 - Outros Profissionais da Saúde</v>
          </cell>
          <cell r="G1404" t="str">
            <v>223605</v>
          </cell>
          <cell r="H1404">
            <v>44927</v>
          </cell>
          <cell r="J1404">
            <v>289.36240000000004</v>
          </cell>
          <cell r="L1404">
            <v>144.93587234</v>
          </cell>
          <cell r="M1404">
            <v>3.25</v>
          </cell>
          <cell r="O1404">
            <v>1.35</v>
          </cell>
        </row>
        <row r="1405">
          <cell r="C1405" t="str">
            <v>HOSPITAL MESTRE VITALINO</v>
          </cell>
          <cell r="E1405" t="str">
            <v>LUCIANA FATIMA DE OLIVEIRA</v>
          </cell>
          <cell r="F1405" t="str">
            <v>2 - Outros Profissionais da Saúde</v>
          </cell>
          <cell r="G1405" t="str">
            <v>322205</v>
          </cell>
          <cell r="H1405">
            <v>44927</v>
          </cell>
          <cell r="J1405">
            <v>100.8</v>
          </cell>
          <cell r="L1405">
            <v>144.93587234</v>
          </cell>
          <cell r="M1405">
            <v>14.03</v>
          </cell>
          <cell r="O1405">
            <v>1.82</v>
          </cell>
        </row>
        <row r="1406">
          <cell r="C1406" t="str">
            <v>HOSPITAL MESTRE VITALINO</v>
          </cell>
          <cell r="E1406" t="str">
            <v>LUCIANA MARCAL DA SILVA</v>
          </cell>
          <cell r="F1406" t="str">
            <v>1 - Médico</v>
          </cell>
          <cell r="G1406" t="str">
            <v>225124</v>
          </cell>
          <cell r="H1406">
            <v>44927</v>
          </cell>
          <cell r="J1406">
            <v>1007.9448</v>
          </cell>
          <cell r="L1406">
            <v>144.93587234</v>
          </cell>
          <cell r="M1406">
            <v>3.52</v>
          </cell>
          <cell r="O1406">
            <v>5.77</v>
          </cell>
          <cell r="P1406">
            <v>1.23</v>
          </cell>
        </row>
        <row r="1407">
          <cell r="C1407" t="str">
            <v>HOSPITAL MESTRE VITALINO</v>
          </cell>
          <cell r="E1407" t="str">
            <v>LUCIANA MARIA DA SILVA</v>
          </cell>
          <cell r="F1407" t="str">
            <v>3 - Administrativo</v>
          </cell>
          <cell r="G1407" t="str">
            <v>763305</v>
          </cell>
          <cell r="H1407">
            <v>44927</v>
          </cell>
          <cell r="J1407">
            <v>130.88319999999999</v>
          </cell>
          <cell r="L1407">
            <v>144.93587234</v>
          </cell>
          <cell r="M1407">
            <v>26.04</v>
          </cell>
          <cell r="O1407">
            <v>1.82</v>
          </cell>
        </row>
        <row r="1408">
          <cell r="C1408" t="str">
            <v>HOSPITAL MESTRE VITALINO</v>
          </cell>
          <cell r="E1408" t="str">
            <v>LUCIANA VALENCA DE OLIVEIRA</v>
          </cell>
          <cell r="F1408" t="str">
            <v>1 - Médico</v>
          </cell>
          <cell r="G1408" t="str">
            <v>225124</v>
          </cell>
          <cell r="H1408">
            <v>44927</v>
          </cell>
          <cell r="J1408">
            <v>716.66719999999998</v>
          </cell>
          <cell r="L1408">
            <v>144.93587234</v>
          </cell>
          <cell r="M1408">
            <v>3.91</v>
          </cell>
          <cell r="O1408">
            <v>5.77</v>
          </cell>
          <cell r="P1408">
            <v>1.23</v>
          </cell>
        </row>
        <row r="1409">
          <cell r="C1409" t="str">
            <v>HOSPITAL MESTRE VITALINO</v>
          </cell>
          <cell r="E1409" t="str">
            <v>LUCIANO CORREIA DE AMORIM JUNIOR</v>
          </cell>
          <cell r="F1409" t="str">
            <v>2 - Outros Profissionais da Saúde</v>
          </cell>
          <cell r="G1409" t="str">
            <v>322205</v>
          </cell>
          <cell r="H1409">
            <v>44927</v>
          </cell>
          <cell r="J1409">
            <v>170.52799999999999</v>
          </cell>
          <cell r="L1409">
            <v>144.93587234</v>
          </cell>
          <cell r="M1409">
            <v>26.3</v>
          </cell>
          <cell r="O1409">
            <v>1.82</v>
          </cell>
        </row>
        <row r="1410">
          <cell r="C1410" t="str">
            <v>HOSPITAL MESTRE VITALINO</v>
          </cell>
          <cell r="E1410" t="str">
            <v>LUCIANO FLAVIO DA SILVA</v>
          </cell>
          <cell r="F1410" t="str">
            <v>2 - Outros Profissionais da Saúde</v>
          </cell>
          <cell r="G1410" t="str">
            <v>324115</v>
          </cell>
          <cell r="H1410">
            <v>44927</v>
          </cell>
          <cell r="J1410">
            <v>310.74560000000002</v>
          </cell>
          <cell r="L1410">
            <v>144.93587234</v>
          </cell>
          <cell r="M1410">
            <v>2.2200000000000002</v>
          </cell>
          <cell r="O1410">
            <v>10</v>
          </cell>
        </row>
        <row r="1411">
          <cell r="C1411" t="str">
            <v>HOSPITAL MESTRE VITALINO</v>
          </cell>
          <cell r="E1411" t="str">
            <v>LUCIANO FRANCA DOS SANTOS</v>
          </cell>
          <cell r="F1411" t="str">
            <v>3 - Administrativo</v>
          </cell>
          <cell r="G1411" t="str">
            <v>517410</v>
          </cell>
          <cell r="H1411">
            <v>44927</v>
          </cell>
          <cell r="J1411">
            <v>159.756</v>
          </cell>
          <cell r="L1411">
            <v>0</v>
          </cell>
          <cell r="O1411">
            <v>1.82</v>
          </cell>
        </row>
        <row r="1412">
          <cell r="C1412" t="str">
            <v>HOSPITAL MESTRE VITALINO</v>
          </cell>
          <cell r="E1412" t="str">
            <v>LUCIANO FRANCISCO DA SILVA</v>
          </cell>
          <cell r="F1412" t="str">
            <v>2 - Outros Profissionais da Saúde</v>
          </cell>
          <cell r="G1412" t="str">
            <v>324115</v>
          </cell>
          <cell r="H1412">
            <v>44927</v>
          </cell>
          <cell r="J1412">
            <v>293.02080000000001</v>
          </cell>
          <cell r="L1412">
            <v>144.93587234</v>
          </cell>
          <cell r="M1412">
            <v>2.2200000000000002</v>
          </cell>
          <cell r="O1412">
            <v>10</v>
          </cell>
        </row>
        <row r="1413">
          <cell r="C1413" t="str">
            <v>HOSPITAL MESTRE VITALINO</v>
          </cell>
          <cell r="E1413" t="str">
            <v>LUCIANO JOSE DA SILVA</v>
          </cell>
          <cell r="F1413" t="str">
            <v>3 - Administrativo</v>
          </cell>
          <cell r="G1413" t="str">
            <v>517410</v>
          </cell>
          <cell r="H1413">
            <v>44927</v>
          </cell>
          <cell r="J1413">
            <v>142.97999999999999</v>
          </cell>
          <cell r="L1413">
            <v>0</v>
          </cell>
          <cell r="O1413">
            <v>1.82</v>
          </cell>
          <cell r="R1413">
            <v>216</v>
          </cell>
          <cell r="S1413">
            <v>78.12</v>
          </cell>
        </row>
        <row r="1414">
          <cell r="C1414" t="str">
            <v>HOSPITAL MESTRE VITALINO</v>
          </cell>
          <cell r="E1414" t="str">
            <v>LUCIANO SEVERINO DA SILVA</v>
          </cell>
          <cell r="F1414" t="str">
            <v>3 - Administrativo</v>
          </cell>
          <cell r="G1414" t="str">
            <v>521130</v>
          </cell>
          <cell r="H1414">
            <v>44927</v>
          </cell>
          <cell r="J1414">
            <v>135.64240000000001</v>
          </cell>
          <cell r="L1414">
            <v>144.93587234</v>
          </cell>
          <cell r="M1414">
            <v>26.04</v>
          </cell>
          <cell r="O1414">
            <v>1.82</v>
          </cell>
        </row>
        <row r="1415">
          <cell r="C1415" t="str">
            <v>HOSPITAL MESTRE VITALINO</v>
          </cell>
          <cell r="E1415" t="str">
            <v>LUCICLEIDE DO AMARAL MOREIRA</v>
          </cell>
          <cell r="F1415" t="str">
            <v>2 - Outros Profissionais da Saúde</v>
          </cell>
          <cell r="G1415" t="str">
            <v>223505</v>
          </cell>
          <cell r="H1415">
            <v>44927</v>
          </cell>
          <cell r="J1415">
            <v>321.75439999999998</v>
          </cell>
          <cell r="L1415">
            <v>144.93587234</v>
          </cell>
          <cell r="M1415">
            <v>3.77</v>
          </cell>
          <cell r="O1415">
            <v>1.35</v>
          </cell>
        </row>
        <row r="1416">
          <cell r="C1416" t="str">
            <v>HOSPITAL MESTRE VITALINO</v>
          </cell>
          <cell r="E1416" t="str">
            <v>LUCICLEIDE FERREIRA DA SILVA SOUZA</v>
          </cell>
          <cell r="F1416" t="str">
            <v>3 - Administrativo</v>
          </cell>
          <cell r="G1416" t="str">
            <v>514320</v>
          </cell>
          <cell r="H1416">
            <v>44927</v>
          </cell>
          <cell r="J1416">
            <v>145.77600000000001</v>
          </cell>
          <cell r="L1416">
            <v>144.93587234</v>
          </cell>
          <cell r="M1416">
            <v>26.04</v>
          </cell>
          <cell r="O1416">
            <v>1.82</v>
          </cell>
        </row>
        <row r="1417">
          <cell r="C1417" t="str">
            <v>HOSPITAL MESTRE VITALINO</v>
          </cell>
          <cell r="E1417" t="str">
            <v>LUCICLEIDE FERREIRA LINS</v>
          </cell>
          <cell r="F1417" t="str">
            <v>2 - Outros Profissionais da Saúde</v>
          </cell>
          <cell r="G1417" t="str">
            <v>322205</v>
          </cell>
          <cell r="H1417">
            <v>44927</v>
          </cell>
          <cell r="J1417">
            <v>157.84</v>
          </cell>
          <cell r="L1417">
            <v>144.93587234</v>
          </cell>
          <cell r="M1417">
            <v>26.3</v>
          </cell>
          <cell r="O1417">
            <v>1.82</v>
          </cell>
          <cell r="R1417">
            <v>288</v>
          </cell>
          <cell r="S1417">
            <v>78.91</v>
          </cell>
        </row>
        <row r="1418">
          <cell r="C1418" t="str">
            <v>HOSPITAL MESTRE VITALINO</v>
          </cell>
          <cell r="E1418" t="str">
            <v>LUCICLEIDE MARIA DA SILVA</v>
          </cell>
          <cell r="F1418" t="str">
            <v>2 - Outros Profissionais da Saúde</v>
          </cell>
          <cell r="G1418" t="str">
            <v>223505</v>
          </cell>
          <cell r="H1418">
            <v>44927</v>
          </cell>
          <cell r="J1418">
            <v>314.7296</v>
          </cell>
          <cell r="L1418">
            <v>144.93587234</v>
          </cell>
          <cell r="M1418">
            <v>3.77</v>
          </cell>
          <cell r="O1418">
            <v>1.35</v>
          </cell>
        </row>
        <row r="1419">
          <cell r="C1419" t="str">
            <v>HOSPITAL MESTRE VITALINO</v>
          </cell>
          <cell r="E1419" t="str">
            <v>LUCIENE GEISA DA SILVA</v>
          </cell>
          <cell r="F1419" t="str">
            <v>3 - Administrativo</v>
          </cell>
          <cell r="G1419" t="str">
            <v>411010</v>
          </cell>
          <cell r="H1419">
            <v>44927</v>
          </cell>
          <cell r="J1419">
            <v>124.67040000000001</v>
          </cell>
          <cell r="L1419">
            <v>144.93587234</v>
          </cell>
          <cell r="M1419">
            <v>28.1</v>
          </cell>
          <cell r="O1419">
            <v>1.82</v>
          </cell>
        </row>
        <row r="1420">
          <cell r="C1420" t="str">
            <v>HOSPITAL MESTRE VITALINO</v>
          </cell>
          <cell r="E1420" t="str">
            <v>LUCILENE MARIA DOS SANTOS SILVA</v>
          </cell>
          <cell r="F1420" t="str">
            <v>2 - Outros Profissionais da Saúde</v>
          </cell>
          <cell r="G1420" t="str">
            <v>322205</v>
          </cell>
          <cell r="H1420">
            <v>44927</v>
          </cell>
          <cell r="J1420">
            <v>183.70160000000001</v>
          </cell>
          <cell r="L1420">
            <v>144.93587234</v>
          </cell>
          <cell r="M1420">
            <v>26.3</v>
          </cell>
          <cell r="O1420">
            <v>1.82</v>
          </cell>
        </row>
        <row r="1421">
          <cell r="C1421" t="str">
            <v>HOSPITAL MESTRE VITALINO</v>
          </cell>
          <cell r="E1421" t="str">
            <v>LUCIMAEL DE GOES SILVA</v>
          </cell>
          <cell r="F1421" t="str">
            <v>3 - Administrativo</v>
          </cell>
          <cell r="G1421" t="str">
            <v>515110</v>
          </cell>
          <cell r="H1421">
            <v>44927</v>
          </cell>
          <cell r="J1421">
            <v>174.9632</v>
          </cell>
          <cell r="L1421">
            <v>0</v>
          </cell>
          <cell r="M1421">
            <v>0</v>
          </cell>
          <cell r="O1421">
            <v>1.82</v>
          </cell>
        </row>
        <row r="1422">
          <cell r="C1422" t="str">
            <v>HOSPITAL MESTRE VITALINO</v>
          </cell>
          <cell r="E1422" t="str">
            <v>LUCIMARA ALEXANDRE DOS SANTOS</v>
          </cell>
          <cell r="F1422" t="str">
            <v>2 - Outros Profissionais da Saúde</v>
          </cell>
          <cell r="G1422" t="str">
            <v>322205</v>
          </cell>
          <cell r="H1422">
            <v>44927</v>
          </cell>
          <cell r="J1422">
            <v>124.3664</v>
          </cell>
          <cell r="L1422">
            <v>144.93587234</v>
          </cell>
          <cell r="M1422">
            <v>24.55</v>
          </cell>
          <cell r="O1422">
            <v>1.82</v>
          </cell>
          <cell r="R1422">
            <v>288</v>
          </cell>
          <cell r="S1422">
            <v>78.91</v>
          </cell>
          <cell r="U1422">
            <v>69.41</v>
          </cell>
          <cell r="X1422" t="str">
            <v>AUX. CRECHE I</v>
          </cell>
        </row>
        <row r="1423">
          <cell r="C1423" t="str">
            <v>HOSPITAL MESTRE VITALINO</v>
          </cell>
          <cell r="E1423" t="str">
            <v>LUCINEIDE HELENA DA SILVA CAMPOS</v>
          </cell>
          <cell r="F1423" t="str">
            <v>2 - Outros Profissionais da Saúde</v>
          </cell>
          <cell r="G1423" t="str">
            <v>223505</v>
          </cell>
          <cell r="H1423">
            <v>44927</v>
          </cell>
          <cell r="J1423">
            <v>288.30799999999999</v>
          </cell>
          <cell r="L1423">
            <v>144.93587234</v>
          </cell>
          <cell r="M1423">
            <v>3.77</v>
          </cell>
          <cell r="O1423">
            <v>1.35</v>
          </cell>
        </row>
        <row r="1424">
          <cell r="C1424" t="str">
            <v>HOSPITAL MESTRE VITALINO</v>
          </cell>
          <cell r="E1424" t="str">
            <v>LUCINEIDE MARIA ALVES</v>
          </cell>
          <cell r="F1424" t="str">
            <v>3 - Administrativo</v>
          </cell>
          <cell r="G1424" t="str">
            <v>514320</v>
          </cell>
          <cell r="H1424">
            <v>44927</v>
          </cell>
          <cell r="J1424">
            <v>132.84799999999998</v>
          </cell>
          <cell r="L1424">
            <v>144.93587234</v>
          </cell>
          <cell r="M1424">
            <v>26.04</v>
          </cell>
          <cell r="O1424">
            <v>1.82</v>
          </cell>
          <cell r="R1424">
            <v>144</v>
          </cell>
          <cell r="S1424">
            <v>78.12</v>
          </cell>
          <cell r="U1424">
            <v>77.569999999999993</v>
          </cell>
          <cell r="X1424" t="str">
            <v>AUX. CRECHE I</v>
          </cell>
        </row>
        <row r="1425">
          <cell r="C1425" t="str">
            <v>HOSPITAL MESTRE VITALINO</v>
          </cell>
          <cell r="E1425" t="str">
            <v>LUCIVANIA MARIA CELESTINO</v>
          </cell>
          <cell r="F1425" t="str">
            <v>2 - Outros Profissionais da Saúde</v>
          </cell>
          <cell r="G1425" t="str">
            <v>322205</v>
          </cell>
          <cell r="H1425">
            <v>44927</v>
          </cell>
          <cell r="J1425">
            <v>0</v>
          </cell>
          <cell r="L1425">
            <v>0</v>
          </cell>
          <cell r="M1425">
            <v>0</v>
          </cell>
          <cell r="O1425">
            <v>1.82</v>
          </cell>
        </row>
        <row r="1426">
          <cell r="C1426" t="str">
            <v>HOSPITAL MESTRE VITALINO</v>
          </cell>
          <cell r="E1426" t="str">
            <v>LUDIMYLA GONCALVES DA SILVA</v>
          </cell>
          <cell r="F1426" t="str">
            <v>2 - Outros Profissionais da Saúde</v>
          </cell>
          <cell r="G1426" t="str">
            <v>223505</v>
          </cell>
          <cell r="H1426">
            <v>44927</v>
          </cell>
          <cell r="J1426">
            <v>306.1232</v>
          </cell>
          <cell r="L1426">
            <v>0</v>
          </cell>
          <cell r="O1426">
            <v>1.35</v>
          </cell>
        </row>
        <row r="1427">
          <cell r="C1427" t="str">
            <v>HOSPITAL MESTRE VITALINO</v>
          </cell>
          <cell r="E1427" t="str">
            <v>LUIS MANUEL DA SILVA</v>
          </cell>
          <cell r="F1427" t="str">
            <v>3 - Administrativo</v>
          </cell>
          <cell r="G1427" t="str">
            <v>513505</v>
          </cell>
          <cell r="H1427">
            <v>44927</v>
          </cell>
          <cell r="J1427">
            <v>190.92720000000003</v>
          </cell>
          <cell r="L1427">
            <v>0</v>
          </cell>
          <cell r="O1427">
            <v>1.82</v>
          </cell>
        </row>
        <row r="1428">
          <cell r="C1428" t="str">
            <v>HOSPITAL MESTRE VITALINO</v>
          </cell>
          <cell r="E1428" t="str">
            <v>LUIZ AUGUSTO LAGEDO FERRAZ</v>
          </cell>
          <cell r="F1428" t="str">
            <v>1 - Médico</v>
          </cell>
          <cell r="G1428" t="str">
            <v>225112</v>
          </cell>
          <cell r="H1428">
            <v>44927</v>
          </cell>
          <cell r="J1428">
            <v>1073.6304</v>
          </cell>
          <cell r="L1428">
            <v>144.93587234</v>
          </cell>
          <cell r="M1428">
            <v>3.91</v>
          </cell>
          <cell r="O1428">
            <v>5.77</v>
          </cell>
          <cell r="P1428">
            <v>1.23</v>
          </cell>
        </row>
        <row r="1429">
          <cell r="C1429" t="str">
            <v>HOSPITAL MESTRE VITALINO</v>
          </cell>
          <cell r="E1429" t="str">
            <v>LUIZ FERNANDO DE LOIOLA BARROS</v>
          </cell>
          <cell r="F1429" t="str">
            <v>2 - Outros Profissionais da Saúde</v>
          </cell>
          <cell r="G1429" t="str">
            <v>322205</v>
          </cell>
          <cell r="H1429">
            <v>44927</v>
          </cell>
          <cell r="J1429">
            <v>152.74</v>
          </cell>
          <cell r="L1429">
            <v>144.93587234</v>
          </cell>
          <cell r="M1429">
            <v>26.3</v>
          </cell>
          <cell r="O1429">
            <v>1.82</v>
          </cell>
        </row>
        <row r="1430">
          <cell r="C1430" t="str">
            <v>HOSPITAL MESTRE VITALINO</v>
          </cell>
          <cell r="E1430" t="str">
            <v>LUIZ GUSTAVO SALVINO DA SILVA</v>
          </cell>
          <cell r="F1430" t="str">
            <v>3 - Administrativo</v>
          </cell>
          <cell r="G1430" t="str">
            <v>514320</v>
          </cell>
          <cell r="H1430">
            <v>44927</v>
          </cell>
          <cell r="J1430">
            <v>130.76320000000001</v>
          </cell>
          <cell r="L1430">
            <v>0</v>
          </cell>
          <cell r="O1430">
            <v>1.82</v>
          </cell>
        </row>
        <row r="1431">
          <cell r="C1431" t="str">
            <v>HOSPITAL MESTRE VITALINO</v>
          </cell>
          <cell r="E1431" t="str">
            <v>LUIZ IZIDORO BATISTA</v>
          </cell>
          <cell r="F1431" t="str">
            <v>3 - Administrativo</v>
          </cell>
          <cell r="G1431" t="str">
            <v>513505</v>
          </cell>
          <cell r="H1431">
            <v>44927</v>
          </cell>
          <cell r="J1431">
            <v>153.51920000000001</v>
          </cell>
          <cell r="L1431">
            <v>0</v>
          </cell>
          <cell r="O1431">
            <v>1.82</v>
          </cell>
        </row>
        <row r="1432">
          <cell r="C1432" t="str">
            <v>HOSPITAL MESTRE VITALINO</v>
          </cell>
          <cell r="E1432" t="str">
            <v>LUIZA PAULA SILVA SANTOS</v>
          </cell>
          <cell r="F1432" t="str">
            <v>3 - Administrativo</v>
          </cell>
          <cell r="G1432" t="str">
            <v>411010</v>
          </cell>
          <cell r="H1432">
            <v>44927</v>
          </cell>
          <cell r="J1432">
            <v>145.34559999999999</v>
          </cell>
          <cell r="L1432">
            <v>144.93587234</v>
          </cell>
          <cell r="M1432">
            <v>19.670000000000002</v>
          </cell>
          <cell r="O1432">
            <v>1.82</v>
          </cell>
        </row>
        <row r="1433">
          <cell r="C1433" t="str">
            <v>HOSPITAL MESTRE VITALINO</v>
          </cell>
          <cell r="E1433" t="str">
            <v>LUNARIA TAMIRES DE OMENA</v>
          </cell>
          <cell r="F1433" t="str">
            <v>2 - Outros Profissionais da Saúde</v>
          </cell>
          <cell r="G1433" t="str">
            <v>322205</v>
          </cell>
          <cell r="H1433">
            <v>44927</v>
          </cell>
          <cell r="J1433">
            <v>142.87280000000001</v>
          </cell>
          <cell r="L1433">
            <v>144.93587234</v>
          </cell>
          <cell r="M1433">
            <v>25.43</v>
          </cell>
          <cell r="O1433">
            <v>1.82</v>
          </cell>
          <cell r="U1433">
            <v>69.41</v>
          </cell>
          <cell r="X1433" t="str">
            <v>AUX. CRECHE I</v>
          </cell>
        </row>
        <row r="1434">
          <cell r="C1434" t="str">
            <v>HOSPITAL MESTRE VITALINO</v>
          </cell>
          <cell r="E1434" t="str">
            <v>LUZIA BEZERRA DA SILVA</v>
          </cell>
          <cell r="F1434" t="str">
            <v>2 - Outros Profissionais da Saúde</v>
          </cell>
          <cell r="G1434" t="str">
            <v>322205</v>
          </cell>
          <cell r="H1434">
            <v>44927</v>
          </cell>
          <cell r="J1434">
            <v>137.2448</v>
          </cell>
          <cell r="L1434">
            <v>144.93587234</v>
          </cell>
          <cell r="M1434">
            <v>26.3</v>
          </cell>
          <cell r="O1434">
            <v>1.82</v>
          </cell>
        </row>
        <row r="1435">
          <cell r="C1435" t="str">
            <v>HOSPITAL MESTRE VITALINO</v>
          </cell>
          <cell r="E1435" t="str">
            <v>LUZIA DO NASCIMENTO MATIAS</v>
          </cell>
          <cell r="F1435" t="str">
            <v>3 - Administrativo</v>
          </cell>
          <cell r="G1435" t="str">
            <v>411005</v>
          </cell>
          <cell r="H1435">
            <v>44927</v>
          </cell>
          <cell r="J1435">
            <v>12.163599999999999</v>
          </cell>
          <cell r="L1435">
            <v>0</v>
          </cell>
          <cell r="O1435">
            <v>1.82</v>
          </cell>
        </row>
        <row r="1436">
          <cell r="C1436" t="str">
            <v>HOSPITAL MESTRE VITALINO</v>
          </cell>
          <cell r="E1436" t="str">
            <v>LUZINETE CORREIA DE LIMA GOUVEIA</v>
          </cell>
          <cell r="F1436" t="str">
            <v>3 - Administrativo</v>
          </cell>
          <cell r="G1436" t="str">
            <v>513430</v>
          </cell>
          <cell r="H1436">
            <v>44927</v>
          </cell>
          <cell r="J1436">
            <v>143.7192</v>
          </cell>
          <cell r="L1436">
            <v>144.93587234</v>
          </cell>
          <cell r="M1436">
            <v>24.3</v>
          </cell>
          <cell r="O1436">
            <v>1.82</v>
          </cell>
        </row>
        <row r="1437">
          <cell r="C1437" t="str">
            <v>HOSPITAL MESTRE VITALINO</v>
          </cell>
          <cell r="E1437" t="str">
            <v>LYLIAN FREIRE DE FREITAS CAVALCANTE</v>
          </cell>
          <cell r="F1437" t="str">
            <v>2 - Outros Profissionais da Saúde</v>
          </cell>
          <cell r="G1437" t="str">
            <v>251605</v>
          </cell>
          <cell r="H1437">
            <v>44927</v>
          </cell>
          <cell r="J1437">
            <v>224.4</v>
          </cell>
          <cell r="L1437">
            <v>0</v>
          </cell>
          <cell r="O1437">
            <v>1.82</v>
          </cell>
        </row>
        <row r="1438">
          <cell r="C1438" t="str">
            <v>HOSPITAL MESTRE VITALINO</v>
          </cell>
          <cell r="E1438" t="str">
            <v>LYNNEKER HELTOBELLE RAMOS FRAZAO</v>
          </cell>
          <cell r="F1438" t="str">
            <v>3 - Administrativo</v>
          </cell>
          <cell r="G1438" t="str">
            <v>212410</v>
          </cell>
          <cell r="H1438">
            <v>44927</v>
          </cell>
          <cell r="J1438">
            <v>172.43200000000002</v>
          </cell>
          <cell r="L1438">
            <v>144.93587234</v>
          </cell>
          <cell r="M1438">
            <v>39.909999999999997</v>
          </cell>
          <cell r="O1438">
            <v>1.82</v>
          </cell>
          <cell r="R1438">
            <v>288</v>
          </cell>
          <cell r="S1438">
            <v>119.74</v>
          </cell>
        </row>
        <row r="1439">
          <cell r="C1439" t="str">
            <v>HOSPITAL MESTRE VITALINO</v>
          </cell>
          <cell r="E1439" t="str">
            <v>MABELLE MORAES CORDEIRO</v>
          </cell>
          <cell r="F1439" t="str">
            <v>2 - Outros Profissionais da Saúde</v>
          </cell>
          <cell r="G1439" t="str">
            <v>223710</v>
          </cell>
          <cell r="H1439">
            <v>44927</v>
          </cell>
          <cell r="J1439">
            <v>283.37040000000002</v>
          </cell>
          <cell r="L1439">
            <v>0</v>
          </cell>
          <cell r="O1439">
            <v>1.82</v>
          </cell>
        </row>
        <row r="1440">
          <cell r="C1440" t="str">
            <v>HOSPITAL MESTRE VITALINO</v>
          </cell>
          <cell r="E1440" t="str">
            <v>MABILLY FRANCIELLE ALICE DA SILVA</v>
          </cell>
          <cell r="F1440" t="str">
            <v>2 - Outros Profissionais da Saúde</v>
          </cell>
          <cell r="G1440" t="str">
            <v>322205</v>
          </cell>
          <cell r="H1440">
            <v>44927</v>
          </cell>
          <cell r="J1440">
            <v>138.61520000000002</v>
          </cell>
          <cell r="L1440">
            <v>144.93587234</v>
          </cell>
          <cell r="M1440">
            <v>14.03</v>
          </cell>
          <cell r="O1440">
            <v>1.82</v>
          </cell>
        </row>
        <row r="1441">
          <cell r="C1441" t="str">
            <v>HOSPITAL MESTRE VITALINO</v>
          </cell>
          <cell r="E1441" t="str">
            <v>MAELEM DA SILVA MOTA</v>
          </cell>
          <cell r="F1441" t="str">
            <v>2 - Outros Profissionais da Saúde</v>
          </cell>
          <cell r="G1441" t="str">
            <v>322205</v>
          </cell>
          <cell r="H1441">
            <v>44927</v>
          </cell>
          <cell r="J1441">
            <v>149.28559999999999</v>
          </cell>
          <cell r="L1441">
            <v>144.93587234</v>
          </cell>
          <cell r="M1441">
            <v>26.3</v>
          </cell>
          <cell r="O1441">
            <v>1.82</v>
          </cell>
        </row>
        <row r="1442">
          <cell r="C1442" t="str">
            <v>HOSPITAL MESTRE VITALINO</v>
          </cell>
          <cell r="E1442" t="str">
            <v>MAGALY PEREIRA MAGALHAES</v>
          </cell>
          <cell r="F1442" t="str">
            <v>2 - Outros Profissionais da Saúde</v>
          </cell>
          <cell r="G1442" t="str">
            <v>223505</v>
          </cell>
          <cell r="H1442">
            <v>44927</v>
          </cell>
          <cell r="J1442">
            <v>337.3904</v>
          </cell>
          <cell r="L1442">
            <v>144.93587234</v>
          </cell>
          <cell r="M1442">
            <v>3.77</v>
          </cell>
          <cell r="O1442">
            <v>1.35</v>
          </cell>
        </row>
        <row r="1443">
          <cell r="C1443" t="str">
            <v>HOSPITAL MESTRE VITALINO</v>
          </cell>
          <cell r="E1443" t="str">
            <v>MAGDA RODRIGUES BELARMINO</v>
          </cell>
          <cell r="F1443" t="str">
            <v>3 - Administrativo</v>
          </cell>
          <cell r="G1443" t="str">
            <v>763305</v>
          </cell>
          <cell r="H1443">
            <v>44927</v>
          </cell>
          <cell r="J1443">
            <v>4.8536000000000001</v>
          </cell>
          <cell r="L1443">
            <v>0</v>
          </cell>
          <cell r="M1443">
            <v>0</v>
          </cell>
          <cell r="O1443">
            <v>1.82</v>
          </cell>
        </row>
        <row r="1444">
          <cell r="C1444" t="str">
            <v>HOSPITAL MESTRE VITALINO</v>
          </cell>
          <cell r="E1444" t="str">
            <v>MAGNA RAFAELA DE CASTRO</v>
          </cell>
          <cell r="F1444" t="str">
            <v>2 - Outros Profissionais da Saúde</v>
          </cell>
          <cell r="G1444" t="str">
            <v>223505</v>
          </cell>
          <cell r="H1444">
            <v>44927</v>
          </cell>
          <cell r="J1444">
            <v>309.1216</v>
          </cell>
          <cell r="L1444">
            <v>144.93587234</v>
          </cell>
          <cell r="M1444">
            <v>3.54</v>
          </cell>
          <cell r="O1444">
            <v>1.35</v>
          </cell>
        </row>
        <row r="1445">
          <cell r="C1445" t="str">
            <v>HOSPITAL MESTRE VITALINO</v>
          </cell>
          <cell r="E1445" t="str">
            <v>MAIANAIRA GONCALVES DE SOUZA</v>
          </cell>
          <cell r="F1445" t="str">
            <v>2 - Outros Profissionais da Saúde</v>
          </cell>
          <cell r="G1445" t="str">
            <v>223505</v>
          </cell>
          <cell r="H1445">
            <v>44927</v>
          </cell>
          <cell r="J1445">
            <v>311.28640000000001</v>
          </cell>
          <cell r="L1445">
            <v>144.93587234</v>
          </cell>
          <cell r="M1445">
            <v>3.54</v>
          </cell>
          <cell r="O1445">
            <v>1.35</v>
          </cell>
        </row>
        <row r="1446">
          <cell r="C1446" t="str">
            <v>HOSPITAL MESTRE VITALINO</v>
          </cell>
          <cell r="E1446" t="str">
            <v>MAIRCON CANDIDO DA SILVA</v>
          </cell>
          <cell r="F1446" t="str">
            <v>2 - Outros Profissionais da Saúde</v>
          </cell>
          <cell r="G1446" t="str">
            <v>223605</v>
          </cell>
          <cell r="H1446">
            <v>44927</v>
          </cell>
          <cell r="J1446">
            <v>339.00080000000003</v>
          </cell>
          <cell r="L1446">
            <v>0</v>
          </cell>
          <cell r="M1446">
            <v>0</v>
          </cell>
          <cell r="O1446">
            <v>1.35</v>
          </cell>
        </row>
        <row r="1447">
          <cell r="C1447" t="str">
            <v>HOSPITAL MESTRE VITALINO</v>
          </cell>
          <cell r="E1447" t="str">
            <v>MAIZA JOSEFA DE SOUZA</v>
          </cell>
          <cell r="F1447" t="str">
            <v>2 - Outros Profissionais da Saúde</v>
          </cell>
          <cell r="G1447" t="str">
            <v>223505</v>
          </cell>
          <cell r="H1447">
            <v>44927</v>
          </cell>
          <cell r="J1447">
            <v>268.41759999999999</v>
          </cell>
          <cell r="L1447">
            <v>144.93587234</v>
          </cell>
          <cell r="M1447">
            <v>3.54</v>
          </cell>
          <cell r="O1447">
            <v>1.35</v>
          </cell>
        </row>
        <row r="1448">
          <cell r="C1448" t="str">
            <v>HOSPITAL MESTRE VITALINO</v>
          </cell>
          <cell r="E1448" t="str">
            <v>MALAQUIAS PEREIRA BISPO</v>
          </cell>
          <cell r="F1448" t="str">
            <v>2 - Outros Profissionais da Saúde</v>
          </cell>
          <cell r="G1448" t="str">
            <v>223605</v>
          </cell>
          <cell r="H1448">
            <v>44927</v>
          </cell>
          <cell r="J1448">
            <v>227.3288</v>
          </cell>
          <cell r="L1448">
            <v>144.93587234</v>
          </cell>
          <cell r="M1448">
            <v>2.71</v>
          </cell>
          <cell r="O1448">
            <v>1.35</v>
          </cell>
        </row>
        <row r="1449">
          <cell r="C1449" t="str">
            <v>HOSPITAL MESTRE VITALINO</v>
          </cell>
          <cell r="E1449" t="str">
            <v>MANASSES FERNANDES DA SILVA</v>
          </cell>
          <cell r="F1449" t="str">
            <v>3 - Administrativo</v>
          </cell>
          <cell r="G1449" t="str">
            <v>312105</v>
          </cell>
          <cell r="H1449">
            <v>44927</v>
          </cell>
          <cell r="J1449">
            <v>242.8176</v>
          </cell>
          <cell r="L1449">
            <v>0</v>
          </cell>
          <cell r="O1449">
            <v>1.82</v>
          </cell>
          <cell r="U1449">
            <v>47.6</v>
          </cell>
          <cell r="X1449" t="str">
            <v>AUX DE FERRAMENTA</v>
          </cell>
        </row>
        <row r="1450">
          <cell r="C1450" t="str">
            <v>HOSPITAL MESTRE VITALINO</v>
          </cell>
          <cell r="E1450" t="str">
            <v>MANAYRA WINDYSA DE SOUZA SILVA</v>
          </cell>
          <cell r="F1450" t="str">
            <v>2 - Outros Profissionais da Saúde</v>
          </cell>
          <cell r="G1450" t="str">
            <v>223505</v>
          </cell>
          <cell r="H1450">
            <v>44927</v>
          </cell>
          <cell r="J1450">
            <v>236.63679999999999</v>
          </cell>
          <cell r="L1450">
            <v>144.93587234</v>
          </cell>
          <cell r="M1450">
            <v>2.84</v>
          </cell>
          <cell r="O1450">
            <v>1.35</v>
          </cell>
          <cell r="U1450">
            <v>110.51</v>
          </cell>
          <cell r="X1450" t="str">
            <v>AUX. CRECHE I</v>
          </cell>
        </row>
        <row r="1451">
          <cell r="C1451" t="str">
            <v>HOSPITAL MESTRE VITALINO</v>
          </cell>
          <cell r="E1451" t="str">
            <v>MANOEL HENRIQUE DA SILVA</v>
          </cell>
          <cell r="F1451" t="str">
            <v>2 - Outros Profissionais da Saúde</v>
          </cell>
          <cell r="G1451" t="str">
            <v>322205</v>
          </cell>
          <cell r="H1451">
            <v>44927</v>
          </cell>
          <cell r="J1451">
            <v>140.548</v>
          </cell>
          <cell r="L1451">
            <v>144.93587234</v>
          </cell>
          <cell r="M1451">
            <v>26.3</v>
          </cell>
          <cell r="O1451">
            <v>1.82</v>
          </cell>
        </row>
        <row r="1452">
          <cell r="C1452" t="str">
            <v>HOSPITAL MESTRE VITALINO</v>
          </cell>
          <cell r="E1452" t="str">
            <v>MANOELLA DAS DORES LEMOS SILVA</v>
          </cell>
          <cell r="F1452" t="str">
            <v>2 - Outros Profissionais da Saúde</v>
          </cell>
          <cell r="G1452" t="str">
            <v>322205</v>
          </cell>
          <cell r="H1452">
            <v>44927</v>
          </cell>
          <cell r="J1452">
            <v>163.00719999999998</v>
          </cell>
          <cell r="L1452">
            <v>144.93587234</v>
          </cell>
          <cell r="M1452">
            <v>26.3</v>
          </cell>
          <cell r="O1452">
            <v>1.82</v>
          </cell>
        </row>
        <row r="1453">
          <cell r="C1453" t="str">
            <v>HOSPITAL MESTRE VITALINO</v>
          </cell>
          <cell r="E1453" t="str">
            <v>MANUEL ALEXANDRE DA SILVA</v>
          </cell>
          <cell r="F1453" t="str">
            <v>2 - Outros Profissionais da Saúde</v>
          </cell>
          <cell r="G1453" t="str">
            <v>223505</v>
          </cell>
          <cell r="H1453">
            <v>44927</v>
          </cell>
          <cell r="J1453">
            <v>332.7672</v>
          </cell>
          <cell r="L1453">
            <v>144.93587234</v>
          </cell>
          <cell r="M1453">
            <v>3.77</v>
          </cell>
          <cell r="O1453">
            <v>1.35</v>
          </cell>
        </row>
        <row r="1454">
          <cell r="C1454" t="str">
            <v>HOSPITAL MESTRE VITALINO</v>
          </cell>
          <cell r="E1454" t="str">
            <v>MANUEL JOSE DA SILVA</v>
          </cell>
          <cell r="F1454" t="str">
            <v>2 - Outros Profissionais da Saúde</v>
          </cell>
          <cell r="G1454" t="str">
            <v>322205</v>
          </cell>
          <cell r="H1454">
            <v>44927</v>
          </cell>
          <cell r="J1454">
            <v>222.27919999999997</v>
          </cell>
          <cell r="L1454">
            <v>0</v>
          </cell>
          <cell r="M1454">
            <v>0</v>
          </cell>
          <cell r="O1454">
            <v>1.82</v>
          </cell>
        </row>
        <row r="1455">
          <cell r="C1455" t="str">
            <v>HOSPITAL MESTRE VITALINO</v>
          </cell>
          <cell r="E1455" t="str">
            <v>MANUELA LEITE DOS SANTOS</v>
          </cell>
          <cell r="F1455" t="str">
            <v>2 - Outros Profissionais da Saúde</v>
          </cell>
          <cell r="G1455" t="str">
            <v>223505</v>
          </cell>
          <cell r="H1455">
            <v>44927</v>
          </cell>
          <cell r="J1455">
            <v>275.92400000000004</v>
          </cell>
          <cell r="L1455">
            <v>144.93587234</v>
          </cell>
          <cell r="M1455">
            <v>3.54</v>
          </cell>
          <cell r="O1455">
            <v>1.35</v>
          </cell>
        </row>
        <row r="1456">
          <cell r="C1456" t="str">
            <v>HOSPITAL MESTRE VITALINO</v>
          </cell>
          <cell r="E1456" t="str">
            <v>MANUELA SANTOS CRUZ</v>
          </cell>
          <cell r="F1456" t="str">
            <v>1 - Médico</v>
          </cell>
          <cell r="G1456" t="str">
            <v>225125</v>
          </cell>
          <cell r="H1456">
            <v>44927</v>
          </cell>
          <cell r="J1456">
            <v>978.15600000000006</v>
          </cell>
          <cell r="L1456">
            <v>144.93587234</v>
          </cell>
          <cell r="M1456">
            <v>3.91</v>
          </cell>
          <cell r="O1456">
            <v>5.77</v>
          </cell>
          <cell r="P1456">
            <v>1.23</v>
          </cell>
        </row>
        <row r="1457">
          <cell r="C1457" t="str">
            <v>HOSPITAL MESTRE VITALINO</v>
          </cell>
          <cell r="E1457" t="str">
            <v>MANUELLA FEITOSA DA SILVA</v>
          </cell>
          <cell r="F1457" t="str">
            <v>2 - Outros Profissionais da Saúde</v>
          </cell>
          <cell r="G1457" t="str">
            <v>223505</v>
          </cell>
          <cell r="H1457">
            <v>44927</v>
          </cell>
          <cell r="J1457">
            <v>262.26240000000001</v>
          </cell>
          <cell r="L1457">
            <v>144.93587234</v>
          </cell>
          <cell r="M1457">
            <v>3.54</v>
          </cell>
          <cell r="O1457">
            <v>1.35</v>
          </cell>
        </row>
        <row r="1458">
          <cell r="C1458" t="str">
            <v>HOSPITAL MESTRE VITALINO</v>
          </cell>
          <cell r="E1458" t="str">
            <v>MANUELLA LUNA DE MACEDO</v>
          </cell>
          <cell r="F1458" t="str">
            <v>2 - Outros Profissionais da Saúde</v>
          </cell>
          <cell r="G1458" t="str">
            <v>223505</v>
          </cell>
          <cell r="H1458">
            <v>44927</v>
          </cell>
          <cell r="J1458">
            <v>298.18959999999998</v>
          </cell>
          <cell r="L1458">
            <v>144.93587234</v>
          </cell>
          <cell r="M1458">
            <v>2.52</v>
          </cell>
          <cell r="O1458">
            <v>1.35</v>
          </cell>
        </row>
        <row r="1459">
          <cell r="C1459" t="str">
            <v>HOSPITAL MESTRE VITALINO</v>
          </cell>
          <cell r="E1459" t="str">
            <v>MARAISA MARIA DA SILVA</v>
          </cell>
          <cell r="F1459" t="str">
            <v>2 - Outros Profissionais da Saúde</v>
          </cell>
          <cell r="G1459" t="str">
            <v>322205</v>
          </cell>
          <cell r="H1459">
            <v>44927</v>
          </cell>
          <cell r="J1459">
            <v>156.4744</v>
          </cell>
          <cell r="L1459">
            <v>144.93587234</v>
          </cell>
          <cell r="M1459">
            <v>26.3</v>
          </cell>
          <cell r="O1459">
            <v>1.82</v>
          </cell>
        </row>
        <row r="1460">
          <cell r="C1460" t="str">
            <v>HOSPITAL MESTRE VITALINO</v>
          </cell>
          <cell r="E1460" t="str">
            <v>MARCEL ARAUJO DE ARRUDA</v>
          </cell>
          <cell r="F1460" t="str">
            <v>1 - Médico</v>
          </cell>
          <cell r="G1460" t="str">
            <v>225125</v>
          </cell>
          <cell r="H1460">
            <v>44927</v>
          </cell>
          <cell r="J1460">
            <v>939.35520000000008</v>
          </cell>
          <cell r="L1460">
            <v>144.93587234</v>
          </cell>
          <cell r="M1460">
            <v>3.91</v>
          </cell>
          <cell r="O1460">
            <v>5.77</v>
          </cell>
          <cell r="P1460">
            <v>1.23</v>
          </cell>
        </row>
        <row r="1461">
          <cell r="C1461" t="str">
            <v>HOSPITAL MESTRE VITALINO</v>
          </cell>
          <cell r="E1461" t="str">
            <v>MARCELA DE OLIVEIRA SILVA</v>
          </cell>
          <cell r="F1461" t="str">
            <v>2 - Outros Profissionais da Saúde</v>
          </cell>
          <cell r="G1461" t="str">
            <v>322205</v>
          </cell>
          <cell r="H1461">
            <v>44927</v>
          </cell>
          <cell r="J1461">
            <v>140.30240000000001</v>
          </cell>
          <cell r="L1461">
            <v>0</v>
          </cell>
          <cell r="O1461">
            <v>1.82</v>
          </cell>
        </row>
        <row r="1462">
          <cell r="C1462" t="str">
            <v>HOSPITAL MESTRE VITALINO</v>
          </cell>
          <cell r="E1462" t="str">
            <v>MARCELA ENEIDA DA SILVA</v>
          </cell>
          <cell r="F1462" t="str">
            <v>2 - Outros Profissionais da Saúde</v>
          </cell>
          <cell r="G1462" t="str">
            <v>322205</v>
          </cell>
          <cell r="H1462">
            <v>44927</v>
          </cell>
          <cell r="J1462">
            <v>86.9208</v>
          </cell>
          <cell r="L1462">
            <v>144.93587234</v>
          </cell>
          <cell r="M1462">
            <v>16.66</v>
          </cell>
          <cell r="O1462">
            <v>1.82</v>
          </cell>
        </row>
        <row r="1463">
          <cell r="C1463" t="str">
            <v>HOSPITAL MESTRE VITALINO</v>
          </cell>
          <cell r="E1463" t="str">
            <v>MARCELA RAMOS LUNA</v>
          </cell>
          <cell r="F1463" t="str">
            <v>2 - Outros Profissionais da Saúde</v>
          </cell>
          <cell r="G1463" t="str">
            <v>223605</v>
          </cell>
          <cell r="H1463">
            <v>44927</v>
          </cell>
          <cell r="J1463">
            <v>256.86880000000002</v>
          </cell>
          <cell r="L1463">
            <v>144.93587234</v>
          </cell>
          <cell r="M1463">
            <v>3.25</v>
          </cell>
          <cell r="O1463">
            <v>1.35</v>
          </cell>
        </row>
        <row r="1464">
          <cell r="C1464" t="str">
            <v>HOSPITAL MESTRE VITALINO</v>
          </cell>
          <cell r="E1464" t="str">
            <v>MARCELO AUGUSTO SA DE MELO CAVALCANTI</v>
          </cell>
          <cell r="F1464" t="str">
            <v>1 - Médico</v>
          </cell>
          <cell r="G1464" t="str">
            <v>225225</v>
          </cell>
          <cell r="H1464">
            <v>44927</v>
          </cell>
          <cell r="J1464">
            <v>1294.5424</v>
          </cell>
          <cell r="L1464">
            <v>144.93587234</v>
          </cell>
          <cell r="M1464">
            <v>3.91</v>
          </cell>
          <cell r="O1464">
            <v>5.77</v>
          </cell>
          <cell r="P1464">
            <v>1.23</v>
          </cell>
        </row>
        <row r="1465">
          <cell r="C1465" t="str">
            <v>HOSPITAL MESTRE VITALINO</v>
          </cell>
          <cell r="E1465" t="str">
            <v>MARCELO BARBOSA CAVALCANTI</v>
          </cell>
          <cell r="F1465" t="str">
            <v>3 - Administrativo</v>
          </cell>
          <cell r="G1465" t="str">
            <v>142105</v>
          </cell>
          <cell r="H1465">
            <v>44927</v>
          </cell>
          <cell r="J1465">
            <v>3287.9232000000002</v>
          </cell>
          <cell r="L1465">
            <v>144.93587234</v>
          </cell>
          <cell r="M1465">
            <v>66.209999999999994</v>
          </cell>
          <cell r="O1465">
            <v>1.82</v>
          </cell>
          <cell r="Y1465">
            <v>2855.8909090900002</v>
          </cell>
        </row>
        <row r="1466">
          <cell r="C1466" t="str">
            <v>HOSPITAL MESTRE VITALINO</v>
          </cell>
          <cell r="E1466" t="str">
            <v>MARCELO BRUNO MAIA BAGETTI</v>
          </cell>
          <cell r="F1466" t="str">
            <v>1 - Médico</v>
          </cell>
          <cell r="G1466" t="str">
            <v>225120</v>
          </cell>
          <cell r="H1466">
            <v>44927</v>
          </cell>
          <cell r="J1466">
            <v>2508.0280000000002</v>
          </cell>
          <cell r="L1466">
            <v>0</v>
          </cell>
          <cell r="M1466">
            <v>0</v>
          </cell>
          <cell r="O1466">
            <v>5.77</v>
          </cell>
          <cell r="P1466">
            <v>1.23</v>
          </cell>
        </row>
        <row r="1467">
          <cell r="C1467" t="str">
            <v>HOSPITAL MESTRE VITALINO</v>
          </cell>
          <cell r="E1467" t="str">
            <v>MARCELO DE OLIVEIRA MOREIRA</v>
          </cell>
          <cell r="F1467" t="str">
            <v>3 - Administrativo</v>
          </cell>
          <cell r="G1467" t="str">
            <v>411005</v>
          </cell>
          <cell r="H1467">
            <v>44927</v>
          </cell>
          <cell r="J1467">
            <v>9.3798000000000012</v>
          </cell>
          <cell r="L1467">
            <v>0</v>
          </cell>
          <cell r="O1467">
            <v>1.82</v>
          </cell>
          <cell r="R1467">
            <v>396</v>
          </cell>
          <cell r="S1467">
            <v>36.700000000000003</v>
          </cell>
        </row>
        <row r="1468">
          <cell r="C1468" t="str">
            <v>HOSPITAL MESTRE VITALINO</v>
          </cell>
          <cell r="E1468" t="str">
            <v>MARCELO ESMERALDO DA SILVA</v>
          </cell>
          <cell r="F1468" t="str">
            <v>3 - Administrativo</v>
          </cell>
          <cell r="G1468" t="str">
            <v>514320</v>
          </cell>
          <cell r="H1468">
            <v>44927</v>
          </cell>
          <cell r="J1468">
            <v>132.77280000000002</v>
          </cell>
          <cell r="L1468">
            <v>144.93587234</v>
          </cell>
          <cell r="M1468">
            <v>26.04</v>
          </cell>
          <cell r="O1468">
            <v>1.82</v>
          </cell>
        </row>
        <row r="1469">
          <cell r="C1469" t="str">
            <v>HOSPITAL MESTRE VITALINO</v>
          </cell>
          <cell r="E1469" t="str">
            <v>MARCELO HENRIQUE ASSUNCAO BARROS</v>
          </cell>
          <cell r="F1469" t="str">
            <v>1 - Médico</v>
          </cell>
          <cell r="G1469" t="str">
            <v>225225</v>
          </cell>
          <cell r="H1469">
            <v>44927</v>
          </cell>
          <cell r="J1469">
            <v>1607.5168000000001</v>
          </cell>
          <cell r="L1469">
            <v>144.93587234</v>
          </cell>
          <cell r="M1469">
            <v>3.91</v>
          </cell>
          <cell r="O1469">
            <v>5.77</v>
          </cell>
          <cell r="P1469">
            <v>1.23</v>
          </cell>
        </row>
        <row r="1470">
          <cell r="C1470" t="str">
            <v>HOSPITAL MESTRE VITALINO</v>
          </cell>
          <cell r="E1470" t="str">
            <v>MARCELO JARDSON PEDRO DA SILVA</v>
          </cell>
          <cell r="F1470" t="str">
            <v>2 - Outros Profissionais da Saúde</v>
          </cell>
          <cell r="G1470" t="str">
            <v>131210</v>
          </cell>
          <cell r="H1470">
            <v>44927</v>
          </cell>
          <cell r="J1470">
            <v>577.91840000000002</v>
          </cell>
          <cell r="L1470">
            <v>144.93587234</v>
          </cell>
          <cell r="M1470">
            <v>18.2</v>
          </cell>
          <cell r="O1470">
            <v>1.82</v>
          </cell>
          <cell r="Y1470">
            <v>2533.09090909</v>
          </cell>
        </row>
        <row r="1471">
          <cell r="C1471" t="str">
            <v>HOSPITAL MESTRE VITALINO</v>
          </cell>
          <cell r="E1471" t="str">
            <v>MARCELO LIMA DOS SANTOS</v>
          </cell>
          <cell r="F1471" t="str">
            <v>3 - Administrativo</v>
          </cell>
          <cell r="G1471" t="str">
            <v>517410</v>
          </cell>
          <cell r="H1471">
            <v>44927</v>
          </cell>
          <cell r="J1471">
            <v>129.8912</v>
          </cell>
          <cell r="L1471">
            <v>144.93587234</v>
          </cell>
          <cell r="M1471">
            <v>26.04</v>
          </cell>
          <cell r="O1471">
            <v>1.82</v>
          </cell>
          <cell r="R1471">
            <v>288</v>
          </cell>
          <cell r="S1471">
            <v>78.12</v>
          </cell>
        </row>
        <row r="1472">
          <cell r="C1472" t="str">
            <v>HOSPITAL MESTRE VITALINO</v>
          </cell>
          <cell r="E1472" t="str">
            <v>MARCELO MENDES DA SILVA ARAUJO</v>
          </cell>
          <cell r="F1472" t="str">
            <v>2 - Outros Profissionais da Saúde</v>
          </cell>
          <cell r="G1472" t="str">
            <v>223505</v>
          </cell>
          <cell r="H1472">
            <v>44927</v>
          </cell>
          <cell r="J1472">
            <v>314.14400000000001</v>
          </cell>
          <cell r="L1472">
            <v>144.93587234</v>
          </cell>
          <cell r="M1472">
            <v>3.65</v>
          </cell>
          <cell r="O1472">
            <v>1.35</v>
          </cell>
        </row>
        <row r="1473">
          <cell r="C1473" t="str">
            <v>HOSPITAL MESTRE VITALINO</v>
          </cell>
          <cell r="E1473" t="str">
            <v>MARCELO RICARDO DA SILVA</v>
          </cell>
          <cell r="F1473" t="str">
            <v>3 - Administrativo</v>
          </cell>
          <cell r="G1473" t="str">
            <v>515110</v>
          </cell>
          <cell r="H1473">
            <v>44927</v>
          </cell>
          <cell r="J1473">
            <v>160.00319999999999</v>
          </cell>
          <cell r="L1473">
            <v>144.93587234</v>
          </cell>
          <cell r="M1473">
            <v>26.04</v>
          </cell>
          <cell r="O1473">
            <v>1.82</v>
          </cell>
        </row>
        <row r="1474">
          <cell r="C1474" t="str">
            <v>HOSPITAL MESTRE VITALINO</v>
          </cell>
          <cell r="E1474" t="str">
            <v>MARCELO VITOR DE SOUZA BARBOSA</v>
          </cell>
          <cell r="F1474" t="str">
            <v>1 - Médico</v>
          </cell>
          <cell r="G1474" t="str">
            <v>225225</v>
          </cell>
          <cell r="H1474">
            <v>44927</v>
          </cell>
          <cell r="J1474">
            <v>2560.5120000000002</v>
          </cell>
          <cell r="L1474">
            <v>144.93587234</v>
          </cell>
          <cell r="M1474">
            <v>3.91</v>
          </cell>
          <cell r="O1474">
            <v>5.77</v>
          </cell>
          <cell r="P1474">
            <v>1.23</v>
          </cell>
        </row>
        <row r="1475">
          <cell r="C1475" t="str">
            <v>HOSPITAL MESTRE VITALINO</v>
          </cell>
          <cell r="E1475" t="str">
            <v>MARCENILDO MARQUES DA SILVA</v>
          </cell>
          <cell r="F1475" t="str">
            <v>3 - Administrativo</v>
          </cell>
          <cell r="G1475" t="str">
            <v>514320</v>
          </cell>
          <cell r="H1475">
            <v>44927</v>
          </cell>
          <cell r="J1475">
            <v>148.58240000000001</v>
          </cell>
          <cell r="L1475">
            <v>144.93587234</v>
          </cell>
          <cell r="M1475">
            <v>26.04</v>
          </cell>
          <cell r="O1475">
            <v>1.82</v>
          </cell>
        </row>
        <row r="1476">
          <cell r="C1476" t="str">
            <v>HOSPITAL MESTRE VITALINO</v>
          </cell>
          <cell r="E1476" t="str">
            <v>MARCIA APARECIDA SANTOS DA SILVA</v>
          </cell>
          <cell r="F1476" t="str">
            <v>2 - Outros Profissionais da Saúde</v>
          </cell>
          <cell r="G1476" t="str">
            <v>322205</v>
          </cell>
          <cell r="H1476">
            <v>44927</v>
          </cell>
          <cell r="J1476">
            <v>130.6088</v>
          </cell>
          <cell r="L1476">
            <v>144.93587234</v>
          </cell>
          <cell r="M1476">
            <v>21.04</v>
          </cell>
          <cell r="O1476">
            <v>1.82</v>
          </cell>
        </row>
        <row r="1477">
          <cell r="C1477" t="str">
            <v>HOSPITAL MESTRE VITALINO</v>
          </cell>
          <cell r="E1477" t="str">
            <v>MARCIA AURISTELA DE SOUSA</v>
          </cell>
          <cell r="F1477" t="str">
            <v>2 - Outros Profissionais da Saúde</v>
          </cell>
          <cell r="G1477" t="str">
            <v>223505</v>
          </cell>
          <cell r="H1477">
            <v>44927</v>
          </cell>
          <cell r="J1477">
            <v>322.12560000000002</v>
          </cell>
          <cell r="L1477">
            <v>144.93587234</v>
          </cell>
          <cell r="M1477">
            <v>3.4</v>
          </cell>
          <cell r="O1477">
            <v>1.35</v>
          </cell>
          <cell r="R1477">
            <v>216</v>
          </cell>
          <cell r="S1477">
            <v>150.94999999999999</v>
          </cell>
        </row>
        <row r="1478">
          <cell r="C1478" t="str">
            <v>HOSPITAL MESTRE VITALINO</v>
          </cell>
          <cell r="E1478" t="str">
            <v>MARCIA CRISTINA NEVES</v>
          </cell>
          <cell r="F1478" t="str">
            <v>2 - Outros Profissionais da Saúde</v>
          </cell>
          <cell r="G1478" t="str">
            <v>322205</v>
          </cell>
          <cell r="H1478">
            <v>44927</v>
          </cell>
          <cell r="J1478">
            <v>140.22</v>
          </cell>
          <cell r="L1478">
            <v>144.93587234</v>
          </cell>
          <cell r="M1478">
            <v>26.3</v>
          </cell>
          <cell r="O1478">
            <v>1.82</v>
          </cell>
        </row>
        <row r="1479">
          <cell r="C1479" t="str">
            <v>HOSPITAL MESTRE VITALINO</v>
          </cell>
          <cell r="E1479" t="str">
            <v>MARCIA EDUARDA DA SILVA SANTOS</v>
          </cell>
          <cell r="F1479" t="str">
            <v>3 - Administrativo</v>
          </cell>
          <cell r="G1479" t="str">
            <v>411010</v>
          </cell>
          <cell r="H1479">
            <v>44927</v>
          </cell>
          <cell r="J1479">
            <v>120.7216</v>
          </cell>
          <cell r="L1479">
            <v>144.93587234</v>
          </cell>
          <cell r="M1479">
            <v>28.1</v>
          </cell>
          <cell r="O1479">
            <v>1.82</v>
          </cell>
          <cell r="R1479">
            <v>396</v>
          </cell>
          <cell r="S1479">
            <v>84.3</v>
          </cell>
        </row>
        <row r="1480">
          <cell r="C1480" t="str">
            <v>HOSPITAL MESTRE VITALINO</v>
          </cell>
          <cell r="E1480" t="str">
            <v>MARCIA PATRICIA DA SILVA</v>
          </cell>
          <cell r="F1480" t="str">
            <v>3 - Administrativo</v>
          </cell>
          <cell r="G1480" t="str">
            <v>513430</v>
          </cell>
          <cell r="H1480">
            <v>44927</v>
          </cell>
          <cell r="J1480">
            <v>2.7208000000000001</v>
          </cell>
          <cell r="L1480">
            <v>0</v>
          </cell>
          <cell r="O1480">
            <v>1.82</v>
          </cell>
        </row>
        <row r="1481">
          <cell r="C1481" t="str">
            <v>HOSPITAL MESTRE VITALINO</v>
          </cell>
          <cell r="E1481" t="str">
            <v>MARCIANO MENDES ALEXANDRE</v>
          </cell>
          <cell r="F1481" t="str">
            <v>2 - Outros Profissionais da Saúde</v>
          </cell>
          <cell r="G1481" t="str">
            <v>322205</v>
          </cell>
          <cell r="H1481">
            <v>44927</v>
          </cell>
          <cell r="J1481">
            <v>204.708</v>
          </cell>
          <cell r="L1481">
            <v>0</v>
          </cell>
          <cell r="M1481">
            <v>0</v>
          </cell>
          <cell r="O1481">
            <v>1.82</v>
          </cell>
        </row>
        <row r="1482">
          <cell r="C1482" t="str">
            <v>HOSPITAL MESTRE VITALINO</v>
          </cell>
          <cell r="E1482" t="str">
            <v>MARCIARA MARIA DA SILVA ALMEIDA</v>
          </cell>
          <cell r="F1482" t="str">
            <v>2 - Outros Profissionais da Saúde</v>
          </cell>
          <cell r="G1482" t="str">
            <v>322205</v>
          </cell>
          <cell r="H1482">
            <v>44927</v>
          </cell>
          <cell r="J1482">
            <v>159.81200000000001</v>
          </cell>
          <cell r="L1482">
            <v>144.93587234</v>
          </cell>
          <cell r="M1482">
            <v>26.3</v>
          </cell>
          <cell r="O1482">
            <v>1.82</v>
          </cell>
          <cell r="U1482">
            <v>69.41</v>
          </cell>
          <cell r="X1482" t="str">
            <v>AUX. CRECHE I</v>
          </cell>
        </row>
        <row r="1483">
          <cell r="C1483" t="str">
            <v>HOSPITAL MESTRE VITALINO</v>
          </cell>
          <cell r="E1483" t="str">
            <v>MARCIO HENRIQUE BEZERRA DA SILVA</v>
          </cell>
          <cell r="F1483" t="str">
            <v>3 - Administrativo</v>
          </cell>
          <cell r="G1483" t="str">
            <v>411010</v>
          </cell>
          <cell r="H1483">
            <v>44927</v>
          </cell>
          <cell r="J1483">
            <v>124.13040000000001</v>
          </cell>
          <cell r="L1483">
            <v>0</v>
          </cell>
          <cell r="O1483">
            <v>1.82</v>
          </cell>
          <cell r="R1483">
            <v>396</v>
          </cell>
          <cell r="S1483">
            <v>84.3</v>
          </cell>
        </row>
        <row r="1484">
          <cell r="C1484" t="str">
            <v>HOSPITAL MESTRE VITALINO</v>
          </cell>
          <cell r="E1484" t="str">
            <v>MARCIO RICARDO DA SILVA</v>
          </cell>
          <cell r="F1484" t="str">
            <v>3 - Administrativo</v>
          </cell>
          <cell r="G1484" t="str">
            <v>515110</v>
          </cell>
          <cell r="H1484">
            <v>44927</v>
          </cell>
          <cell r="J1484">
            <v>140.5728</v>
          </cell>
          <cell r="L1484">
            <v>144.93587234</v>
          </cell>
          <cell r="M1484">
            <v>26.04</v>
          </cell>
          <cell r="O1484">
            <v>1.82</v>
          </cell>
          <cell r="R1484">
            <v>144</v>
          </cell>
          <cell r="S1484">
            <v>78.12</v>
          </cell>
        </row>
        <row r="1485">
          <cell r="C1485" t="str">
            <v>HOSPITAL MESTRE VITALINO</v>
          </cell>
          <cell r="E1485" t="str">
            <v>MARCIO SEVERINO DA SILVA</v>
          </cell>
          <cell r="F1485" t="str">
            <v>3 - Administrativo</v>
          </cell>
          <cell r="G1485" t="str">
            <v>513505</v>
          </cell>
          <cell r="H1485">
            <v>44927</v>
          </cell>
          <cell r="J1485">
            <v>151.02799999999999</v>
          </cell>
          <cell r="L1485">
            <v>144.93587234</v>
          </cell>
          <cell r="M1485">
            <v>26.04</v>
          </cell>
          <cell r="O1485">
            <v>1.82</v>
          </cell>
        </row>
        <row r="1486">
          <cell r="C1486" t="str">
            <v>HOSPITAL MESTRE VITALINO</v>
          </cell>
          <cell r="E1486" t="str">
            <v>MARCIO TOMIO SHIMBO JUNIOR</v>
          </cell>
          <cell r="F1486" t="str">
            <v>1 - Médico</v>
          </cell>
          <cell r="G1486" t="str">
            <v>225124</v>
          </cell>
          <cell r="H1486">
            <v>44927</v>
          </cell>
          <cell r="J1486">
            <v>1344.4703999999999</v>
          </cell>
          <cell r="L1486">
            <v>144.93587234</v>
          </cell>
          <cell r="M1486">
            <v>3.91</v>
          </cell>
          <cell r="O1486">
            <v>5.77</v>
          </cell>
          <cell r="P1486">
            <v>1.23</v>
          </cell>
        </row>
        <row r="1487">
          <cell r="C1487" t="str">
            <v>HOSPITAL MESTRE VITALINO</v>
          </cell>
          <cell r="E1487" t="str">
            <v>MARCO AURELIO PAVAO DA SILVA JUNIOR</v>
          </cell>
          <cell r="F1487" t="str">
            <v>1 - Médico</v>
          </cell>
          <cell r="G1487" t="str">
            <v>225150</v>
          </cell>
          <cell r="H1487">
            <v>44927</v>
          </cell>
          <cell r="J1487">
            <v>922.69600000000014</v>
          </cell>
          <cell r="L1487">
            <v>144.93587234</v>
          </cell>
          <cell r="M1487">
            <v>3.91</v>
          </cell>
          <cell r="O1487">
            <v>5.77</v>
          </cell>
          <cell r="P1487">
            <v>1.23</v>
          </cell>
        </row>
        <row r="1488">
          <cell r="C1488" t="str">
            <v>HOSPITAL MESTRE VITALINO</v>
          </cell>
          <cell r="E1488" t="str">
            <v>MARCO AURELIO SILVA</v>
          </cell>
          <cell r="F1488" t="str">
            <v>3 - Administrativo</v>
          </cell>
          <cell r="G1488" t="str">
            <v>212410</v>
          </cell>
          <cell r="H1488">
            <v>44927</v>
          </cell>
          <cell r="J1488">
            <v>69.182400000000001</v>
          </cell>
          <cell r="L1488">
            <v>144.93587234</v>
          </cell>
          <cell r="M1488">
            <v>17.3</v>
          </cell>
          <cell r="O1488">
            <v>1.82</v>
          </cell>
        </row>
        <row r="1489">
          <cell r="C1489" t="str">
            <v>HOSPITAL MESTRE VITALINO</v>
          </cell>
          <cell r="E1489" t="str">
            <v>MARCOS ANTONIO DA SILVA JUNIOR</v>
          </cell>
          <cell r="F1489" t="str">
            <v>2 - Outros Profissionais da Saúde</v>
          </cell>
          <cell r="G1489" t="str">
            <v>322205</v>
          </cell>
          <cell r="H1489">
            <v>44927</v>
          </cell>
          <cell r="J1489">
            <v>176.9136</v>
          </cell>
          <cell r="L1489">
            <v>144.93587234</v>
          </cell>
          <cell r="M1489">
            <v>26.3</v>
          </cell>
          <cell r="O1489">
            <v>1.82</v>
          </cell>
        </row>
        <row r="1490">
          <cell r="C1490" t="str">
            <v>HOSPITAL MESTRE VITALINO</v>
          </cell>
          <cell r="E1490" t="str">
            <v>MARCOS EDUARDO SILVA DUARTE</v>
          </cell>
          <cell r="F1490" t="str">
            <v>3 - Administrativo</v>
          </cell>
          <cell r="G1490" t="str">
            <v>414105</v>
          </cell>
          <cell r="H1490">
            <v>44927</v>
          </cell>
          <cell r="J1490">
            <v>128.16</v>
          </cell>
          <cell r="L1490">
            <v>144.93587234</v>
          </cell>
          <cell r="M1490">
            <v>26.04</v>
          </cell>
          <cell r="O1490">
            <v>1.82</v>
          </cell>
        </row>
        <row r="1491">
          <cell r="C1491" t="str">
            <v>HOSPITAL MESTRE VITALINO</v>
          </cell>
          <cell r="E1491" t="str">
            <v>MARCOS JOSE CAXIADO DA SILVA</v>
          </cell>
          <cell r="F1491" t="str">
            <v>3 - Administrativo</v>
          </cell>
          <cell r="G1491" t="str">
            <v>312105</v>
          </cell>
          <cell r="H1491">
            <v>44927</v>
          </cell>
          <cell r="J1491">
            <v>194.06720000000001</v>
          </cell>
          <cell r="L1491">
            <v>0</v>
          </cell>
          <cell r="O1491">
            <v>1.82</v>
          </cell>
          <cell r="U1491">
            <v>47.6</v>
          </cell>
          <cell r="X1491" t="str">
            <v>AUX DE FERRAMENTA</v>
          </cell>
        </row>
        <row r="1492">
          <cell r="C1492" t="str">
            <v>HOSPITAL MESTRE VITALINO</v>
          </cell>
          <cell r="E1492" t="str">
            <v>MARCOS JOSE DA SILVA</v>
          </cell>
          <cell r="F1492" t="str">
            <v>3 - Administrativo</v>
          </cell>
          <cell r="G1492" t="str">
            <v>312105</v>
          </cell>
          <cell r="H1492">
            <v>44927</v>
          </cell>
          <cell r="J1492">
            <v>227.31040000000002</v>
          </cell>
          <cell r="L1492">
            <v>0</v>
          </cell>
          <cell r="O1492">
            <v>1.82</v>
          </cell>
          <cell r="U1492">
            <v>47.6</v>
          </cell>
          <cell r="X1492" t="str">
            <v>AUX DE FERRAMENTA</v>
          </cell>
        </row>
        <row r="1493">
          <cell r="C1493" t="str">
            <v>HOSPITAL MESTRE VITALINO</v>
          </cell>
          <cell r="E1493" t="str">
            <v>MARCOS PONCIANO CUNHA</v>
          </cell>
          <cell r="F1493" t="str">
            <v>3 - Administrativo</v>
          </cell>
          <cell r="G1493" t="str">
            <v>517410</v>
          </cell>
          <cell r="H1493">
            <v>44927</v>
          </cell>
          <cell r="J1493">
            <v>117.7424</v>
          </cell>
          <cell r="L1493">
            <v>144.93587234</v>
          </cell>
          <cell r="M1493">
            <v>26.04</v>
          </cell>
          <cell r="O1493">
            <v>1.82</v>
          </cell>
        </row>
        <row r="1494">
          <cell r="C1494" t="str">
            <v>HOSPITAL MESTRE VITALINO</v>
          </cell>
          <cell r="E1494" t="str">
            <v>MARCOS ROBERTO FERNANDES</v>
          </cell>
          <cell r="F1494" t="str">
            <v>3 - Administrativo</v>
          </cell>
          <cell r="G1494" t="str">
            <v>514320</v>
          </cell>
          <cell r="H1494">
            <v>44927</v>
          </cell>
          <cell r="J1494">
            <v>149.29760000000002</v>
          </cell>
          <cell r="L1494">
            <v>144.93587234</v>
          </cell>
          <cell r="M1494">
            <v>24.3</v>
          </cell>
          <cell r="O1494">
            <v>1.82</v>
          </cell>
          <cell r="R1494">
            <v>288</v>
          </cell>
          <cell r="S1494">
            <v>78.12</v>
          </cell>
        </row>
        <row r="1495">
          <cell r="C1495" t="str">
            <v>HOSPITAL MESTRE VITALINO</v>
          </cell>
          <cell r="E1495" t="str">
            <v>MARCOS VINICIUS DA SILVA GENESIO</v>
          </cell>
          <cell r="F1495" t="str">
            <v>3 - Administrativo</v>
          </cell>
          <cell r="G1495" t="str">
            <v>514310</v>
          </cell>
          <cell r="H1495">
            <v>44927</v>
          </cell>
          <cell r="J1495">
            <v>137.72559999999999</v>
          </cell>
          <cell r="L1495">
            <v>144.93587234</v>
          </cell>
          <cell r="M1495">
            <v>22.57</v>
          </cell>
          <cell r="O1495">
            <v>1.82</v>
          </cell>
        </row>
        <row r="1496">
          <cell r="C1496" t="str">
            <v>HOSPITAL MESTRE VITALINO</v>
          </cell>
          <cell r="E1496" t="str">
            <v>MARCOS VINICIUS SILVA</v>
          </cell>
          <cell r="F1496" t="str">
            <v>3 - Administrativo</v>
          </cell>
          <cell r="G1496" t="str">
            <v>351605</v>
          </cell>
          <cell r="H1496">
            <v>44927</v>
          </cell>
          <cell r="J1496">
            <v>155.85040000000001</v>
          </cell>
          <cell r="L1496">
            <v>0</v>
          </cell>
          <cell r="O1496">
            <v>1.82</v>
          </cell>
        </row>
        <row r="1497">
          <cell r="C1497" t="str">
            <v>HOSPITAL MESTRE VITALINO</v>
          </cell>
          <cell r="E1497" t="str">
            <v>MARCUS VINICIUS DE SOUZA PORTELA LEAL</v>
          </cell>
          <cell r="F1497" t="str">
            <v>1 - Médico</v>
          </cell>
          <cell r="G1497" t="str">
            <v>225120</v>
          </cell>
          <cell r="H1497">
            <v>44927</v>
          </cell>
          <cell r="J1497">
            <v>694.89199999999994</v>
          </cell>
          <cell r="L1497">
            <v>144.93587234</v>
          </cell>
          <cell r="M1497">
            <v>3.91</v>
          </cell>
          <cell r="O1497">
            <v>5.77</v>
          </cell>
          <cell r="P1497">
            <v>1.23</v>
          </cell>
        </row>
        <row r="1498">
          <cell r="C1498" t="str">
            <v>HOSPITAL MESTRE VITALINO</v>
          </cell>
          <cell r="E1498" t="str">
            <v>MARCUS VINICIUS LEITE BRITO</v>
          </cell>
          <cell r="F1498" t="str">
            <v>3 - Administrativo</v>
          </cell>
          <cell r="G1498" t="str">
            <v>142520</v>
          </cell>
          <cell r="H1498">
            <v>44927</v>
          </cell>
          <cell r="J1498">
            <v>805.46240000000012</v>
          </cell>
          <cell r="L1498">
            <v>144.93587234</v>
          </cell>
          <cell r="M1498">
            <v>80.739999999999995</v>
          </cell>
          <cell r="O1498">
            <v>1.82</v>
          </cell>
        </row>
        <row r="1499">
          <cell r="C1499" t="str">
            <v>HOSPITAL MESTRE VITALINO</v>
          </cell>
          <cell r="E1499" t="str">
            <v>MARCUS VINICIUS MIRANDA BARROS</v>
          </cell>
          <cell r="F1499" t="str">
            <v>1 - Médico</v>
          </cell>
          <cell r="G1499" t="str">
            <v>225124</v>
          </cell>
          <cell r="H1499">
            <v>44927</v>
          </cell>
          <cell r="J1499">
            <v>984.86559999999997</v>
          </cell>
          <cell r="L1499">
            <v>144.93587234</v>
          </cell>
          <cell r="M1499">
            <v>3.91</v>
          </cell>
          <cell r="O1499">
            <v>5.77</v>
          </cell>
          <cell r="P1499">
            <v>1.23</v>
          </cell>
        </row>
        <row r="1500">
          <cell r="C1500" t="str">
            <v>HOSPITAL MESTRE VITALINO</v>
          </cell>
          <cell r="E1500" t="str">
            <v>MARIA ADEILZA DA SILVA ALVES</v>
          </cell>
          <cell r="F1500" t="str">
            <v>2 - Outros Profissionais da Saúde</v>
          </cell>
          <cell r="G1500" t="str">
            <v>322205</v>
          </cell>
          <cell r="H1500">
            <v>44927</v>
          </cell>
          <cell r="J1500">
            <v>153.02719999999999</v>
          </cell>
          <cell r="L1500">
            <v>144.93587234</v>
          </cell>
          <cell r="M1500">
            <v>26.3</v>
          </cell>
          <cell r="O1500">
            <v>1.82</v>
          </cell>
        </row>
        <row r="1501">
          <cell r="C1501" t="str">
            <v>HOSPITAL MESTRE VITALINO</v>
          </cell>
          <cell r="E1501" t="str">
            <v>MARIA ALANA CAMPOS ABSALAO DE LIMA</v>
          </cell>
          <cell r="F1501" t="str">
            <v>2 - Outros Profissionais da Saúde</v>
          </cell>
          <cell r="G1501" t="str">
            <v>223505</v>
          </cell>
          <cell r="H1501">
            <v>44927</v>
          </cell>
          <cell r="J1501">
            <v>340.92160000000007</v>
          </cell>
          <cell r="L1501">
            <v>144.93587234</v>
          </cell>
          <cell r="M1501">
            <v>3.77</v>
          </cell>
          <cell r="O1501">
            <v>1.35</v>
          </cell>
          <cell r="U1501">
            <v>110.51</v>
          </cell>
          <cell r="X1501" t="str">
            <v>AUX. CRECHE I</v>
          </cell>
        </row>
        <row r="1502">
          <cell r="C1502" t="str">
            <v>HOSPITAL MESTRE VITALINO</v>
          </cell>
          <cell r="E1502" t="str">
            <v>MARIA ALCILAINE FELIX DA SILVA</v>
          </cell>
          <cell r="F1502" t="str">
            <v>2 - Outros Profissionais da Saúde</v>
          </cell>
          <cell r="G1502" t="str">
            <v>322205</v>
          </cell>
          <cell r="H1502">
            <v>44927</v>
          </cell>
          <cell r="J1502">
            <v>153.97040000000001</v>
          </cell>
          <cell r="L1502">
            <v>144.93587234</v>
          </cell>
          <cell r="M1502">
            <v>25.43</v>
          </cell>
          <cell r="O1502">
            <v>1.82</v>
          </cell>
          <cell r="U1502">
            <v>69.41</v>
          </cell>
          <cell r="X1502" t="str">
            <v>AUX. CRECHE I</v>
          </cell>
        </row>
        <row r="1503">
          <cell r="C1503" t="str">
            <v>HOSPITAL MESTRE VITALINO</v>
          </cell>
          <cell r="E1503" t="str">
            <v>MARIA ALDENI DA SILVA</v>
          </cell>
          <cell r="F1503" t="str">
            <v>3 - Administrativo</v>
          </cell>
          <cell r="G1503" t="str">
            <v>411010</v>
          </cell>
          <cell r="H1503">
            <v>44927</v>
          </cell>
          <cell r="J1503">
            <v>203.05680000000001</v>
          </cell>
          <cell r="L1503">
            <v>0</v>
          </cell>
          <cell r="M1503">
            <v>0</v>
          </cell>
          <cell r="O1503">
            <v>1.82</v>
          </cell>
        </row>
        <row r="1504">
          <cell r="C1504" t="str">
            <v>HOSPITAL MESTRE VITALINO</v>
          </cell>
          <cell r="E1504" t="str">
            <v>MARIA ALEXSANDRA HONORIO DA SILVA</v>
          </cell>
          <cell r="F1504" t="str">
            <v>2 - Outros Profissionais da Saúde</v>
          </cell>
          <cell r="G1504" t="str">
            <v>223505</v>
          </cell>
          <cell r="H1504">
            <v>44927</v>
          </cell>
          <cell r="J1504">
            <v>317.90000000000003</v>
          </cell>
          <cell r="L1504">
            <v>144.93587234</v>
          </cell>
          <cell r="M1504">
            <v>3.77</v>
          </cell>
          <cell r="O1504">
            <v>1.35</v>
          </cell>
        </row>
        <row r="1505">
          <cell r="C1505" t="str">
            <v>HOSPITAL MESTRE VITALINO</v>
          </cell>
          <cell r="E1505" t="str">
            <v>MARIA ANA PAULA DA SILVA</v>
          </cell>
          <cell r="F1505" t="str">
            <v>3 - Administrativo</v>
          </cell>
          <cell r="G1505" t="str">
            <v>411005</v>
          </cell>
          <cell r="H1505">
            <v>44927</v>
          </cell>
          <cell r="J1505">
            <v>12.2346</v>
          </cell>
          <cell r="L1505">
            <v>0</v>
          </cell>
          <cell r="O1505">
            <v>1.82</v>
          </cell>
          <cell r="R1505">
            <v>396</v>
          </cell>
          <cell r="S1505">
            <v>36.700000000000003</v>
          </cell>
        </row>
        <row r="1506">
          <cell r="C1506" t="str">
            <v>HOSPITAL MESTRE VITALINO</v>
          </cell>
          <cell r="E1506" t="str">
            <v>MARIA ANDREA DA SILVA</v>
          </cell>
          <cell r="F1506" t="str">
            <v>3 - Administrativo</v>
          </cell>
          <cell r="G1506" t="str">
            <v>411010</v>
          </cell>
          <cell r="H1506">
            <v>44927</v>
          </cell>
          <cell r="J1506">
            <v>198.16800000000001</v>
          </cell>
          <cell r="L1506">
            <v>144.93587234</v>
          </cell>
          <cell r="M1506">
            <v>28.1</v>
          </cell>
          <cell r="O1506">
            <v>1.82</v>
          </cell>
        </row>
        <row r="1507">
          <cell r="C1507" t="str">
            <v>HOSPITAL MESTRE VITALINO</v>
          </cell>
          <cell r="E1507" t="str">
            <v>MARIA ANDREIA DA SILVA</v>
          </cell>
          <cell r="F1507" t="str">
            <v>2 - Outros Profissionais da Saúde</v>
          </cell>
          <cell r="G1507" t="str">
            <v>223505</v>
          </cell>
          <cell r="H1507">
            <v>44927</v>
          </cell>
          <cell r="J1507">
            <v>267.89440000000002</v>
          </cell>
          <cell r="L1507">
            <v>144.93587234</v>
          </cell>
          <cell r="M1507">
            <v>3.54</v>
          </cell>
          <cell r="O1507">
            <v>1.35</v>
          </cell>
        </row>
        <row r="1508">
          <cell r="C1508" t="str">
            <v>HOSPITAL MESTRE VITALINO</v>
          </cell>
          <cell r="E1508" t="str">
            <v>MARIA ANDREIA DO NASCIMENTO SANTOS</v>
          </cell>
          <cell r="F1508" t="str">
            <v>2 - Outros Profissionais da Saúde</v>
          </cell>
          <cell r="G1508" t="str">
            <v>322205</v>
          </cell>
          <cell r="H1508">
            <v>44927</v>
          </cell>
          <cell r="J1508">
            <v>137.9624</v>
          </cell>
          <cell r="L1508">
            <v>144.93587234</v>
          </cell>
          <cell r="M1508">
            <v>26.3</v>
          </cell>
          <cell r="O1508">
            <v>1.82</v>
          </cell>
        </row>
        <row r="1509">
          <cell r="C1509" t="str">
            <v>HOSPITAL MESTRE VITALINO</v>
          </cell>
          <cell r="E1509" t="str">
            <v>MARIA ANGELICA DA SILVA</v>
          </cell>
          <cell r="F1509" t="str">
            <v>2 - Outros Profissionais da Saúde</v>
          </cell>
          <cell r="G1509" t="str">
            <v>223710</v>
          </cell>
          <cell r="H1509">
            <v>44927</v>
          </cell>
          <cell r="J1509">
            <v>304.20240000000001</v>
          </cell>
          <cell r="L1509">
            <v>0</v>
          </cell>
          <cell r="O1509">
            <v>1.82</v>
          </cell>
        </row>
        <row r="1510">
          <cell r="C1510" t="str">
            <v>HOSPITAL MESTRE VITALINO</v>
          </cell>
          <cell r="E1510" t="str">
            <v>MARIA ANGELICA DE AZEVEDO</v>
          </cell>
          <cell r="F1510" t="str">
            <v>3 - Administrativo</v>
          </cell>
          <cell r="G1510" t="str">
            <v>513505</v>
          </cell>
          <cell r="H1510">
            <v>44927</v>
          </cell>
          <cell r="J1510">
            <v>137.21360000000001</v>
          </cell>
          <cell r="L1510">
            <v>0</v>
          </cell>
          <cell r="O1510">
            <v>1.82</v>
          </cell>
        </row>
        <row r="1511">
          <cell r="C1511" t="str">
            <v>HOSPITAL MESTRE VITALINO</v>
          </cell>
          <cell r="E1511" t="str">
            <v>MARIA APARECIDA ALVES DA SILVA</v>
          </cell>
          <cell r="F1511" t="str">
            <v>3 - Administrativo</v>
          </cell>
          <cell r="G1511" t="str">
            <v>514320</v>
          </cell>
          <cell r="H1511">
            <v>44927</v>
          </cell>
          <cell r="J1511">
            <v>148.68799999999999</v>
          </cell>
          <cell r="L1511">
            <v>0</v>
          </cell>
          <cell r="O1511">
            <v>1.82</v>
          </cell>
          <cell r="R1511">
            <v>396</v>
          </cell>
          <cell r="S1511">
            <v>78.12</v>
          </cell>
        </row>
        <row r="1512">
          <cell r="C1512" t="str">
            <v>HOSPITAL MESTRE VITALINO</v>
          </cell>
          <cell r="E1512" t="str">
            <v>MARIA APARECIDA DA SILVA</v>
          </cell>
          <cell r="F1512" t="str">
            <v>2 - Outros Profissionais da Saúde</v>
          </cell>
          <cell r="G1512" t="str">
            <v>322205</v>
          </cell>
          <cell r="H1512">
            <v>44927</v>
          </cell>
          <cell r="J1512">
            <v>181.93200000000002</v>
          </cell>
          <cell r="L1512">
            <v>144.93587234</v>
          </cell>
          <cell r="M1512">
            <v>24.55</v>
          </cell>
          <cell r="O1512">
            <v>1.82</v>
          </cell>
          <cell r="U1512">
            <v>69.41</v>
          </cell>
          <cell r="X1512" t="str">
            <v>AUX. CRECHE I</v>
          </cell>
        </row>
        <row r="1513">
          <cell r="C1513" t="str">
            <v>HOSPITAL MESTRE VITALINO</v>
          </cell>
          <cell r="E1513" t="str">
            <v>MARIA APARECIDA DA SILVA</v>
          </cell>
          <cell r="F1513" t="str">
            <v>2 - Outros Profissionais da Saúde</v>
          </cell>
          <cell r="G1513" t="str">
            <v>322205</v>
          </cell>
          <cell r="H1513">
            <v>44927</v>
          </cell>
          <cell r="J1513">
            <v>156.8192</v>
          </cell>
          <cell r="L1513">
            <v>144.93587234</v>
          </cell>
          <cell r="M1513">
            <v>22.8</v>
          </cell>
          <cell r="O1513">
            <v>1.82</v>
          </cell>
        </row>
        <row r="1514">
          <cell r="C1514" t="str">
            <v>HOSPITAL MESTRE VITALINO</v>
          </cell>
          <cell r="E1514" t="str">
            <v>MARIA APARECIDA DA SILVA</v>
          </cell>
          <cell r="F1514" t="str">
            <v>2 - Outros Profissionais da Saúde</v>
          </cell>
          <cell r="G1514" t="str">
            <v>322205</v>
          </cell>
          <cell r="H1514">
            <v>44927</v>
          </cell>
          <cell r="J1514">
            <v>154.46799999999999</v>
          </cell>
          <cell r="L1514">
            <v>144.93587234</v>
          </cell>
          <cell r="M1514">
            <v>26.3</v>
          </cell>
          <cell r="O1514">
            <v>1.82</v>
          </cell>
        </row>
        <row r="1515">
          <cell r="C1515" t="str">
            <v>HOSPITAL MESTRE VITALINO</v>
          </cell>
          <cell r="E1515" t="str">
            <v>MARIA APARECIDA DA SILVA LIMA</v>
          </cell>
          <cell r="F1515" t="str">
            <v>2 - Outros Profissionais da Saúde</v>
          </cell>
          <cell r="G1515" t="str">
            <v>223505</v>
          </cell>
          <cell r="H1515">
            <v>44927</v>
          </cell>
          <cell r="J1515">
            <v>340.25919999999996</v>
          </cell>
          <cell r="L1515">
            <v>144.93587234</v>
          </cell>
          <cell r="M1515">
            <v>3.77</v>
          </cell>
          <cell r="O1515">
            <v>1.35</v>
          </cell>
        </row>
        <row r="1516">
          <cell r="C1516" t="str">
            <v>HOSPITAL MESTRE VITALINO</v>
          </cell>
          <cell r="E1516" t="str">
            <v>MARIA APARECIDA DA SILVA LIRA</v>
          </cell>
          <cell r="F1516" t="str">
            <v>2 - Outros Profissionais da Saúde</v>
          </cell>
          <cell r="G1516" t="str">
            <v>322205</v>
          </cell>
          <cell r="H1516">
            <v>44927</v>
          </cell>
          <cell r="J1516">
            <v>158.54</v>
          </cell>
          <cell r="L1516">
            <v>144.93587234</v>
          </cell>
          <cell r="M1516">
            <v>24.55</v>
          </cell>
          <cell r="O1516">
            <v>1.82</v>
          </cell>
        </row>
        <row r="1517">
          <cell r="C1517" t="str">
            <v>HOSPITAL MESTRE VITALINO</v>
          </cell>
          <cell r="E1517" t="str">
            <v>MARIA AUDENICE BEZERRA DE CARVALHO</v>
          </cell>
          <cell r="F1517" t="str">
            <v>2 - Outros Profissionais da Saúde</v>
          </cell>
          <cell r="G1517" t="str">
            <v>322205</v>
          </cell>
          <cell r="H1517">
            <v>44927</v>
          </cell>
          <cell r="J1517">
            <v>240.98480000000001</v>
          </cell>
          <cell r="L1517">
            <v>0</v>
          </cell>
          <cell r="M1517">
            <v>0</v>
          </cell>
          <cell r="O1517">
            <v>1.82</v>
          </cell>
        </row>
        <row r="1518">
          <cell r="C1518" t="str">
            <v>HOSPITAL MESTRE VITALINO</v>
          </cell>
          <cell r="E1518" t="str">
            <v>MARIA AUXILIADORA DA SILVA LIMA</v>
          </cell>
          <cell r="F1518" t="str">
            <v>2 - Outros Profissionais da Saúde</v>
          </cell>
          <cell r="G1518" t="str">
            <v>322205</v>
          </cell>
          <cell r="H1518">
            <v>44927</v>
          </cell>
          <cell r="J1518">
            <v>170.7576</v>
          </cell>
          <cell r="L1518">
            <v>144.93587234</v>
          </cell>
          <cell r="M1518">
            <v>26.3</v>
          </cell>
          <cell r="O1518">
            <v>1.82</v>
          </cell>
        </row>
        <row r="1519">
          <cell r="C1519" t="str">
            <v>HOSPITAL MESTRE VITALINO</v>
          </cell>
          <cell r="E1519" t="str">
            <v>MARIA BENILDA SOARES DA SILVA</v>
          </cell>
          <cell r="F1519" t="str">
            <v>2 - Outros Profissionais da Saúde</v>
          </cell>
          <cell r="G1519" t="str">
            <v>322205</v>
          </cell>
          <cell r="H1519">
            <v>44927</v>
          </cell>
          <cell r="J1519">
            <v>187.4616</v>
          </cell>
          <cell r="L1519">
            <v>144.93587234</v>
          </cell>
          <cell r="M1519">
            <v>25.43</v>
          </cell>
          <cell r="O1519">
            <v>1.82</v>
          </cell>
          <cell r="U1519">
            <v>69.41</v>
          </cell>
          <cell r="X1519" t="str">
            <v>AUX. CRECHE I</v>
          </cell>
        </row>
        <row r="1520">
          <cell r="C1520" t="str">
            <v>HOSPITAL MESTRE VITALINO</v>
          </cell>
          <cell r="E1520" t="str">
            <v>MARIA BETANIA DA SILVA</v>
          </cell>
          <cell r="F1520" t="str">
            <v>3 - Administrativo</v>
          </cell>
          <cell r="G1520" t="str">
            <v>514320</v>
          </cell>
          <cell r="H1520">
            <v>44927</v>
          </cell>
          <cell r="J1520">
            <v>142.80959999999999</v>
          </cell>
          <cell r="L1520">
            <v>144.93587234</v>
          </cell>
          <cell r="M1520">
            <v>24.3</v>
          </cell>
          <cell r="O1520">
            <v>1.82</v>
          </cell>
        </row>
        <row r="1521">
          <cell r="C1521" t="str">
            <v>HOSPITAL MESTRE VITALINO</v>
          </cell>
          <cell r="E1521" t="str">
            <v>MARIA CAROLLAYNE TAVARES FERREIRA</v>
          </cell>
          <cell r="F1521" t="str">
            <v>2 - Outros Profissionais da Saúde</v>
          </cell>
          <cell r="G1521" t="str">
            <v>223605</v>
          </cell>
          <cell r="H1521">
            <v>44927</v>
          </cell>
          <cell r="J1521">
            <v>253.21520000000001</v>
          </cell>
          <cell r="L1521">
            <v>144.93587234</v>
          </cell>
          <cell r="M1521">
            <v>2.98</v>
          </cell>
          <cell r="O1521">
            <v>1.35</v>
          </cell>
        </row>
        <row r="1522">
          <cell r="C1522" t="str">
            <v>HOSPITAL MESTRE VITALINO</v>
          </cell>
          <cell r="E1522" t="str">
            <v>MARIA CLARA MACEDO DE ARAUJO</v>
          </cell>
          <cell r="F1522" t="str">
            <v>1 - Médico</v>
          </cell>
          <cell r="G1522" t="str">
            <v>225150</v>
          </cell>
          <cell r="H1522">
            <v>44927</v>
          </cell>
          <cell r="J1522">
            <v>1206.4664</v>
          </cell>
          <cell r="L1522">
            <v>144.93587234</v>
          </cell>
          <cell r="M1522">
            <v>3.91</v>
          </cell>
          <cell r="O1522">
            <v>5.77</v>
          </cell>
          <cell r="P1522">
            <v>1.23</v>
          </cell>
        </row>
        <row r="1523">
          <cell r="C1523" t="str">
            <v>HOSPITAL MESTRE VITALINO</v>
          </cell>
          <cell r="E1523" t="str">
            <v>MARIA CRISTIANE FLORENCIO DOS SANTOS</v>
          </cell>
          <cell r="F1523" t="str">
            <v>2 - Outros Profissionais da Saúde</v>
          </cell>
          <cell r="G1523" t="str">
            <v>322205</v>
          </cell>
          <cell r="H1523">
            <v>44927</v>
          </cell>
          <cell r="J1523">
            <v>0</v>
          </cell>
          <cell r="L1523">
            <v>0</v>
          </cell>
          <cell r="M1523">
            <v>0</v>
          </cell>
          <cell r="O1523">
            <v>1.82</v>
          </cell>
        </row>
        <row r="1524">
          <cell r="C1524" t="str">
            <v>HOSPITAL MESTRE VITALINO</v>
          </cell>
          <cell r="E1524" t="str">
            <v>MARIA DA CONCEICAO QUEIROZ MACIEL</v>
          </cell>
          <cell r="F1524" t="str">
            <v>2 - Outros Profissionais da Saúde</v>
          </cell>
          <cell r="G1524" t="str">
            <v>223505</v>
          </cell>
          <cell r="H1524">
            <v>44927</v>
          </cell>
          <cell r="J1524">
            <v>348.75919999999996</v>
          </cell>
          <cell r="L1524">
            <v>144.93587234</v>
          </cell>
          <cell r="M1524">
            <v>3.77</v>
          </cell>
          <cell r="O1524">
            <v>1.35</v>
          </cell>
        </row>
        <row r="1525">
          <cell r="C1525" t="str">
            <v>HOSPITAL MESTRE VITALINO</v>
          </cell>
          <cell r="E1525" t="str">
            <v>MARIA DAISE ALVES BEZERRA SILVA</v>
          </cell>
          <cell r="F1525" t="str">
            <v>3 - Administrativo</v>
          </cell>
          <cell r="G1525" t="str">
            <v>521130</v>
          </cell>
          <cell r="H1525">
            <v>44927</v>
          </cell>
          <cell r="J1525">
            <v>136.04480000000001</v>
          </cell>
          <cell r="L1525">
            <v>0</v>
          </cell>
          <cell r="O1525">
            <v>1.82</v>
          </cell>
        </row>
        <row r="1526">
          <cell r="C1526" t="str">
            <v>HOSPITAL MESTRE VITALINO</v>
          </cell>
          <cell r="E1526" t="str">
            <v>MARIA DANIELA DO NASCIMENTO</v>
          </cell>
          <cell r="F1526" t="str">
            <v>2 - Outros Profissionais da Saúde</v>
          </cell>
          <cell r="G1526" t="str">
            <v>322205</v>
          </cell>
          <cell r="H1526">
            <v>44927</v>
          </cell>
          <cell r="J1526">
            <v>141.0112</v>
          </cell>
          <cell r="L1526">
            <v>144.93587234</v>
          </cell>
          <cell r="M1526">
            <v>25.43</v>
          </cell>
          <cell r="O1526">
            <v>1.82</v>
          </cell>
        </row>
        <row r="1527">
          <cell r="C1527" t="str">
            <v>HOSPITAL MESTRE VITALINO</v>
          </cell>
          <cell r="E1527" t="str">
            <v>MARIA DANIELA RIBEIRO</v>
          </cell>
          <cell r="F1527" t="str">
            <v>2 - Outros Profissionais da Saúde</v>
          </cell>
          <cell r="G1527" t="str">
            <v>322205</v>
          </cell>
          <cell r="H1527">
            <v>44927</v>
          </cell>
          <cell r="J1527">
            <v>144.9736</v>
          </cell>
          <cell r="L1527">
            <v>0</v>
          </cell>
          <cell r="O1527">
            <v>1.82</v>
          </cell>
        </row>
        <row r="1528">
          <cell r="C1528" t="str">
            <v>HOSPITAL MESTRE VITALINO</v>
          </cell>
          <cell r="E1528" t="str">
            <v>MARIA DANUZIA DOS SANTOS SILVA</v>
          </cell>
          <cell r="F1528" t="str">
            <v>2 - Outros Profissionais da Saúde</v>
          </cell>
          <cell r="G1528" t="str">
            <v>322205</v>
          </cell>
          <cell r="H1528">
            <v>44927</v>
          </cell>
          <cell r="J1528">
            <v>147.16399999999999</v>
          </cell>
          <cell r="L1528">
            <v>144.93587234</v>
          </cell>
          <cell r="M1528">
            <v>26.3</v>
          </cell>
          <cell r="O1528">
            <v>1.82</v>
          </cell>
        </row>
        <row r="1529">
          <cell r="C1529" t="str">
            <v>HOSPITAL MESTRE VITALINO</v>
          </cell>
          <cell r="E1529" t="str">
            <v>MARIA DAS DORES DE ASSIS</v>
          </cell>
          <cell r="F1529" t="str">
            <v>2 - Outros Profissionais da Saúde</v>
          </cell>
          <cell r="G1529" t="str">
            <v>322205</v>
          </cell>
          <cell r="H1529">
            <v>44927</v>
          </cell>
          <cell r="J1529">
            <v>162.10560000000001</v>
          </cell>
          <cell r="L1529">
            <v>144.93587234</v>
          </cell>
          <cell r="M1529">
            <v>26.3</v>
          </cell>
          <cell r="O1529">
            <v>1.82</v>
          </cell>
          <cell r="U1529">
            <v>69.41</v>
          </cell>
          <cell r="X1529" t="str">
            <v>AUX. CRECHE I</v>
          </cell>
        </row>
        <row r="1530">
          <cell r="C1530" t="str">
            <v>HOSPITAL MESTRE VITALINO</v>
          </cell>
          <cell r="E1530" t="str">
            <v>MARIA DAS DORES SILVA JORGE</v>
          </cell>
          <cell r="F1530" t="str">
            <v>3 - Administrativo</v>
          </cell>
          <cell r="G1530" t="str">
            <v>251520</v>
          </cell>
          <cell r="H1530">
            <v>44927</v>
          </cell>
          <cell r="J1530">
            <v>263.96960000000001</v>
          </cell>
          <cell r="L1530">
            <v>144.93587234</v>
          </cell>
          <cell r="M1530">
            <v>61.12</v>
          </cell>
          <cell r="O1530">
            <v>1.82</v>
          </cell>
          <cell r="R1530">
            <v>288</v>
          </cell>
          <cell r="S1530">
            <v>183.37</v>
          </cell>
        </row>
        <row r="1531">
          <cell r="C1531" t="str">
            <v>HOSPITAL MESTRE VITALINO</v>
          </cell>
          <cell r="E1531" t="str">
            <v>MARIA DAYANE DE MOURA SILVA</v>
          </cell>
          <cell r="F1531" t="str">
            <v>2 - Outros Profissionais da Saúde</v>
          </cell>
          <cell r="G1531" t="str">
            <v>324115</v>
          </cell>
          <cell r="H1531">
            <v>44927</v>
          </cell>
          <cell r="J1531">
            <v>285.26400000000001</v>
          </cell>
          <cell r="L1531">
            <v>144.93587234</v>
          </cell>
          <cell r="M1531">
            <v>2.2200000000000002</v>
          </cell>
          <cell r="O1531">
            <v>10</v>
          </cell>
        </row>
        <row r="1532">
          <cell r="C1532" t="str">
            <v>HOSPITAL MESTRE VITALINO</v>
          </cell>
          <cell r="E1532" t="str">
            <v>MARIA DE FATIMA DA SILVA</v>
          </cell>
          <cell r="F1532" t="str">
            <v>2 - Outros Profissionais da Saúde</v>
          </cell>
          <cell r="G1532" t="str">
            <v>322205</v>
          </cell>
          <cell r="H1532">
            <v>44927</v>
          </cell>
          <cell r="J1532">
            <v>160.6</v>
          </cell>
          <cell r="L1532">
            <v>144.93587234</v>
          </cell>
          <cell r="M1532">
            <v>26.3</v>
          </cell>
          <cell r="O1532">
            <v>1.82</v>
          </cell>
        </row>
        <row r="1533">
          <cell r="C1533" t="str">
            <v>HOSPITAL MESTRE VITALINO</v>
          </cell>
          <cell r="E1533" t="str">
            <v>MARIA DE FATIMA DA SILVA SOARES</v>
          </cell>
          <cell r="F1533" t="str">
            <v>3 - Administrativo</v>
          </cell>
          <cell r="G1533" t="str">
            <v>513430</v>
          </cell>
          <cell r="H1533">
            <v>44927</v>
          </cell>
          <cell r="J1533">
            <v>142.69040000000001</v>
          </cell>
          <cell r="L1533">
            <v>144.93587234</v>
          </cell>
          <cell r="M1533">
            <v>26.04</v>
          </cell>
          <cell r="O1533">
            <v>1.82</v>
          </cell>
        </row>
        <row r="1534">
          <cell r="C1534" t="str">
            <v>HOSPITAL MESTRE VITALINO</v>
          </cell>
          <cell r="E1534" t="str">
            <v>MARIA DE FATIMA FERREIRA DA SILVA</v>
          </cell>
          <cell r="F1534" t="str">
            <v>2 - Outros Profissionais da Saúde</v>
          </cell>
          <cell r="G1534" t="str">
            <v>322205</v>
          </cell>
          <cell r="H1534">
            <v>44927</v>
          </cell>
          <cell r="J1534">
            <v>126.0448</v>
          </cell>
          <cell r="L1534">
            <v>0</v>
          </cell>
          <cell r="M1534">
            <v>0</v>
          </cell>
          <cell r="O1534">
            <v>1.82</v>
          </cell>
        </row>
        <row r="1535">
          <cell r="C1535" t="str">
            <v>HOSPITAL MESTRE VITALINO</v>
          </cell>
          <cell r="E1535" t="str">
            <v>MARIA DE FATIMA JAINE SILVA</v>
          </cell>
          <cell r="F1535" t="str">
            <v>2 - Outros Profissionais da Saúde</v>
          </cell>
          <cell r="G1535" t="str">
            <v>223505</v>
          </cell>
          <cell r="H1535">
            <v>44927</v>
          </cell>
          <cell r="J1535">
            <v>362.49440000000004</v>
          </cell>
          <cell r="L1535">
            <v>144.93587234</v>
          </cell>
          <cell r="M1535">
            <v>0.12</v>
          </cell>
          <cell r="O1535">
            <v>1.35</v>
          </cell>
        </row>
        <row r="1536">
          <cell r="C1536" t="str">
            <v>HOSPITAL MESTRE VITALINO</v>
          </cell>
          <cell r="E1536" t="str">
            <v>MARIA DE FATIMA SANTOS CELESTINO</v>
          </cell>
          <cell r="F1536" t="str">
            <v>2 - Outros Profissionais da Saúde</v>
          </cell>
          <cell r="G1536" t="str">
            <v>223505</v>
          </cell>
          <cell r="H1536">
            <v>44927</v>
          </cell>
          <cell r="J1536">
            <v>297.94959999999998</v>
          </cell>
          <cell r="L1536">
            <v>144.93587234</v>
          </cell>
          <cell r="M1536">
            <v>3.77</v>
          </cell>
          <cell r="O1536">
            <v>1.35</v>
          </cell>
        </row>
        <row r="1537">
          <cell r="C1537" t="str">
            <v>HOSPITAL MESTRE VITALINO</v>
          </cell>
          <cell r="E1537" t="str">
            <v>MARIA DE FATIMA VICENTE DOS SANTOS</v>
          </cell>
          <cell r="F1537" t="str">
            <v>2 - Outros Profissionais da Saúde</v>
          </cell>
          <cell r="G1537" t="str">
            <v>322205</v>
          </cell>
          <cell r="H1537">
            <v>44927</v>
          </cell>
          <cell r="J1537">
            <v>157.952</v>
          </cell>
          <cell r="L1537">
            <v>144.93587234</v>
          </cell>
          <cell r="M1537">
            <v>26.3</v>
          </cell>
          <cell r="O1537">
            <v>1.82</v>
          </cell>
        </row>
        <row r="1538">
          <cell r="C1538" t="str">
            <v>HOSPITAL MESTRE VITALINO</v>
          </cell>
          <cell r="E1538" t="str">
            <v>MARIA DE LOURDES FERREIRA ALVES</v>
          </cell>
          <cell r="F1538" t="str">
            <v>3 - Administrativo</v>
          </cell>
          <cell r="G1538" t="str">
            <v>514320</v>
          </cell>
          <cell r="H1538">
            <v>44927</v>
          </cell>
          <cell r="J1538">
            <v>147.93120000000002</v>
          </cell>
          <cell r="L1538">
            <v>144.93587234</v>
          </cell>
          <cell r="M1538">
            <v>26.04</v>
          </cell>
          <cell r="O1538">
            <v>1.82</v>
          </cell>
          <cell r="R1538">
            <v>144</v>
          </cell>
          <cell r="S1538">
            <v>78.12</v>
          </cell>
        </row>
        <row r="1539">
          <cell r="C1539" t="str">
            <v>HOSPITAL MESTRE VITALINO</v>
          </cell>
          <cell r="E1539" t="str">
            <v>MARIA DELLANE SANTIAGO DA SILVA</v>
          </cell>
          <cell r="F1539" t="str">
            <v>3 - Administrativo</v>
          </cell>
          <cell r="G1539" t="str">
            <v>513430</v>
          </cell>
          <cell r="H1539">
            <v>44927</v>
          </cell>
          <cell r="J1539">
            <v>139.30959999999999</v>
          </cell>
          <cell r="L1539">
            <v>144.93587234</v>
          </cell>
          <cell r="M1539">
            <v>26.04</v>
          </cell>
          <cell r="O1539">
            <v>1.82</v>
          </cell>
          <cell r="R1539">
            <v>288</v>
          </cell>
          <cell r="S1539">
            <v>78.12</v>
          </cell>
          <cell r="U1539">
            <v>77.569999999999993</v>
          </cell>
          <cell r="X1539" t="str">
            <v>AUX. CRECHE I</v>
          </cell>
        </row>
        <row r="1540">
          <cell r="C1540" t="str">
            <v>HOSPITAL MESTRE VITALINO</v>
          </cell>
          <cell r="E1540" t="str">
            <v>MARIA DIONEIA FERREIRA DE MEDEIROS</v>
          </cell>
          <cell r="F1540" t="str">
            <v>2 - Outros Profissionais da Saúde</v>
          </cell>
          <cell r="G1540" t="str">
            <v>223505</v>
          </cell>
          <cell r="H1540">
            <v>44927</v>
          </cell>
          <cell r="J1540">
            <v>307.37360000000001</v>
          </cell>
          <cell r="L1540">
            <v>144.93587234</v>
          </cell>
          <cell r="M1540">
            <v>3.77</v>
          </cell>
          <cell r="O1540">
            <v>1.35</v>
          </cell>
        </row>
        <row r="1541">
          <cell r="C1541" t="str">
            <v>HOSPITAL MESTRE VITALINO</v>
          </cell>
          <cell r="E1541" t="str">
            <v>MARIA DO CARMO RIBEIRO VITOR CRUZ GOUVEIA</v>
          </cell>
          <cell r="F1541" t="str">
            <v>2 - Outros Profissionais da Saúde</v>
          </cell>
          <cell r="G1541" t="str">
            <v>322205</v>
          </cell>
          <cell r="H1541">
            <v>44927</v>
          </cell>
          <cell r="J1541">
            <v>153.72800000000001</v>
          </cell>
          <cell r="L1541">
            <v>144.93587234</v>
          </cell>
          <cell r="M1541">
            <v>26.3</v>
          </cell>
          <cell r="O1541">
            <v>1.82</v>
          </cell>
        </row>
        <row r="1542">
          <cell r="C1542" t="str">
            <v>HOSPITAL MESTRE VITALINO</v>
          </cell>
          <cell r="E1542" t="str">
            <v>MARIA DO CARMO VIANA DE ALMEIDA</v>
          </cell>
          <cell r="F1542" t="str">
            <v>3 - Administrativo</v>
          </cell>
          <cell r="G1542" t="str">
            <v>514320</v>
          </cell>
          <cell r="H1542">
            <v>44927</v>
          </cell>
          <cell r="J1542">
            <v>145.13679999999999</v>
          </cell>
          <cell r="L1542">
            <v>144.93587234</v>
          </cell>
          <cell r="M1542">
            <v>26.04</v>
          </cell>
          <cell r="O1542">
            <v>1.82</v>
          </cell>
        </row>
        <row r="1543">
          <cell r="C1543" t="str">
            <v>HOSPITAL MESTRE VITALINO</v>
          </cell>
          <cell r="E1543" t="str">
            <v>MARIA DO SOCORRO DA SILVA</v>
          </cell>
          <cell r="F1543" t="str">
            <v>3 - Administrativo</v>
          </cell>
          <cell r="G1543" t="str">
            <v>322205</v>
          </cell>
          <cell r="H1543">
            <v>44927</v>
          </cell>
          <cell r="J1543">
            <v>158.66</v>
          </cell>
          <cell r="L1543">
            <v>144.93587234</v>
          </cell>
          <cell r="M1543">
            <v>26.3</v>
          </cell>
          <cell r="O1543">
            <v>1.82</v>
          </cell>
        </row>
        <row r="1544">
          <cell r="C1544" t="str">
            <v>HOSPITAL MESTRE VITALINO</v>
          </cell>
          <cell r="E1544" t="str">
            <v>MARIA DO SOCORRO DA SILVA</v>
          </cell>
          <cell r="F1544" t="str">
            <v>2 - Outros Profissionais da Saúde</v>
          </cell>
          <cell r="G1544" t="str">
            <v>513505</v>
          </cell>
          <cell r="H1544">
            <v>44927</v>
          </cell>
          <cell r="J1544">
            <v>153.63920000000002</v>
          </cell>
          <cell r="L1544">
            <v>144.93587234</v>
          </cell>
          <cell r="M1544">
            <v>26.04</v>
          </cell>
          <cell r="O1544">
            <v>1.82</v>
          </cell>
          <cell r="R1544">
            <v>288</v>
          </cell>
          <cell r="S1544">
            <v>78.12</v>
          </cell>
        </row>
        <row r="1545">
          <cell r="C1545" t="str">
            <v>HOSPITAL MESTRE VITALINO</v>
          </cell>
          <cell r="E1545" t="str">
            <v>MARIA DOS DISTERRO DOS SANTOS NASCIMENTO</v>
          </cell>
          <cell r="F1545" t="str">
            <v>2 - Outros Profissionais da Saúde</v>
          </cell>
          <cell r="G1545" t="str">
            <v>322205</v>
          </cell>
          <cell r="H1545">
            <v>44927</v>
          </cell>
          <cell r="J1545">
            <v>170.5968</v>
          </cell>
          <cell r="L1545">
            <v>144.93587234</v>
          </cell>
          <cell r="M1545">
            <v>26.3</v>
          </cell>
          <cell r="O1545">
            <v>1.82</v>
          </cell>
        </row>
        <row r="1546">
          <cell r="C1546" t="str">
            <v>HOSPITAL MESTRE VITALINO</v>
          </cell>
          <cell r="E1546" t="str">
            <v>MARIA EDINAIANE DA SILVA XAVIER</v>
          </cell>
          <cell r="F1546" t="str">
            <v>2 - Outros Profissionais da Saúde</v>
          </cell>
          <cell r="G1546" t="str">
            <v>322205</v>
          </cell>
          <cell r="H1546">
            <v>44927</v>
          </cell>
          <cell r="J1546">
            <v>137.38399999999999</v>
          </cell>
          <cell r="L1546">
            <v>144.93587234</v>
          </cell>
          <cell r="M1546">
            <v>26.3</v>
          </cell>
          <cell r="O1546">
            <v>1.82</v>
          </cell>
        </row>
        <row r="1547">
          <cell r="C1547" t="str">
            <v>HOSPITAL MESTRE VITALINO</v>
          </cell>
          <cell r="E1547" t="str">
            <v>MARIA EDJANE CIRILO DA CONCEICAO</v>
          </cell>
          <cell r="F1547" t="str">
            <v>3 - Administrativo</v>
          </cell>
          <cell r="G1547" t="str">
            <v>514320</v>
          </cell>
          <cell r="H1547">
            <v>44927</v>
          </cell>
          <cell r="J1547">
            <v>157.38</v>
          </cell>
          <cell r="L1547">
            <v>0</v>
          </cell>
          <cell r="O1547">
            <v>1.82</v>
          </cell>
        </row>
        <row r="1548">
          <cell r="C1548" t="str">
            <v>HOSPITAL MESTRE VITALINO</v>
          </cell>
          <cell r="E1548" t="str">
            <v>MARIA EDNA DA SILVA</v>
          </cell>
          <cell r="F1548" t="str">
            <v>3 - Administrativo</v>
          </cell>
          <cell r="G1548" t="str">
            <v>514320</v>
          </cell>
          <cell r="H1548">
            <v>44927</v>
          </cell>
          <cell r="J1548">
            <v>147.1096</v>
          </cell>
          <cell r="L1548">
            <v>144.93587234</v>
          </cell>
          <cell r="M1548">
            <v>26.04</v>
          </cell>
          <cell r="O1548">
            <v>1.82</v>
          </cell>
          <cell r="R1548">
            <v>288</v>
          </cell>
          <cell r="S1548">
            <v>78.12</v>
          </cell>
        </row>
        <row r="1549">
          <cell r="C1549" t="str">
            <v>HOSPITAL MESTRE VITALINO</v>
          </cell>
          <cell r="E1549" t="str">
            <v>MARIA EDUARDA ALVES DA SILVA</v>
          </cell>
          <cell r="F1549" t="str">
            <v>3 - Administrativo</v>
          </cell>
          <cell r="G1549" t="str">
            <v>411005</v>
          </cell>
          <cell r="H1549">
            <v>44927</v>
          </cell>
          <cell r="J1549">
            <v>12.2346</v>
          </cell>
          <cell r="L1549">
            <v>0</v>
          </cell>
          <cell r="O1549">
            <v>1.82</v>
          </cell>
          <cell r="R1549">
            <v>396</v>
          </cell>
          <cell r="S1549">
            <v>36.700000000000003</v>
          </cell>
        </row>
        <row r="1550">
          <cell r="C1550" t="str">
            <v>HOSPITAL MESTRE VITALINO</v>
          </cell>
          <cell r="E1550" t="str">
            <v>MARIA EDUARDA ALVES DA SILVA</v>
          </cell>
          <cell r="F1550" t="str">
            <v>2 - Outros Profissionais da Saúde</v>
          </cell>
          <cell r="G1550" t="str">
            <v>322205</v>
          </cell>
          <cell r="H1550">
            <v>44927</v>
          </cell>
          <cell r="J1550">
            <v>147.94880000000001</v>
          </cell>
          <cell r="L1550">
            <v>0</v>
          </cell>
          <cell r="O1550">
            <v>1.82</v>
          </cell>
          <cell r="R1550">
            <v>288</v>
          </cell>
          <cell r="S1550">
            <v>78.91</v>
          </cell>
        </row>
        <row r="1551">
          <cell r="C1551" t="str">
            <v>HOSPITAL MESTRE VITALINO</v>
          </cell>
          <cell r="E1551" t="str">
            <v>MARIA EDUARDA BEZERRA SANTOS</v>
          </cell>
          <cell r="F1551" t="str">
            <v>2 - Outros Profissionais da Saúde</v>
          </cell>
          <cell r="G1551" t="str">
            <v>322205</v>
          </cell>
          <cell r="H1551">
            <v>44927</v>
          </cell>
          <cell r="J1551">
            <v>169.9768</v>
          </cell>
          <cell r="L1551">
            <v>0</v>
          </cell>
          <cell r="O1551">
            <v>1.82</v>
          </cell>
          <cell r="R1551">
            <v>288</v>
          </cell>
          <cell r="S1551">
            <v>78.91</v>
          </cell>
        </row>
        <row r="1552">
          <cell r="C1552" t="str">
            <v>HOSPITAL MESTRE VITALINO</v>
          </cell>
          <cell r="E1552" t="str">
            <v>MARIA EDUARDA CHAVES ARAUJO DE FARIAS</v>
          </cell>
          <cell r="F1552" t="str">
            <v>1 - Médico</v>
          </cell>
          <cell r="G1552" t="str">
            <v>225150</v>
          </cell>
          <cell r="H1552">
            <v>44927</v>
          </cell>
          <cell r="J1552">
            <v>544.95760000000007</v>
          </cell>
          <cell r="L1552">
            <v>144.93587234</v>
          </cell>
          <cell r="M1552">
            <v>3.91</v>
          </cell>
          <cell r="O1552">
            <v>5.77</v>
          </cell>
          <cell r="P1552">
            <v>1.23</v>
          </cell>
        </row>
        <row r="1553">
          <cell r="C1553" t="str">
            <v>HOSPITAL MESTRE VITALINO</v>
          </cell>
          <cell r="E1553" t="str">
            <v>MARIA EDUARDA DA SILVA</v>
          </cell>
          <cell r="F1553" t="str">
            <v>3 - Administrativo</v>
          </cell>
          <cell r="G1553" t="str">
            <v>521130</v>
          </cell>
          <cell r="H1553">
            <v>44927</v>
          </cell>
          <cell r="J1553">
            <v>136.48320000000001</v>
          </cell>
          <cell r="L1553">
            <v>144.93587234</v>
          </cell>
          <cell r="M1553">
            <v>26.04</v>
          </cell>
          <cell r="O1553">
            <v>1.82</v>
          </cell>
        </row>
        <row r="1554">
          <cell r="C1554" t="str">
            <v>HOSPITAL MESTRE VITALINO</v>
          </cell>
          <cell r="E1554" t="str">
            <v>MARIA EDUARDA DE MELO PIRES FERREIRA SANTANA</v>
          </cell>
          <cell r="F1554" t="str">
            <v>1 - Médico</v>
          </cell>
          <cell r="G1554" t="str">
            <v>225112</v>
          </cell>
          <cell r="H1554">
            <v>44927</v>
          </cell>
          <cell r="J1554">
            <v>701.04320000000007</v>
          </cell>
          <cell r="L1554">
            <v>144.93587234</v>
          </cell>
          <cell r="M1554">
            <v>3.91</v>
          </cell>
          <cell r="O1554">
            <v>5.77</v>
          </cell>
          <cell r="P1554">
            <v>1.23</v>
          </cell>
          <cell r="Y1554">
            <v>2533.09090909</v>
          </cell>
        </row>
        <row r="1555">
          <cell r="C1555" t="str">
            <v>HOSPITAL MESTRE VITALINO</v>
          </cell>
          <cell r="E1555" t="str">
            <v>MARIA EDUARDA MACEDO DE FRANCA</v>
          </cell>
          <cell r="F1555" t="str">
            <v>2 - Outros Profissionais da Saúde</v>
          </cell>
          <cell r="G1555" t="str">
            <v>322205</v>
          </cell>
          <cell r="H1555">
            <v>44927</v>
          </cell>
          <cell r="J1555">
            <v>147.7664</v>
          </cell>
          <cell r="L1555">
            <v>0</v>
          </cell>
          <cell r="O1555">
            <v>1.82</v>
          </cell>
        </row>
        <row r="1556">
          <cell r="C1556" t="str">
            <v>HOSPITAL MESTRE VITALINO</v>
          </cell>
          <cell r="E1556" t="str">
            <v>MARIA EDUARDA MARINHO ALVES DOS SANTOS</v>
          </cell>
          <cell r="F1556" t="str">
            <v>3 - Administrativo</v>
          </cell>
          <cell r="G1556" t="str">
            <v>514320</v>
          </cell>
          <cell r="H1556">
            <v>44927</v>
          </cell>
          <cell r="J1556">
            <v>150.3792</v>
          </cell>
          <cell r="L1556">
            <v>144.93587234</v>
          </cell>
          <cell r="M1556">
            <v>25.17</v>
          </cell>
          <cell r="O1556">
            <v>1.82</v>
          </cell>
        </row>
        <row r="1557">
          <cell r="C1557" t="str">
            <v>HOSPITAL MESTRE VITALINO</v>
          </cell>
          <cell r="E1557" t="str">
            <v>MARIA EDUARDA SANTOS DA SILVA</v>
          </cell>
          <cell r="F1557" t="str">
            <v>2 - Outros Profissionais da Saúde</v>
          </cell>
          <cell r="G1557" t="str">
            <v>223505</v>
          </cell>
          <cell r="H1557">
            <v>44927</v>
          </cell>
          <cell r="J1557">
            <v>307.06400000000002</v>
          </cell>
          <cell r="L1557">
            <v>144.93587234</v>
          </cell>
          <cell r="M1557">
            <v>3.54</v>
          </cell>
          <cell r="O1557">
            <v>1.35</v>
          </cell>
        </row>
        <row r="1558">
          <cell r="C1558" t="str">
            <v>HOSPITAL MESTRE VITALINO</v>
          </cell>
          <cell r="E1558" t="str">
            <v>MARIA EDUARDA SANTOS SILVA</v>
          </cell>
          <cell r="F1558" t="str">
            <v>2 - Outros Profissionais da Saúde</v>
          </cell>
          <cell r="G1558" t="str">
            <v>223505</v>
          </cell>
          <cell r="H1558">
            <v>44927</v>
          </cell>
          <cell r="J1558">
            <v>293.99759999999998</v>
          </cell>
          <cell r="L1558">
            <v>144.93587234</v>
          </cell>
          <cell r="M1558">
            <v>3.54</v>
          </cell>
          <cell r="O1558">
            <v>1.35</v>
          </cell>
        </row>
        <row r="1559">
          <cell r="C1559" t="str">
            <v>HOSPITAL MESTRE VITALINO</v>
          </cell>
          <cell r="E1559" t="str">
            <v>MARIA EDUARDA SILVA DE MORAIS</v>
          </cell>
          <cell r="F1559" t="str">
            <v>2 - Outros Profissionais da Saúde</v>
          </cell>
          <cell r="G1559" t="str">
            <v>223505</v>
          </cell>
          <cell r="H1559">
            <v>44927</v>
          </cell>
          <cell r="J1559">
            <v>319.6848</v>
          </cell>
          <cell r="L1559">
            <v>144.93587234</v>
          </cell>
          <cell r="M1559">
            <v>3.54</v>
          </cell>
          <cell r="O1559">
            <v>1.35</v>
          </cell>
        </row>
        <row r="1560">
          <cell r="C1560" t="str">
            <v>HOSPITAL MESTRE VITALINO</v>
          </cell>
          <cell r="E1560" t="str">
            <v>MARIA ELICLECIA NASCIMENTO DE MELO</v>
          </cell>
          <cell r="F1560" t="str">
            <v>2 - Outros Profissionais da Saúde</v>
          </cell>
          <cell r="G1560" t="str">
            <v>322205</v>
          </cell>
          <cell r="H1560">
            <v>44927</v>
          </cell>
          <cell r="J1560">
            <v>153.45920000000001</v>
          </cell>
          <cell r="L1560">
            <v>144.93587234</v>
          </cell>
          <cell r="M1560">
            <v>26.3</v>
          </cell>
          <cell r="O1560">
            <v>1.82</v>
          </cell>
        </row>
        <row r="1561">
          <cell r="C1561" t="str">
            <v>HOSPITAL MESTRE VITALINO</v>
          </cell>
          <cell r="E1561" t="str">
            <v>MARIA ELISIANNY DA SILVA FONSECA</v>
          </cell>
          <cell r="F1561" t="str">
            <v>2 - Outros Profissionais da Saúde</v>
          </cell>
          <cell r="G1561" t="str">
            <v>322205</v>
          </cell>
          <cell r="H1561">
            <v>44927</v>
          </cell>
          <cell r="J1561">
            <v>142.50559999999999</v>
          </cell>
          <cell r="L1561">
            <v>144.93587234</v>
          </cell>
          <cell r="M1561">
            <v>26.3</v>
          </cell>
          <cell r="O1561">
            <v>1.82</v>
          </cell>
        </row>
        <row r="1562">
          <cell r="C1562" t="str">
            <v>HOSPITAL MESTRE VITALINO</v>
          </cell>
          <cell r="E1562" t="str">
            <v>MARIA EMANUELA DUTRA SILVA</v>
          </cell>
          <cell r="F1562" t="str">
            <v>2 - Outros Profissionais da Saúde</v>
          </cell>
          <cell r="G1562" t="str">
            <v>223505</v>
          </cell>
          <cell r="H1562">
            <v>44927</v>
          </cell>
          <cell r="J1562">
            <v>299.89440000000002</v>
          </cell>
          <cell r="L1562">
            <v>144.93587234</v>
          </cell>
          <cell r="M1562">
            <v>3.42</v>
          </cell>
          <cell r="O1562">
            <v>1.35</v>
          </cell>
        </row>
        <row r="1563">
          <cell r="C1563" t="str">
            <v>HOSPITAL MESTRE VITALINO</v>
          </cell>
          <cell r="E1563" t="str">
            <v>MARIA EMANUELLE GONÇALVES CORDEIRO</v>
          </cell>
          <cell r="F1563" t="str">
            <v>2 - Outros Profissionais da Saúde</v>
          </cell>
          <cell r="G1563" t="str">
            <v>322205</v>
          </cell>
          <cell r="H1563">
            <v>44927</v>
          </cell>
          <cell r="J1563">
            <v>153.64879999999999</v>
          </cell>
          <cell r="L1563">
            <v>144.93587234</v>
          </cell>
          <cell r="M1563">
            <v>26.3</v>
          </cell>
          <cell r="O1563">
            <v>1.82</v>
          </cell>
        </row>
        <row r="1564">
          <cell r="C1564" t="str">
            <v>HOSPITAL MESTRE VITALINO</v>
          </cell>
          <cell r="E1564" t="str">
            <v>MARIA EMILIA DE SOUZA</v>
          </cell>
          <cell r="F1564" t="str">
            <v>2 - Outros Profissionais da Saúde</v>
          </cell>
          <cell r="G1564" t="str">
            <v>223505</v>
          </cell>
          <cell r="H1564">
            <v>44927</v>
          </cell>
          <cell r="J1564">
            <v>312.42080000000004</v>
          </cell>
          <cell r="L1564">
            <v>0</v>
          </cell>
          <cell r="O1564">
            <v>1.35</v>
          </cell>
        </row>
        <row r="1565">
          <cell r="C1565" t="str">
            <v>HOSPITAL MESTRE VITALINO</v>
          </cell>
          <cell r="E1565" t="str">
            <v>MARIA ERICA DE MACEDO</v>
          </cell>
          <cell r="F1565" t="str">
            <v>3 - Administrativo</v>
          </cell>
          <cell r="G1565" t="str">
            <v>763305</v>
          </cell>
          <cell r="H1565">
            <v>44927</v>
          </cell>
          <cell r="J1565">
            <v>131.2216</v>
          </cell>
          <cell r="L1565">
            <v>144.93587234</v>
          </cell>
          <cell r="M1565">
            <v>26.04</v>
          </cell>
          <cell r="O1565">
            <v>1.82</v>
          </cell>
        </row>
        <row r="1566">
          <cell r="C1566" t="str">
            <v>HOSPITAL MESTRE VITALINO</v>
          </cell>
          <cell r="E1566" t="str">
            <v>MARIA ERIVANIA DE LIMA SOBRAL SIMPLICIO</v>
          </cell>
          <cell r="F1566" t="str">
            <v>2 - Outros Profissionais da Saúde</v>
          </cell>
          <cell r="G1566" t="str">
            <v>322205</v>
          </cell>
          <cell r="H1566">
            <v>44927</v>
          </cell>
          <cell r="J1566">
            <v>163.0224</v>
          </cell>
          <cell r="L1566">
            <v>144.93587234</v>
          </cell>
          <cell r="M1566">
            <v>26.3</v>
          </cell>
          <cell r="O1566">
            <v>1.82</v>
          </cell>
          <cell r="R1566">
            <v>144</v>
          </cell>
          <cell r="S1566">
            <v>78.91</v>
          </cell>
        </row>
        <row r="1567">
          <cell r="C1567" t="str">
            <v>HOSPITAL MESTRE VITALINO</v>
          </cell>
          <cell r="E1567" t="str">
            <v>MARIA EVANIA DOS SANTOS BARROS SOARES</v>
          </cell>
          <cell r="F1567" t="str">
            <v>3 - Administrativo</v>
          </cell>
          <cell r="G1567" t="str">
            <v>411010</v>
          </cell>
          <cell r="H1567">
            <v>44927</v>
          </cell>
          <cell r="J1567">
            <v>137.77120000000002</v>
          </cell>
          <cell r="L1567">
            <v>144.93587234</v>
          </cell>
          <cell r="M1567">
            <v>28.1</v>
          </cell>
          <cell r="O1567">
            <v>1.82</v>
          </cell>
        </row>
        <row r="1568">
          <cell r="C1568" t="str">
            <v>HOSPITAL MESTRE VITALINO</v>
          </cell>
          <cell r="E1568" t="str">
            <v>MARIA EVELYNE ALVES CLAUDINO</v>
          </cell>
          <cell r="F1568" t="str">
            <v>2 - Outros Profissionais da Saúde</v>
          </cell>
          <cell r="G1568" t="str">
            <v>223405</v>
          </cell>
          <cell r="H1568">
            <v>44927</v>
          </cell>
          <cell r="J1568">
            <v>418.32960000000003</v>
          </cell>
          <cell r="L1568">
            <v>144.93587234</v>
          </cell>
          <cell r="M1568">
            <v>18.2</v>
          </cell>
          <cell r="O1568">
            <v>1.82</v>
          </cell>
        </row>
        <row r="1569">
          <cell r="C1569" t="str">
            <v>HOSPITAL MESTRE VITALINO</v>
          </cell>
          <cell r="E1569" t="str">
            <v>MARIA FERNANDA FREIRE PEREIRA</v>
          </cell>
          <cell r="F1569" t="str">
            <v>2 - Outros Profissionais da Saúde</v>
          </cell>
          <cell r="G1569" t="str">
            <v>223605</v>
          </cell>
          <cell r="H1569">
            <v>44927</v>
          </cell>
          <cell r="J1569">
            <v>260.0136</v>
          </cell>
          <cell r="L1569">
            <v>144.93587234</v>
          </cell>
          <cell r="M1569">
            <v>2.75</v>
          </cell>
          <cell r="O1569">
            <v>1.35</v>
          </cell>
        </row>
        <row r="1570">
          <cell r="C1570" t="str">
            <v>HOSPITAL MESTRE VITALINO</v>
          </cell>
          <cell r="E1570" t="str">
            <v>MARIA FERNANDA ZACARIAS DE MELO</v>
          </cell>
          <cell r="F1570" t="str">
            <v>2 - Outros Profissionais da Saúde</v>
          </cell>
          <cell r="G1570" t="str">
            <v>322205</v>
          </cell>
          <cell r="H1570">
            <v>44927</v>
          </cell>
          <cell r="J1570">
            <v>143.42240000000001</v>
          </cell>
          <cell r="L1570">
            <v>144.93587234</v>
          </cell>
          <cell r="M1570">
            <v>26.3</v>
          </cell>
          <cell r="O1570">
            <v>1.82</v>
          </cell>
        </row>
        <row r="1571">
          <cell r="C1571" t="str">
            <v>HOSPITAL MESTRE VITALINO</v>
          </cell>
          <cell r="E1571" t="str">
            <v>MARIA FRANCIELLE DOS SANTOS</v>
          </cell>
          <cell r="F1571" t="str">
            <v>2 - Outros Profissionais da Saúde</v>
          </cell>
          <cell r="G1571" t="str">
            <v>322205</v>
          </cell>
          <cell r="H1571">
            <v>44927</v>
          </cell>
          <cell r="J1571">
            <v>137.83360000000002</v>
          </cell>
          <cell r="L1571">
            <v>144.93587234</v>
          </cell>
          <cell r="M1571">
            <v>26.3</v>
          </cell>
          <cell r="O1571">
            <v>1.82</v>
          </cell>
          <cell r="R1571">
            <v>144</v>
          </cell>
          <cell r="S1571">
            <v>78.91</v>
          </cell>
        </row>
        <row r="1572">
          <cell r="C1572" t="str">
            <v>HOSPITAL MESTRE VITALINO</v>
          </cell>
          <cell r="E1572" t="str">
            <v>MARIA GABRIELLA NEVES SILVA</v>
          </cell>
          <cell r="F1572" t="str">
            <v>2 - Outros Profissionais da Saúde</v>
          </cell>
          <cell r="G1572" t="str">
            <v>322205</v>
          </cell>
          <cell r="H1572">
            <v>44927</v>
          </cell>
          <cell r="J1572">
            <v>151.95840000000001</v>
          </cell>
          <cell r="L1572">
            <v>0</v>
          </cell>
          <cell r="O1572">
            <v>1.82</v>
          </cell>
        </row>
        <row r="1573">
          <cell r="C1573" t="str">
            <v>HOSPITAL MESTRE VITALINO</v>
          </cell>
          <cell r="E1573" t="str">
            <v>MARIA GEOVANNA MYCAELY ARAUJO DOS SANTOS</v>
          </cell>
          <cell r="F1573" t="str">
            <v>3 - Administrativo</v>
          </cell>
          <cell r="G1573" t="str">
            <v>411010</v>
          </cell>
          <cell r="H1573">
            <v>44927</v>
          </cell>
          <cell r="J1573">
            <v>124.13040000000001</v>
          </cell>
          <cell r="L1573">
            <v>0</v>
          </cell>
          <cell r="O1573">
            <v>1.82</v>
          </cell>
        </row>
        <row r="1574">
          <cell r="C1574" t="str">
            <v>HOSPITAL MESTRE VITALINO</v>
          </cell>
          <cell r="E1574" t="str">
            <v>MARIA GRAZIELA FERNANDES DE LIMA</v>
          </cell>
          <cell r="F1574" t="str">
            <v>3 - Administrativo</v>
          </cell>
          <cell r="G1574" t="str">
            <v>514320</v>
          </cell>
          <cell r="H1574">
            <v>44927</v>
          </cell>
          <cell r="J1574">
            <v>130.59200000000001</v>
          </cell>
          <cell r="L1574">
            <v>144.93587234</v>
          </cell>
          <cell r="M1574">
            <v>26.04</v>
          </cell>
          <cell r="O1574">
            <v>1.82</v>
          </cell>
          <cell r="U1574">
            <v>77.569999999999993</v>
          </cell>
          <cell r="X1574" t="str">
            <v>AUX. CRECHE I</v>
          </cell>
        </row>
        <row r="1575">
          <cell r="C1575" t="str">
            <v>HOSPITAL MESTRE VITALINO</v>
          </cell>
          <cell r="E1575" t="str">
            <v>MARIA HELENA JAQUELINE SILVA</v>
          </cell>
          <cell r="F1575" t="str">
            <v>2 - Outros Profissionais da Saúde</v>
          </cell>
          <cell r="G1575" t="str">
            <v>223710</v>
          </cell>
          <cell r="H1575">
            <v>44927</v>
          </cell>
          <cell r="J1575">
            <v>367.61680000000001</v>
          </cell>
          <cell r="L1575">
            <v>0</v>
          </cell>
          <cell r="O1575">
            <v>1.82</v>
          </cell>
        </row>
        <row r="1576">
          <cell r="C1576" t="str">
            <v>HOSPITAL MESTRE VITALINO</v>
          </cell>
          <cell r="E1576" t="str">
            <v>MARIA HIETE DA SILVA</v>
          </cell>
          <cell r="F1576" t="str">
            <v>3 - Administrativo</v>
          </cell>
          <cell r="G1576" t="str">
            <v>514320</v>
          </cell>
          <cell r="H1576">
            <v>44927</v>
          </cell>
          <cell r="J1576">
            <v>130.59200000000001</v>
          </cell>
          <cell r="L1576">
            <v>144.93587234</v>
          </cell>
          <cell r="M1576">
            <v>26.04</v>
          </cell>
          <cell r="O1576">
            <v>1.82</v>
          </cell>
          <cell r="R1576">
            <v>216</v>
          </cell>
          <cell r="S1576">
            <v>78.12</v>
          </cell>
        </row>
        <row r="1577">
          <cell r="C1577" t="str">
            <v>HOSPITAL MESTRE VITALINO</v>
          </cell>
          <cell r="E1577" t="str">
            <v>MARIA INES DA SILVA</v>
          </cell>
          <cell r="F1577" t="str">
            <v>2 - Outros Profissionais da Saúde</v>
          </cell>
          <cell r="G1577" t="str">
            <v>322205</v>
          </cell>
          <cell r="H1577">
            <v>44927</v>
          </cell>
          <cell r="J1577">
            <v>82.347200000000001</v>
          </cell>
          <cell r="L1577">
            <v>144.93587234</v>
          </cell>
          <cell r="M1577">
            <v>15.78</v>
          </cell>
          <cell r="O1577">
            <v>1.82</v>
          </cell>
        </row>
        <row r="1578">
          <cell r="C1578" t="str">
            <v>HOSPITAL MESTRE VITALINO</v>
          </cell>
          <cell r="E1578" t="str">
            <v>MARIA ISABEL BARBOSA BEZERRA</v>
          </cell>
          <cell r="F1578" t="str">
            <v>1 - Médico</v>
          </cell>
          <cell r="G1578" t="str">
            <v>225125</v>
          </cell>
          <cell r="H1578">
            <v>44927</v>
          </cell>
          <cell r="J1578">
            <v>1343.1368</v>
          </cell>
          <cell r="L1578">
            <v>0</v>
          </cell>
          <cell r="M1578">
            <v>0</v>
          </cell>
          <cell r="O1578">
            <v>5.77</v>
          </cell>
          <cell r="P1578">
            <v>1.23</v>
          </cell>
        </row>
        <row r="1579">
          <cell r="C1579" t="str">
            <v>HOSPITAL MESTRE VITALINO</v>
          </cell>
          <cell r="E1579" t="str">
            <v>MARIA IVANIA DE SENA</v>
          </cell>
          <cell r="F1579" t="str">
            <v>2 - Outros Profissionais da Saúde</v>
          </cell>
          <cell r="G1579" t="str">
            <v>322205</v>
          </cell>
          <cell r="H1579">
            <v>44927</v>
          </cell>
          <cell r="J1579">
            <v>142.86160000000001</v>
          </cell>
          <cell r="L1579">
            <v>144.93587234</v>
          </cell>
          <cell r="M1579">
            <v>26.3</v>
          </cell>
          <cell r="O1579">
            <v>1.82</v>
          </cell>
        </row>
        <row r="1580">
          <cell r="C1580" t="str">
            <v>HOSPITAL MESTRE VITALINO</v>
          </cell>
          <cell r="E1580" t="str">
            <v>MARIA IVONEIDE DA SILVA</v>
          </cell>
          <cell r="F1580" t="str">
            <v>2 - Outros Profissionais da Saúde</v>
          </cell>
          <cell r="G1580" t="str">
            <v>223505</v>
          </cell>
          <cell r="H1580">
            <v>44927</v>
          </cell>
          <cell r="J1580">
            <v>0</v>
          </cell>
          <cell r="K1580">
            <v>22.86</v>
          </cell>
          <cell r="L1580">
            <v>0</v>
          </cell>
          <cell r="M1580">
            <v>0</v>
          </cell>
          <cell r="O1580">
            <v>1.35</v>
          </cell>
          <cell r="U1580">
            <v>11.05</v>
          </cell>
          <cell r="X1580" t="str">
            <v>AUX. CRECHE I</v>
          </cell>
        </row>
        <row r="1581">
          <cell r="C1581" t="str">
            <v>HOSPITAL MESTRE VITALINO</v>
          </cell>
          <cell r="E1581" t="str">
            <v>MARIA IZABEL FREITAS DE JESUS</v>
          </cell>
          <cell r="F1581" t="str">
            <v>2 - Outros Profissionais da Saúde</v>
          </cell>
          <cell r="G1581" t="str">
            <v>251605</v>
          </cell>
          <cell r="H1581">
            <v>44927</v>
          </cell>
          <cell r="J1581">
            <v>248.34960000000001</v>
          </cell>
          <cell r="L1581">
            <v>144.93587234</v>
          </cell>
          <cell r="M1581">
            <v>45.84</v>
          </cell>
          <cell r="O1581">
            <v>1.82</v>
          </cell>
        </row>
        <row r="1582">
          <cell r="C1582" t="str">
            <v>HOSPITAL MESTRE VITALINO</v>
          </cell>
          <cell r="E1582" t="str">
            <v>MARIA JANAINA BEZERRA</v>
          </cell>
          <cell r="F1582" t="str">
            <v>2 - Outros Profissionais da Saúde</v>
          </cell>
          <cell r="G1582" t="str">
            <v>223505</v>
          </cell>
          <cell r="H1582">
            <v>44927</v>
          </cell>
          <cell r="J1582">
            <v>322.34160000000003</v>
          </cell>
          <cell r="L1582">
            <v>144.93587234</v>
          </cell>
          <cell r="M1582">
            <v>3.77</v>
          </cell>
          <cell r="O1582">
            <v>1.35</v>
          </cell>
        </row>
        <row r="1583">
          <cell r="C1583" t="str">
            <v>HOSPITAL MESTRE VITALINO</v>
          </cell>
          <cell r="E1583" t="str">
            <v>MARIA JANAINA DA SILVA</v>
          </cell>
          <cell r="F1583" t="str">
            <v>2 - Outros Profissionais da Saúde</v>
          </cell>
          <cell r="G1583" t="str">
            <v>322205</v>
          </cell>
          <cell r="H1583">
            <v>44927</v>
          </cell>
          <cell r="J1583">
            <v>151.63679999999999</v>
          </cell>
          <cell r="L1583">
            <v>144.93587234</v>
          </cell>
          <cell r="M1583">
            <v>26.3</v>
          </cell>
          <cell r="O1583">
            <v>1.82</v>
          </cell>
        </row>
        <row r="1584">
          <cell r="C1584" t="str">
            <v>HOSPITAL MESTRE VITALINO</v>
          </cell>
          <cell r="E1584" t="str">
            <v>MARIA JANICLEIDE GOMES DA SILVA</v>
          </cell>
          <cell r="F1584" t="str">
            <v>2 - Outros Profissionais da Saúde</v>
          </cell>
          <cell r="G1584" t="str">
            <v>322205</v>
          </cell>
          <cell r="H1584">
            <v>44927</v>
          </cell>
          <cell r="J1584">
            <v>138.7544</v>
          </cell>
          <cell r="L1584">
            <v>0</v>
          </cell>
          <cell r="M1584">
            <v>0</v>
          </cell>
          <cell r="O1584">
            <v>1.82</v>
          </cell>
        </row>
        <row r="1585">
          <cell r="C1585" t="str">
            <v>HOSPITAL MESTRE VITALINO</v>
          </cell>
          <cell r="E1585" t="str">
            <v>MARIA JAQUELINE BEZERRA</v>
          </cell>
          <cell r="F1585" t="str">
            <v>2 - Outros Profissionais da Saúde</v>
          </cell>
          <cell r="G1585" t="str">
            <v>322205</v>
          </cell>
          <cell r="H1585">
            <v>44927</v>
          </cell>
          <cell r="J1585">
            <v>138.1224</v>
          </cell>
          <cell r="L1585">
            <v>144.93587234</v>
          </cell>
          <cell r="M1585">
            <v>26.3</v>
          </cell>
          <cell r="O1585">
            <v>1.82</v>
          </cell>
        </row>
        <row r="1586">
          <cell r="C1586" t="str">
            <v>HOSPITAL MESTRE VITALINO</v>
          </cell>
          <cell r="E1586" t="str">
            <v>MARIA JAQUELINE PEREIRA DOS SANTOS</v>
          </cell>
          <cell r="F1586" t="str">
            <v>2 - Outros Profissionais da Saúde</v>
          </cell>
          <cell r="G1586" t="str">
            <v>322205</v>
          </cell>
          <cell r="H1586">
            <v>44927</v>
          </cell>
          <cell r="J1586">
            <v>143.74799999999999</v>
          </cell>
          <cell r="L1586">
            <v>144.93587234</v>
          </cell>
          <cell r="M1586">
            <v>26.3</v>
          </cell>
          <cell r="O1586">
            <v>1.82</v>
          </cell>
          <cell r="U1586">
            <v>138.82</v>
          </cell>
          <cell r="X1586" t="str">
            <v>AUX. CRECHE I, AUX. CRECHE II</v>
          </cell>
        </row>
        <row r="1587">
          <cell r="C1587" t="str">
            <v>HOSPITAL MESTRE VITALINO</v>
          </cell>
          <cell r="E1587" t="str">
            <v>MARIA JEANE CESAR SOUZA TAVARES</v>
          </cell>
          <cell r="F1587" t="str">
            <v>2 - Outros Profissionais da Saúde</v>
          </cell>
          <cell r="G1587" t="str">
            <v>223505</v>
          </cell>
          <cell r="H1587">
            <v>44927</v>
          </cell>
          <cell r="J1587">
            <v>262.64800000000002</v>
          </cell>
          <cell r="L1587">
            <v>144.93587234</v>
          </cell>
          <cell r="M1587">
            <v>3.54</v>
          </cell>
          <cell r="O1587">
            <v>1.35</v>
          </cell>
        </row>
        <row r="1588">
          <cell r="C1588" t="str">
            <v>HOSPITAL MESTRE VITALINO</v>
          </cell>
          <cell r="E1588" t="str">
            <v>MARIA JESSICA DOS SANTOS</v>
          </cell>
          <cell r="F1588" t="str">
            <v>2 - Outros Profissionais da Saúde</v>
          </cell>
          <cell r="G1588" t="str">
            <v>223505</v>
          </cell>
          <cell r="H1588">
            <v>44927</v>
          </cell>
          <cell r="J1588">
            <v>346.33440000000002</v>
          </cell>
          <cell r="L1588">
            <v>144.93587234</v>
          </cell>
          <cell r="M1588">
            <v>3.77</v>
          </cell>
          <cell r="O1588">
            <v>1.35</v>
          </cell>
        </row>
        <row r="1589">
          <cell r="C1589" t="str">
            <v>HOSPITAL MESTRE VITALINO</v>
          </cell>
          <cell r="E1589" t="str">
            <v>MARIA JOSE DA CONCEICAO FILHA</v>
          </cell>
          <cell r="F1589" t="str">
            <v>2 - Outros Profissionais da Saúde</v>
          </cell>
          <cell r="G1589" t="str">
            <v>322205</v>
          </cell>
          <cell r="H1589">
            <v>44927</v>
          </cell>
          <cell r="J1589">
            <v>143.28479999999999</v>
          </cell>
          <cell r="L1589">
            <v>144.93587234</v>
          </cell>
          <cell r="M1589">
            <v>26.3</v>
          </cell>
          <cell r="O1589">
            <v>1.82</v>
          </cell>
        </row>
        <row r="1590">
          <cell r="C1590" t="str">
            <v>HOSPITAL MESTRE VITALINO</v>
          </cell>
          <cell r="E1590" t="str">
            <v>MARIA JOSE DA CONCEICAO LIMA</v>
          </cell>
          <cell r="F1590" t="str">
            <v>2 - Outros Profissionais da Saúde</v>
          </cell>
          <cell r="G1590" t="str">
            <v>322205</v>
          </cell>
          <cell r="H1590">
            <v>44927</v>
          </cell>
          <cell r="J1590">
            <v>147.87280000000001</v>
          </cell>
          <cell r="L1590">
            <v>144.93587234</v>
          </cell>
          <cell r="M1590">
            <v>26.3</v>
          </cell>
          <cell r="O1590">
            <v>1.82</v>
          </cell>
        </row>
        <row r="1591">
          <cell r="C1591" t="str">
            <v>HOSPITAL MESTRE VITALINO</v>
          </cell>
          <cell r="E1591" t="str">
            <v>MARIA JOSE DA SILVA</v>
          </cell>
          <cell r="F1591" t="str">
            <v>3 - Administrativo</v>
          </cell>
          <cell r="G1591" t="str">
            <v>411010</v>
          </cell>
          <cell r="H1591">
            <v>44927</v>
          </cell>
          <cell r="J1591">
            <v>151.89760000000001</v>
          </cell>
          <cell r="L1591">
            <v>144.93587234</v>
          </cell>
          <cell r="M1591">
            <v>26.3</v>
          </cell>
          <cell r="O1591">
            <v>1.82</v>
          </cell>
        </row>
        <row r="1592">
          <cell r="C1592" t="str">
            <v>HOSPITAL MESTRE VITALINO</v>
          </cell>
          <cell r="E1592" t="str">
            <v>MARIA JOSE DA SILVA</v>
          </cell>
          <cell r="F1592" t="str">
            <v>3 - Administrativo</v>
          </cell>
          <cell r="G1592" t="str">
            <v>514320</v>
          </cell>
          <cell r="H1592">
            <v>44927</v>
          </cell>
          <cell r="J1592">
            <v>198.0736</v>
          </cell>
          <cell r="L1592">
            <v>144.93587234</v>
          </cell>
          <cell r="M1592">
            <v>2.75</v>
          </cell>
          <cell r="O1592">
            <v>1.82</v>
          </cell>
        </row>
        <row r="1593">
          <cell r="C1593" t="str">
            <v>HOSPITAL MESTRE VITALINO</v>
          </cell>
          <cell r="E1593" t="str">
            <v>MARIA JOSE DA SILVA</v>
          </cell>
          <cell r="F1593" t="str">
            <v>2 - Outros Profissionais da Saúde</v>
          </cell>
          <cell r="G1593" t="str">
            <v>322205</v>
          </cell>
          <cell r="H1593">
            <v>44927</v>
          </cell>
          <cell r="J1593">
            <v>136.5368</v>
          </cell>
          <cell r="L1593">
            <v>144.93587234</v>
          </cell>
          <cell r="M1593">
            <v>26.04</v>
          </cell>
          <cell r="O1593">
            <v>1.35</v>
          </cell>
          <cell r="R1593">
            <v>288</v>
          </cell>
          <cell r="S1593">
            <v>78.12</v>
          </cell>
        </row>
        <row r="1594">
          <cell r="C1594" t="str">
            <v>HOSPITAL MESTRE VITALINO</v>
          </cell>
          <cell r="E1594" t="str">
            <v>MARIA JOSE DA SILVA</v>
          </cell>
          <cell r="F1594" t="str">
            <v>2 - Outros Profissionais da Saúde</v>
          </cell>
          <cell r="G1594" t="str">
            <v>223605</v>
          </cell>
          <cell r="H1594">
            <v>44927</v>
          </cell>
          <cell r="J1594">
            <v>130.0856</v>
          </cell>
          <cell r="L1594">
            <v>144.93587234</v>
          </cell>
          <cell r="M1594">
            <v>27.16</v>
          </cell>
          <cell r="O1594">
            <v>1.82</v>
          </cell>
        </row>
        <row r="1595">
          <cell r="C1595" t="str">
            <v>HOSPITAL MESTRE VITALINO</v>
          </cell>
          <cell r="E1595" t="str">
            <v>MARIA JOSE DA SILVA</v>
          </cell>
          <cell r="F1595" t="str">
            <v>2 - Outros Profissionais da Saúde</v>
          </cell>
          <cell r="G1595" t="str">
            <v>322205</v>
          </cell>
          <cell r="H1595">
            <v>44927</v>
          </cell>
          <cell r="J1595">
            <v>163.732</v>
          </cell>
          <cell r="L1595">
            <v>144.93587234</v>
          </cell>
          <cell r="M1595">
            <v>26.3</v>
          </cell>
          <cell r="O1595">
            <v>1.82</v>
          </cell>
        </row>
        <row r="1596">
          <cell r="C1596" t="str">
            <v>HOSPITAL MESTRE VITALINO</v>
          </cell>
          <cell r="E1596" t="str">
            <v>MARIA JOSE DA SILVA MORAIS AZEVEDO</v>
          </cell>
          <cell r="F1596" t="str">
            <v>2 - Outros Profissionais da Saúde</v>
          </cell>
          <cell r="G1596" t="str">
            <v>322205</v>
          </cell>
          <cell r="H1596">
            <v>44927</v>
          </cell>
          <cell r="J1596">
            <v>137.2448</v>
          </cell>
          <cell r="L1596">
            <v>144.93587234</v>
          </cell>
          <cell r="M1596">
            <v>26.3</v>
          </cell>
          <cell r="O1596">
            <v>1.82</v>
          </cell>
        </row>
        <row r="1597">
          <cell r="C1597" t="str">
            <v>HOSPITAL MESTRE VITALINO</v>
          </cell>
          <cell r="E1597" t="str">
            <v>MARIA JOSE DA SILVA RIBEIRO FLORENCIO</v>
          </cell>
          <cell r="F1597" t="str">
            <v>2 - Outros Profissionais da Saúde</v>
          </cell>
          <cell r="G1597" t="str">
            <v>322205</v>
          </cell>
          <cell r="H1597">
            <v>44927</v>
          </cell>
          <cell r="J1597">
            <v>137.2448</v>
          </cell>
          <cell r="L1597">
            <v>144.93587234</v>
          </cell>
          <cell r="M1597">
            <v>26.3</v>
          </cell>
          <cell r="O1597">
            <v>1.82</v>
          </cell>
          <cell r="R1597">
            <v>288</v>
          </cell>
          <cell r="S1597">
            <v>78.91</v>
          </cell>
        </row>
        <row r="1598">
          <cell r="C1598" t="str">
            <v>HOSPITAL MESTRE VITALINO</v>
          </cell>
          <cell r="E1598" t="str">
            <v>MARIA JOSE DE OLIVEIRA SILVA</v>
          </cell>
          <cell r="F1598" t="str">
            <v>3 - Administrativo</v>
          </cell>
          <cell r="G1598" t="str">
            <v>513220</v>
          </cell>
          <cell r="H1598">
            <v>44927</v>
          </cell>
          <cell r="J1598">
            <v>184.77759999999998</v>
          </cell>
          <cell r="L1598">
            <v>144.93587234</v>
          </cell>
          <cell r="M1598">
            <v>26.04</v>
          </cell>
          <cell r="O1598">
            <v>1.82</v>
          </cell>
        </row>
        <row r="1599">
          <cell r="C1599" t="str">
            <v>HOSPITAL MESTRE VITALINO</v>
          </cell>
          <cell r="E1599" t="str">
            <v>MARIA JOSE DOS SANTOS SILVA</v>
          </cell>
          <cell r="F1599" t="str">
            <v>3 - Administrativo</v>
          </cell>
          <cell r="G1599" t="str">
            <v>514320</v>
          </cell>
          <cell r="H1599">
            <v>44927</v>
          </cell>
          <cell r="J1599">
            <v>135.5136</v>
          </cell>
          <cell r="L1599">
            <v>144.93587234</v>
          </cell>
          <cell r="M1599">
            <v>25.17</v>
          </cell>
          <cell r="O1599">
            <v>1.82</v>
          </cell>
          <cell r="R1599">
            <v>144</v>
          </cell>
          <cell r="S1599">
            <v>78.12</v>
          </cell>
        </row>
        <row r="1600">
          <cell r="C1600" t="str">
            <v>HOSPITAL MESTRE VITALINO</v>
          </cell>
          <cell r="E1600" t="str">
            <v>MARIA JOSE FERREIRA MARQUES</v>
          </cell>
          <cell r="F1600" t="str">
            <v>2 - Outros Profissionais da Saúde</v>
          </cell>
          <cell r="G1600" t="str">
            <v>322205</v>
          </cell>
          <cell r="H1600">
            <v>44927</v>
          </cell>
          <cell r="J1600">
            <v>166.99040000000002</v>
          </cell>
          <cell r="L1600">
            <v>144.93587234</v>
          </cell>
          <cell r="M1600">
            <v>26.3</v>
          </cell>
          <cell r="O1600">
            <v>1.82</v>
          </cell>
          <cell r="R1600">
            <v>144</v>
          </cell>
          <cell r="S1600">
            <v>78.91</v>
          </cell>
        </row>
        <row r="1601">
          <cell r="C1601" t="str">
            <v>HOSPITAL MESTRE VITALINO</v>
          </cell>
          <cell r="E1601" t="str">
            <v>MARIA JOSE FERREIRA SILVA</v>
          </cell>
          <cell r="F1601" t="str">
            <v>2 - Outros Profissionais da Saúde</v>
          </cell>
          <cell r="G1601" t="str">
            <v>322205</v>
          </cell>
          <cell r="H1601">
            <v>44927</v>
          </cell>
          <cell r="J1601">
            <v>128.09440000000001</v>
          </cell>
          <cell r="L1601">
            <v>144.93587234</v>
          </cell>
          <cell r="M1601">
            <v>24.55</v>
          </cell>
          <cell r="O1601">
            <v>1.82</v>
          </cell>
        </row>
        <row r="1602">
          <cell r="C1602" t="str">
            <v>HOSPITAL MESTRE VITALINO</v>
          </cell>
          <cell r="E1602" t="str">
            <v>MARIA JOSE NASCIMENTO OLIVEIRA CARVALHO</v>
          </cell>
          <cell r="F1602" t="str">
            <v>3 - Administrativo</v>
          </cell>
          <cell r="G1602" t="str">
            <v>513220</v>
          </cell>
          <cell r="H1602">
            <v>44927</v>
          </cell>
          <cell r="J1602">
            <v>163.44</v>
          </cell>
          <cell r="L1602">
            <v>144.93587234</v>
          </cell>
          <cell r="M1602">
            <v>26.04</v>
          </cell>
          <cell r="O1602">
            <v>1.82</v>
          </cell>
        </row>
        <row r="1603">
          <cell r="C1603" t="str">
            <v>HOSPITAL MESTRE VITALINO</v>
          </cell>
          <cell r="E1603" t="str">
            <v>MARIA JOSE RODRIGUES</v>
          </cell>
          <cell r="F1603" t="str">
            <v>2 - Outros Profissionais da Saúde</v>
          </cell>
          <cell r="G1603" t="str">
            <v>322205</v>
          </cell>
          <cell r="H1603">
            <v>44927</v>
          </cell>
          <cell r="J1603">
            <v>139.52799999999999</v>
          </cell>
          <cell r="L1603">
            <v>144.93587234</v>
          </cell>
          <cell r="M1603">
            <v>26.3</v>
          </cell>
          <cell r="O1603">
            <v>1.82</v>
          </cell>
        </row>
        <row r="1604">
          <cell r="C1604" t="str">
            <v>HOSPITAL MESTRE VITALINO</v>
          </cell>
          <cell r="E1604" t="str">
            <v>MARIA JOSE SOUSA SILVA ALVES</v>
          </cell>
          <cell r="F1604" t="str">
            <v>3 - Administrativo</v>
          </cell>
          <cell r="G1604" t="str">
            <v>517410</v>
          </cell>
          <cell r="H1604">
            <v>44927</v>
          </cell>
          <cell r="J1604">
            <v>129.36000000000001</v>
          </cell>
          <cell r="L1604">
            <v>144.93587234</v>
          </cell>
          <cell r="M1604">
            <v>26.04</v>
          </cell>
          <cell r="O1604">
            <v>1.82</v>
          </cell>
        </row>
        <row r="1605">
          <cell r="C1605" t="str">
            <v>HOSPITAL MESTRE VITALINO</v>
          </cell>
          <cell r="E1605" t="str">
            <v>MARIA JOSEFA PEREIRA DE MENEZES</v>
          </cell>
          <cell r="F1605" t="str">
            <v>2 - Outros Profissionais da Saúde</v>
          </cell>
          <cell r="G1605" t="str">
            <v>324205</v>
          </cell>
          <cell r="H1605">
            <v>44927</v>
          </cell>
          <cell r="J1605">
            <v>180.64400000000001</v>
          </cell>
          <cell r="L1605">
            <v>144.93587234</v>
          </cell>
          <cell r="M1605">
            <v>38.01</v>
          </cell>
          <cell r="O1605">
            <v>1.82</v>
          </cell>
        </row>
        <row r="1606">
          <cell r="C1606" t="str">
            <v>HOSPITAL MESTRE VITALINO</v>
          </cell>
          <cell r="E1606" t="str">
            <v>MARIA JOSEILDA DA SILVA NEVES</v>
          </cell>
          <cell r="F1606" t="str">
            <v>3 - Administrativo</v>
          </cell>
          <cell r="G1606" t="str">
            <v>514320</v>
          </cell>
          <cell r="H1606">
            <v>44927</v>
          </cell>
          <cell r="J1606">
            <v>150.4008</v>
          </cell>
          <cell r="L1606">
            <v>144.93587234</v>
          </cell>
          <cell r="M1606">
            <v>26.04</v>
          </cell>
          <cell r="O1606">
            <v>1.82</v>
          </cell>
        </row>
        <row r="1607">
          <cell r="C1607" t="str">
            <v>HOSPITAL MESTRE VITALINO</v>
          </cell>
          <cell r="E1607" t="str">
            <v>MARIA JULIA TABOSA DE CARVALHO GALVAO</v>
          </cell>
          <cell r="F1607" t="str">
            <v>1 - Médico</v>
          </cell>
          <cell r="G1607" t="str">
            <v>225125</v>
          </cell>
          <cell r="H1607">
            <v>44927</v>
          </cell>
          <cell r="J1607">
            <v>928.58560000000011</v>
          </cell>
          <cell r="L1607">
            <v>144.93587234</v>
          </cell>
          <cell r="M1607">
            <v>3.91</v>
          </cell>
          <cell r="O1607">
            <v>5.77</v>
          </cell>
          <cell r="P1607">
            <v>1.23</v>
          </cell>
        </row>
        <row r="1608">
          <cell r="C1608" t="str">
            <v>HOSPITAL MESTRE VITALINO</v>
          </cell>
          <cell r="E1608" t="str">
            <v>MARIA JULIANA DE AQUINO</v>
          </cell>
          <cell r="F1608" t="str">
            <v>2 - Outros Profissionais da Saúde</v>
          </cell>
          <cell r="G1608" t="str">
            <v>322205</v>
          </cell>
          <cell r="H1608">
            <v>44927</v>
          </cell>
          <cell r="J1608">
            <v>156.8416</v>
          </cell>
          <cell r="L1608">
            <v>144.93587234</v>
          </cell>
          <cell r="M1608">
            <v>26.3</v>
          </cell>
          <cell r="O1608">
            <v>1.82</v>
          </cell>
        </row>
        <row r="1609">
          <cell r="C1609" t="str">
            <v>HOSPITAL MESTRE VITALINO</v>
          </cell>
          <cell r="E1609" t="str">
            <v>MARIA JULIANA FAGUNDES DA SILVA</v>
          </cell>
          <cell r="F1609" t="str">
            <v>3 - Administrativo</v>
          </cell>
          <cell r="G1609" t="str">
            <v>513430</v>
          </cell>
          <cell r="H1609">
            <v>44927</v>
          </cell>
          <cell r="J1609">
            <v>78.355200000000011</v>
          </cell>
          <cell r="L1609">
            <v>144.93587234</v>
          </cell>
          <cell r="M1609">
            <v>15.62</v>
          </cell>
          <cell r="O1609">
            <v>1.82</v>
          </cell>
        </row>
        <row r="1610">
          <cell r="C1610" t="str">
            <v>HOSPITAL MESTRE VITALINO</v>
          </cell>
          <cell r="E1610" t="str">
            <v>MARIA JULIANE TAVARES DE SOUZA</v>
          </cell>
          <cell r="F1610" t="str">
            <v>2 - Outros Profissionais da Saúde</v>
          </cell>
          <cell r="G1610" t="str">
            <v>223710</v>
          </cell>
          <cell r="H1610">
            <v>44927</v>
          </cell>
          <cell r="J1610">
            <v>283.37040000000002</v>
          </cell>
          <cell r="L1610">
            <v>0</v>
          </cell>
          <cell r="O1610">
            <v>1.82</v>
          </cell>
        </row>
        <row r="1611">
          <cell r="C1611" t="str">
            <v>HOSPITAL MESTRE VITALINO</v>
          </cell>
          <cell r="E1611" t="str">
            <v>MARIA JULIEDE LIMA COSTA</v>
          </cell>
          <cell r="F1611" t="str">
            <v>2 - Outros Profissionais da Saúde</v>
          </cell>
          <cell r="G1611" t="str">
            <v>223505</v>
          </cell>
          <cell r="H1611">
            <v>44927</v>
          </cell>
          <cell r="J1611">
            <v>235.6592</v>
          </cell>
          <cell r="L1611">
            <v>144.93587234</v>
          </cell>
          <cell r="M1611">
            <v>2.84</v>
          </cell>
          <cell r="O1611">
            <v>1.35</v>
          </cell>
        </row>
        <row r="1612">
          <cell r="C1612" t="str">
            <v>HOSPITAL MESTRE VITALINO</v>
          </cell>
          <cell r="E1612" t="str">
            <v>MARIA KLARA DE OLIVEIRA AQUINO</v>
          </cell>
          <cell r="F1612" t="str">
            <v>3 - Administrativo</v>
          </cell>
          <cell r="G1612" t="str">
            <v>411010</v>
          </cell>
          <cell r="H1612">
            <v>44927</v>
          </cell>
          <cell r="J1612">
            <v>199.55840000000001</v>
          </cell>
          <cell r="L1612">
            <v>0</v>
          </cell>
          <cell r="O1612">
            <v>1.82</v>
          </cell>
        </row>
        <row r="1613">
          <cell r="C1613" t="str">
            <v>HOSPITAL MESTRE VITALINO</v>
          </cell>
          <cell r="E1613" t="str">
            <v>MARIA LAURA DA SILVA ARAUJO</v>
          </cell>
          <cell r="F1613" t="str">
            <v>2 - Outros Profissionais da Saúde</v>
          </cell>
          <cell r="G1613" t="str">
            <v>223505</v>
          </cell>
          <cell r="H1613">
            <v>44927</v>
          </cell>
          <cell r="J1613">
            <v>312.16080000000005</v>
          </cell>
          <cell r="L1613">
            <v>144.93587234</v>
          </cell>
          <cell r="M1613">
            <v>3.77</v>
          </cell>
          <cell r="O1613">
            <v>1.35</v>
          </cell>
          <cell r="Y1613">
            <v>2533.09090909</v>
          </cell>
        </row>
        <row r="1614">
          <cell r="C1614" t="str">
            <v>HOSPITAL MESTRE VITALINO</v>
          </cell>
          <cell r="E1614" t="str">
            <v>MARIA LAURA RODRIGUES GOMES</v>
          </cell>
          <cell r="F1614" t="str">
            <v>2 - Outros Profissionais da Saúde</v>
          </cell>
          <cell r="G1614" t="str">
            <v>223605</v>
          </cell>
          <cell r="H1614">
            <v>44927</v>
          </cell>
          <cell r="J1614">
            <v>205.1336</v>
          </cell>
          <cell r="L1614">
            <v>144.93587234</v>
          </cell>
          <cell r="M1614">
            <v>2.98</v>
          </cell>
          <cell r="O1614">
            <v>1.35</v>
          </cell>
        </row>
        <row r="1615">
          <cell r="C1615" t="str">
            <v>HOSPITAL MESTRE VITALINO</v>
          </cell>
          <cell r="E1615" t="str">
            <v>MARIA LAYZ OLIVEIRA SILVA</v>
          </cell>
          <cell r="F1615" t="str">
            <v>2 - Outros Profissionais da Saúde</v>
          </cell>
          <cell r="G1615" t="str">
            <v>322205</v>
          </cell>
          <cell r="H1615">
            <v>44927</v>
          </cell>
          <cell r="J1615">
            <v>148.79040000000001</v>
          </cell>
          <cell r="L1615">
            <v>144.93587234</v>
          </cell>
          <cell r="M1615">
            <v>26.3</v>
          </cell>
          <cell r="O1615">
            <v>1.82</v>
          </cell>
          <cell r="R1615">
            <v>288</v>
          </cell>
          <cell r="S1615">
            <v>78.91</v>
          </cell>
        </row>
        <row r="1616">
          <cell r="C1616" t="str">
            <v>HOSPITAL MESTRE VITALINO</v>
          </cell>
          <cell r="E1616" t="str">
            <v>MARIA LEONARDA DA SILVA GOMES</v>
          </cell>
          <cell r="F1616" t="str">
            <v>2 - Outros Profissionais da Saúde</v>
          </cell>
          <cell r="G1616" t="str">
            <v>322205</v>
          </cell>
          <cell r="H1616">
            <v>44927</v>
          </cell>
          <cell r="J1616">
            <v>159.51760000000002</v>
          </cell>
          <cell r="L1616">
            <v>144.93587234</v>
          </cell>
          <cell r="M1616">
            <v>26.3</v>
          </cell>
          <cell r="O1616">
            <v>1.82</v>
          </cell>
        </row>
        <row r="1617">
          <cell r="C1617" t="str">
            <v>HOSPITAL MESTRE VITALINO</v>
          </cell>
          <cell r="E1617" t="str">
            <v>MARIA LETICIA DA SILVA SANTOS</v>
          </cell>
          <cell r="F1617" t="str">
            <v>2 - Outros Profissionais da Saúde</v>
          </cell>
          <cell r="G1617" t="str">
            <v>223505</v>
          </cell>
          <cell r="H1617">
            <v>44927</v>
          </cell>
          <cell r="J1617">
            <v>270.29040000000003</v>
          </cell>
          <cell r="L1617">
            <v>0</v>
          </cell>
          <cell r="O1617">
            <v>1.35</v>
          </cell>
          <cell r="U1617">
            <v>110.51</v>
          </cell>
          <cell r="X1617" t="str">
            <v>AUX. CRECHE I</v>
          </cell>
        </row>
        <row r="1618">
          <cell r="C1618" t="str">
            <v>HOSPITAL MESTRE VITALINO</v>
          </cell>
          <cell r="E1618" t="str">
            <v>MARIA LETICIA GOMES</v>
          </cell>
          <cell r="F1618" t="str">
            <v>2 - Outros Profissionais da Saúde</v>
          </cell>
          <cell r="G1618" t="str">
            <v>322205</v>
          </cell>
          <cell r="H1618">
            <v>44927</v>
          </cell>
          <cell r="J1618">
            <v>128.09440000000001</v>
          </cell>
          <cell r="L1618">
            <v>144.93587234</v>
          </cell>
          <cell r="M1618">
            <v>24.55</v>
          </cell>
          <cell r="O1618">
            <v>1.82</v>
          </cell>
        </row>
        <row r="1619">
          <cell r="C1619" t="str">
            <v>HOSPITAL MESTRE VITALINO</v>
          </cell>
          <cell r="E1619" t="str">
            <v>MARIA LIDIANE LIMA DA SILVA</v>
          </cell>
          <cell r="F1619" t="str">
            <v>3 - Administrativo</v>
          </cell>
          <cell r="G1619" t="str">
            <v>411010</v>
          </cell>
          <cell r="H1619">
            <v>44927</v>
          </cell>
          <cell r="J1619">
            <v>166.5712</v>
          </cell>
          <cell r="L1619">
            <v>144.93587234</v>
          </cell>
          <cell r="M1619">
            <v>28.1</v>
          </cell>
          <cell r="O1619">
            <v>1.82</v>
          </cell>
        </row>
        <row r="1620">
          <cell r="C1620" t="str">
            <v>HOSPITAL MESTRE VITALINO</v>
          </cell>
          <cell r="E1620" t="str">
            <v>MARIA LIDIANE MARINHO DA SILVA</v>
          </cell>
          <cell r="F1620" t="str">
            <v>2 - Outros Profissionais da Saúde</v>
          </cell>
          <cell r="G1620" t="str">
            <v>223505</v>
          </cell>
          <cell r="H1620">
            <v>44927</v>
          </cell>
          <cell r="J1620">
            <v>241.256</v>
          </cell>
          <cell r="L1620">
            <v>144.93587234</v>
          </cell>
          <cell r="M1620">
            <v>2.84</v>
          </cell>
          <cell r="O1620">
            <v>1.35</v>
          </cell>
          <cell r="R1620">
            <v>216</v>
          </cell>
          <cell r="S1620">
            <v>113.75</v>
          </cell>
        </row>
        <row r="1621">
          <cell r="C1621" t="str">
            <v>HOSPITAL MESTRE VITALINO</v>
          </cell>
          <cell r="E1621" t="str">
            <v>MARIA LUANA SOUZA DA SILVA</v>
          </cell>
          <cell r="F1621" t="str">
            <v>2 - Outros Profissionais da Saúde</v>
          </cell>
          <cell r="G1621" t="str">
            <v>223505</v>
          </cell>
          <cell r="H1621">
            <v>44927</v>
          </cell>
          <cell r="J1621">
            <v>318.32159999999999</v>
          </cell>
          <cell r="L1621">
            <v>144.93587234</v>
          </cell>
          <cell r="M1621">
            <v>3.77</v>
          </cell>
          <cell r="O1621">
            <v>1.35</v>
          </cell>
          <cell r="U1621">
            <v>110.51</v>
          </cell>
          <cell r="X1621" t="str">
            <v>AUX. CRECHE I</v>
          </cell>
        </row>
        <row r="1622">
          <cell r="C1622" t="str">
            <v>HOSPITAL MESTRE VITALINO</v>
          </cell>
          <cell r="E1622" t="str">
            <v>MARIA LUCICLEIDE FERREIRA DA SILVA</v>
          </cell>
          <cell r="F1622" t="str">
            <v>2 - Outros Profissionais da Saúde</v>
          </cell>
          <cell r="G1622" t="str">
            <v>322205</v>
          </cell>
          <cell r="H1622">
            <v>44927</v>
          </cell>
          <cell r="J1622">
            <v>150.256</v>
          </cell>
          <cell r="L1622">
            <v>144.93587234</v>
          </cell>
          <cell r="M1622">
            <v>25.43</v>
          </cell>
          <cell r="O1622">
            <v>1.82</v>
          </cell>
        </row>
        <row r="1623">
          <cell r="C1623" t="str">
            <v>HOSPITAL MESTRE VITALINO</v>
          </cell>
          <cell r="E1623" t="str">
            <v>MARIA LUIZA DE ARAUJO FREIRE</v>
          </cell>
          <cell r="F1623" t="str">
            <v>3 - Administrativo</v>
          </cell>
          <cell r="G1623" t="str">
            <v>521130</v>
          </cell>
          <cell r="H1623">
            <v>44927</v>
          </cell>
          <cell r="J1623">
            <v>127.4016</v>
          </cell>
          <cell r="L1623">
            <v>144.93587234</v>
          </cell>
          <cell r="M1623">
            <v>24.3</v>
          </cell>
          <cell r="O1623">
            <v>1.82</v>
          </cell>
          <cell r="R1623">
            <v>288</v>
          </cell>
          <cell r="S1623">
            <v>78.12</v>
          </cell>
        </row>
        <row r="1624">
          <cell r="C1624" t="str">
            <v>HOSPITAL MESTRE VITALINO</v>
          </cell>
          <cell r="E1624" t="str">
            <v>MARIA LUIZA LUDERMIR FERREIRA</v>
          </cell>
          <cell r="F1624" t="str">
            <v>1 - Médico</v>
          </cell>
          <cell r="G1624" t="str">
            <v>225121</v>
          </cell>
          <cell r="H1624">
            <v>44927</v>
          </cell>
          <cell r="J1624">
            <v>1374.9456</v>
          </cell>
          <cell r="L1624">
            <v>144.93587234</v>
          </cell>
          <cell r="M1624">
            <v>1.95</v>
          </cell>
          <cell r="O1624">
            <v>5.77</v>
          </cell>
          <cell r="P1624">
            <v>1.23</v>
          </cell>
        </row>
        <row r="1625">
          <cell r="C1625" t="str">
            <v>HOSPITAL MESTRE VITALINO</v>
          </cell>
          <cell r="E1625" t="str">
            <v>MARIA MADALENA ATAIDE DE SANTANA SILVA</v>
          </cell>
          <cell r="F1625" t="str">
            <v>2 - Outros Profissionais da Saúde</v>
          </cell>
          <cell r="G1625" t="str">
            <v>322205</v>
          </cell>
          <cell r="H1625">
            <v>44927</v>
          </cell>
          <cell r="J1625">
            <v>161.916</v>
          </cell>
          <cell r="L1625">
            <v>144.93587234</v>
          </cell>
          <cell r="M1625">
            <v>26.3</v>
          </cell>
          <cell r="O1625">
            <v>1.82</v>
          </cell>
        </row>
        <row r="1626">
          <cell r="C1626" t="str">
            <v>HOSPITAL MESTRE VITALINO</v>
          </cell>
          <cell r="E1626" t="str">
            <v>MARIA MADALENA DOS PRAZERES OLIVEIRA</v>
          </cell>
          <cell r="F1626" t="str">
            <v>3 - Administrativo</v>
          </cell>
          <cell r="G1626" t="str">
            <v>514320</v>
          </cell>
          <cell r="H1626">
            <v>44927</v>
          </cell>
          <cell r="J1626">
            <v>150.4008</v>
          </cell>
          <cell r="L1626">
            <v>0</v>
          </cell>
          <cell r="O1626">
            <v>1.82</v>
          </cell>
        </row>
        <row r="1627">
          <cell r="C1627" t="str">
            <v>HOSPITAL MESTRE VITALINO</v>
          </cell>
          <cell r="E1627" t="str">
            <v>MARIA MARCILENE SILVA</v>
          </cell>
          <cell r="F1627" t="str">
            <v>3 - Administrativo</v>
          </cell>
          <cell r="G1627" t="str">
            <v>513430</v>
          </cell>
          <cell r="H1627">
            <v>44927</v>
          </cell>
          <cell r="J1627">
            <v>205.11840000000001</v>
          </cell>
          <cell r="L1627">
            <v>0</v>
          </cell>
          <cell r="M1627">
            <v>0</v>
          </cell>
          <cell r="O1627">
            <v>1.82</v>
          </cell>
          <cell r="U1627">
            <v>77.569999999999993</v>
          </cell>
          <cell r="X1627" t="str">
            <v>AUX.CRECHE FÉRIAS</v>
          </cell>
        </row>
        <row r="1628">
          <cell r="C1628" t="str">
            <v>HOSPITAL MESTRE VITALINO</v>
          </cell>
          <cell r="E1628" t="str">
            <v>MARIA MARIANY SILVA</v>
          </cell>
          <cell r="F1628" t="str">
            <v>3 - Administrativo</v>
          </cell>
          <cell r="G1628" t="str">
            <v>513430</v>
          </cell>
          <cell r="H1628">
            <v>44927</v>
          </cell>
          <cell r="J1628">
            <v>164.196</v>
          </cell>
          <cell r="L1628">
            <v>0</v>
          </cell>
          <cell r="O1628">
            <v>1.82</v>
          </cell>
        </row>
        <row r="1629">
          <cell r="C1629" t="str">
            <v>HOSPITAL MESTRE VITALINO</v>
          </cell>
          <cell r="E1629" t="str">
            <v>MARIA MECIA ROCHA DE ANDRADE</v>
          </cell>
          <cell r="F1629" t="str">
            <v>2 - Outros Profissionais da Saúde</v>
          </cell>
          <cell r="G1629" t="str">
            <v>322205</v>
          </cell>
          <cell r="H1629">
            <v>44927</v>
          </cell>
          <cell r="J1629">
            <v>156.8416</v>
          </cell>
          <cell r="L1629">
            <v>144.93587234</v>
          </cell>
          <cell r="M1629">
            <v>26.3</v>
          </cell>
          <cell r="O1629">
            <v>1.82</v>
          </cell>
        </row>
        <row r="1630">
          <cell r="C1630" t="str">
            <v>HOSPITAL MESTRE VITALINO</v>
          </cell>
          <cell r="E1630" t="str">
            <v>MARIA MICHELE ALVES</v>
          </cell>
          <cell r="F1630" t="str">
            <v>2 - Outros Profissionais da Saúde</v>
          </cell>
          <cell r="G1630" t="str">
            <v>322205</v>
          </cell>
          <cell r="H1630">
            <v>44927</v>
          </cell>
          <cell r="J1630">
            <v>155.79920000000001</v>
          </cell>
          <cell r="L1630">
            <v>144.93587234</v>
          </cell>
          <cell r="M1630">
            <v>26.3</v>
          </cell>
          <cell r="O1630">
            <v>1.82</v>
          </cell>
        </row>
        <row r="1631">
          <cell r="C1631" t="str">
            <v>HOSPITAL MESTRE VITALINO</v>
          </cell>
          <cell r="E1631" t="str">
            <v>MARIA MILLENA VIEIRA DE OLIVEIRA</v>
          </cell>
          <cell r="F1631" t="str">
            <v>2 - Outros Profissionais da Saúde</v>
          </cell>
          <cell r="G1631" t="str">
            <v>322205</v>
          </cell>
          <cell r="H1631">
            <v>44927</v>
          </cell>
          <cell r="J1631">
            <v>171.58720000000002</v>
          </cell>
          <cell r="L1631">
            <v>144.93587234</v>
          </cell>
          <cell r="M1631">
            <v>26.3</v>
          </cell>
          <cell r="O1631">
            <v>1.82</v>
          </cell>
        </row>
        <row r="1632">
          <cell r="C1632" t="str">
            <v>HOSPITAL MESTRE VITALINO</v>
          </cell>
          <cell r="E1632" t="str">
            <v>MARIA MIRELLY COSTA</v>
          </cell>
          <cell r="F1632" t="str">
            <v>1 - Médico</v>
          </cell>
          <cell r="G1632" t="str">
            <v>225125</v>
          </cell>
          <cell r="H1632">
            <v>44927</v>
          </cell>
          <cell r="J1632">
            <v>873.08320000000003</v>
          </cell>
          <cell r="L1632">
            <v>144.93587234</v>
          </cell>
          <cell r="M1632">
            <v>3.91</v>
          </cell>
          <cell r="O1632">
            <v>5.77</v>
          </cell>
          <cell r="P1632">
            <v>1.23</v>
          </cell>
        </row>
        <row r="1633">
          <cell r="C1633" t="str">
            <v>HOSPITAL MESTRE VITALINO</v>
          </cell>
          <cell r="E1633" t="str">
            <v>MARIA MIRIAM MOTA DA SILVA</v>
          </cell>
          <cell r="F1633" t="str">
            <v>2 - Outros Profissionais da Saúde</v>
          </cell>
          <cell r="G1633" t="str">
            <v>223505</v>
          </cell>
          <cell r="H1633">
            <v>44927</v>
          </cell>
          <cell r="J1633">
            <v>362.65839999999997</v>
          </cell>
          <cell r="L1633">
            <v>144.93587234</v>
          </cell>
          <cell r="M1633">
            <v>3.77</v>
          </cell>
          <cell r="O1633">
            <v>1.35</v>
          </cell>
        </row>
        <row r="1634">
          <cell r="C1634" t="str">
            <v>HOSPITAL MESTRE VITALINO</v>
          </cell>
          <cell r="E1634" t="str">
            <v>MARIA NADJA DE BARROS SANTOS</v>
          </cell>
          <cell r="F1634" t="str">
            <v>2 - Outros Profissionais da Saúde</v>
          </cell>
          <cell r="G1634" t="str">
            <v>223605</v>
          </cell>
          <cell r="H1634">
            <v>44927</v>
          </cell>
          <cell r="J1634">
            <v>199.5472</v>
          </cell>
          <cell r="L1634">
            <v>144.93587234</v>
          </cell>
          <cell r="M1634">
            <v>2.75</v>
          </cell>
          <cell r="O1634">
            <v>1.35</v>
          </cell>
        </row>
        <row r="1635">
          <cell r="C1635" t="str">
            <v>HOSPITAL MESTRE VITALINO</v>
          </cell>
          <cell r="E1635" t="str">
            <v>MARIA NAZARE ALVES DA SILVA</v>
          </cell>
          <cell r="F1635" t="str">
            <v>3 - Administrativo</v>
          </cell>
          <cell r="G1635" t="str">
            <v>514320</v>
          </cell>
          <cell r="H1635">
            <v>44927</v>
          </cell>
          <cell r="J1635">
            <v>142.90879999999999</v>
          </cell>
          <cell r="L1635">
            <v>0</v>
          </cell>
          <cell r="O1635">
            <v>1.82</v>
          </cell>
        </row>
        <row r="1636">
          <cell r="C1636" t="str">
            <v>HOSPITAL MESTRE VITALINO</v>
          </cell>
          <cell r="E1636" t="str">
            <v>MARIA PAULA DA SILVA LIMA</v>
          </cell>
          <cell r="F1636" t="str">
            <v>2 - Outros Profissionais da Saúde</v>
          </cell>
          <cell r="G1636" t="str">
            <v>223605</v>
          </cell>
          <cell r="H1636">
            <v>44927</v>
          </cell>
          <cell r="J1636">
            <v>246.0728</v>
          </cell>
          <cell r="L1636">
            <v>144.93587234</v>
          </cell>
          <cell r="M1636">
            <v>2.5099999999999998</v>
          </cell>
          <cell r="O1636">
            <v>1.35</v>
          </cell>
        </row>
        <row r="1637">
          <cell r="C1637" t="str">
            <v>HOSPITAL MESTRE VITALINO</v>
          </cell>
          <cell r="E1637" t="str">
            <v>MARIA PAULA MARTINS DE LIMA</v>
          </cell>
          <cell r="F1637" t="str">
            <v>1 - Médico</v>
          </cell>
          <cell r="G1637" t="str">
            <v>225112</v>
          </cell>
          <cell r="H1637">
            <v>44927</v>
          </cell>
          <cell r="J1637">
            <v>1288.7072000000001</v>
          </cell>
          <cell r="L1637">
            <v>144.93587234</v>
          </cell>
          <cell r="M1637">
            <v>3.91</v>
          </cell>
          <cell r="O1637">
            <v>5.77</v>
          </cell>
          <cell r="P1637">
            <v>1.23</v>
          </cell>
        </row>
        <row r="1638">
          <cell r="C1638" t="str">
            <v>HOSPITAL MESTRE VITALINO</v>
          </cell>
          <cell r="E1638" t="str">
            <v>MARIA QUIRINO DE ALBUQUERQUE</v>
          </cell>
          <cell r="F1638" t="str">
            <v>2 - Outros Profissionais da Saúde</v>
          </cell>
          <cell r="G1638" t="str">
            <v>322205</v>
          </cell>
          <cell r="H1638">
            <v>44927</v>
          </cell>
          <cell r="J1638">
            <v>160.5496</v>
          </cell>
          <cell r="L1638">
            <v>144.93587234</v>
          </cell>
          <cell r="M1638">
            <v>26.3</v>
          </cell>
          <cell r="O1638">
            <v>1.82</v>
          </cell>
        </row>
        <row r="1639">
          <cell r="C1639" t="str">
            <v>HOSPITAL MESTRE VITALINO</v>
          </cell>
          <cell r="E1639" t="str">
            <v>MARIA RAFAELA SOBRAL DA SILVA</v>
          </cell>
          <cell r="F1639" t="str">
            <v>3 - Administrativo</v>
          </cell>
          <cell r="G1639" t="str">
            <v>513430</v>
          </cell>
          <cell r="H1639">
            <v>44927</v>
          </cell>
          <cell r="J1639">
            <v>130.04320000000001</v>
          </cell>
          <cell r="L1639">
            <v>144.93587234</v>
          </cell>
          <cell r="M1639">
            <v>26.04</v>
          </cell>
          <cell r="O1639">
            <v>1.82</v>
          </cell>
          <cell r="R1639">
            <v>288</v>
          </cell>
          <cell r="S1639">
            <v>78.12</v>
          </cell>
        </row>
        <row r="1640">
          <cell r="C1640" t="str">
            <v>HOSPITAL MESTRE VITALINO</v>
          </cell>
          <cell r="E1640" t="str">
            <v>MARIA RAYANE BATISTA DOS SANTOS</v>
          </cell>
          <cell r="F1640" t="str">
            <v>3 - Administrativo</v>
          </cell>
          <cell r="G1640" t="str">
            <v>517410</v>
          </cell>
          <cell r="H1640">
            <v>44927</v>
          </cell>
          <cell r="J1640">
            <v>119.35600000000001</v>
          </cell>
          <cell r="L1640">
            <v>144.93587234</v>
          </cell>
          <cell r="M1640">
            <v>26.04</v>
          </cell>
          <cell r="O1640">
            <v>1.82</v>
          </cell>
        </row>
        <row r="1641">
          <cell r="C1641" t="str">
            <v>HOSPITAL MESTRE VITALINO</v>
          </cell>
          <cell r="E1641" t="str">
            <v>MARIA REGIELLE SOARES DA SILVA</v>
          </cell>
          <cell r="F1641" t="str">
            <v>2 - Outros Profissionais da Saúde</v>
          </cell>
          <cell r="G1641" t="str">
            <v>223605</v>
          </cell>
          <cell r="H1641">
            <v>44927</v>
          </cell>
          <cell r="J1641">
            <v>255.46639999999999</v>
          </cell>
          <cell r="L1641">
            <v>144.93587234</v>
          </cell>
          <cell r="M1641">
            <v>2.98</v>
          </cell>
          <cell r="O1641">
            <v>1.35</v>
          </cell>
        </row>
        <row r="1642">
          <cell r="C1642" t="str">
            <v>HOSPITAL MESTRE VITALINO</v>
          </cell>
          <cell r="E1642" t="str">
            <v>MARIA REJANE LUCAS DE ARAUJO</v>
          </cell>
          <cell r="F1642" t="str">
            <v>3 - Administrativo</v>
          </cell>
          <cell r="G1642" t="str">
            <v>514320</v>
          </cell>
          <cell r="H1642">
            <v>44927</v>
          </cell>
          <cell r="J1642">
            <v>163.46559999999999</v>
          </cell>
          <cell r="L1642">
            <v>144.93587234</v>
          </cell>
          <cell r="M1642">
            <v>26.04</v>
          </cell>
          <cell r="O1642">
            <v>1.82</v>
          </cell>
          <cell r="R1642">
            <v>288</v>
          </cell>
          <cell r="S1642">
            <v>78.12</v>
          </cell>
          <cell r="U1642">
            <v>77.569999999999993</v>
          </cell>
          <cell r="X1642" t="str">
            <v>AUX. CRECHE I</v>
          </cell>
        </row>
        <row r="1643">
          <cell r="C1643" t="str">
            <v>HOSPITAL MESTRE VITALINO</v>
          </cell>
          <cell r="E1643" t="str">
            <v>MARIA RHAYSSA SILVA BEZERRA</v>
          </cell>
          <cell r="F1643" t="str">
            <v>3 - Administrativo</v>
          </cell>
          <cell r="G1643" t="str">
            <v>411005</v>
          </cell>
          <cell r="H1643">
            <v>44927</v>
          </cell>
          <cell r="J1643">
            <v>12.2346</v>
          </cell>
          <cell r="L1643">
            <v>0</v>
          </cell>
          <cell r="O1643">
            <v>1.82</v>
          </cell>
          <cell r="R1643">
            <v>198</v>
          </cell>
          <cell r="S1643">
            <v>36.700000000000003</v>
          </cell>
        </row>
        <row r="1644">
          <cell r="C1644" t="str">
            <v>HOSPITAL MESTRE VITALINO</v>
          </cell>
          <cell r="E1644" t="str">
            <v>MARIA ROBERTA CHYRLEI SILVA</v>
          </cell>
          <cell r="F1644" t="str">
            <v>3 - Administrativo</v>
          </cell>
          <cell r="G1644" t="str">
            <v>763305</v>
          </cell>
          <cell r="H1644">
            <v>44927</v>
          </cell>
          <cell r="J1644">
            <v>131.39280000000002</v>
          </cell>
          <cell r="L1644">
            <v>0</v>
          </cell>
          <cell r="O1644">
            <v>1.82</v>
          </cell>
          <cell r="U1644">
            <v>69.41</v>
          </cell>
          <cell r="X1644" t="str">
            <v>AUX. CRECHE I</v>
          </cell>
        </row>
        <row r="1645">
          <cell r="C1645" t="str">
            <v>HOSPITAL MESTRE VITALINO</v>
          </cell>
          <cell r="E1645" t="str">
            <v>MARIA ROSELY CANDIDA DA SILVA MONTEIRO</v>
          </cell>
          <cell r="F1645" t="str">
            <v>2 - Outros Profissionais da Saúde</v>
          </cell>
          <cell r="G1645" t="str">
            <v>322205</v>
          </cell>
          <cell r="H1645">
            <v>44927</v>
          </cell>
          <cell r="J1645">
            <v>143.1832</v>
          </cell>
          <cell r="L1645">
            <v>144.93587234</v>
          </cell>
          <cell r="M1645">
            <v>25.43</v>
          </cell>
          <cell r="O1645">
            <v>1.82</v>
          </cell>
          <cell r="R1645">
            <v>216</v>
          </cell>
          <cell r="S1645">
            <v>78.91</v>
          </cell>
        </row>
        <row r="1646">
          <cell r="C1646" t="str">
            <v>HOSPITAL MESTRE VITALINO</v>
          </cell>
          <cell r="E1646" t="str">
            <v>MARIA ROSIMERY DE SOUZA</v>
          </cell>
          <cell r="F1646" t="str">
            <v>2 - Outros Profissionais da Saúde</v>
          </cell>
          <cell r="G1646" t="str">
            <v>223505</v>
          </cell>
          <cell r="H1646">
            <v>44927</v>
          </cell>
          <cell r="J1646">
            <v>313.16720000000004</v>
          </cell>
          <cell r="L1646">
            <v>0</v>
          </cell>
          <cell r="O1646">
            <v>1.35</v>
          </cell>
          <cell r="R1646">
            <v>396</v>
          </cell>
          <cell r="S1646">
            <v>150.94999999999999</v>
          </cell>
        </row>
        <row r="1647">
          <cell r="C1647" t="str">
            <v>HOSPITAL MESTRE VITALINO</v>
          </cell>
          <cell r="E1647" t="str">
            <v>MARIA RUBIANA BEZERRA DA SILVA</v>
          </cell>
          <cell r="F1647" t="str">
            <v>3 - Administrativo</v>
          </cell>
          <cell r="G1647" t="str">
            <v>252305</v>
          </cell>
          <cell r="H1647">
            <v>44927</v>
          </cell>
          <cell r="J1647">
            <v>204.51680000000002</v>
          </cell>
          <cell r="L1647">
            <v>144.93587234</v>
          </cell>
          <cell r="M1647">
            <v>14.05</v>
          </cell>
          <cell r="O1647">
            <v>1.82</v>
          </cell>
        </row>
        <row r="1648">
          <cell r="C1648" t="str">
            <v>HOSPITAL MESTRE VITALINO</v>
          </cell>
          <cell r="E1648" t="str">
            <v>MARIA SIMONE GRIGORIO DA SILVA</v>
          </cell>
          <cell r="F1648" t="str">
            <v>2 - Outros Profissionais da Saúde</v>
          </cell>
          <cell r="G1648" t="str">
            <v>322205</v>
          </cell>
          <cell r="H1648">
            <v>44927</v>
          </cell>
          <cell r="J1648">
            <v>138.07920000000001</v>
          </cell>
          <cell r="L1648">
            <v>144.93587234</v>
          </cell>
          <cell r="M1648">
            <v>26.3</v>
          </cell>
          <cell r="O1648">
            <v>1.82</v>
          </cell>
        </row>
        <row r="1649">
          <cell r="C1649" t="str">
            <v>HOSPITAL MESTRE VITALINO</v>
          </cell>
          <cell r="E1649" t="str">
            <v>MARIA SOARES LINS PEREIRA</v>
          </cell>
          <cell r="F1649" t="str">
            <v>2 - Outros Profissionais da Saúde</v>
          </cell>
          <cell r="G1649" t="str">
            <v>223605</v>
          </cell>
          <cell r="H1649">
            <v>44927</v>
          </cell>
          <cell r="J1649">
            <v>205.10480000000001</v>
          </cell>
          <cell r="L1649">
            <v>144.93587234</v>
          </cell>
          <cell r="M1649">
            <v>2.98</v>
          </cell>
          <cell r="O1649">
            <v>1.35</v>
          </cell>
        </row>
        <row r="1650">
          <cell r="C1650" t="str">
            <v>HOSPITAL MESTRE VITALINO</v>
          </cell>
          <cell r="E1650" t="str">
            <v>MARIA SONEIDE DA SILVA</v>
          </cell>
          <cell r="F1650" t="str">
            <v>3 - Administrativo</v>
          </cell>
          <cell r="G1650" t="str">
            <v>513430</v>
          </cell>
          <cell r="H1650">
            <v>44927</v>
          </cell>
          <cell r="J1650">
            <v>136.39920000000001</v>
          </cell>
          <cell r="L1650">
            <v>144.93587234</v>
          </cell>
          <cell r="M1650">
            <v>25.17</v>
          </cell>
          <cell r="O1650">
            <v>1.82</v>
          </cell>
        </row>
        <row r="1651">
          <cell r="C1651" t="str">
            <v>HOSPITAL MESTRE VITALINO</v>
          </cell>
          <cell r="E1651" t="str">
            <v>MARIA SONIA DA SILVA</v>
          </cell>
          <cell r="F1651" t="str">
            <v>2 - Outros Profissionais da Saúde</v>
          </cell>
          <cell r="G1651" t="str">
            <v>223505</v>
          </cell>
          <cell r="H1651">
            <v>44927</v>
          </cell>
          <cell r="J1651">
            <v>291.20080000000002</v>
          </cell>
          <cell r="L1651">
            <v>144.93587234</v>
          </cell>
          <cell r="M1651">
            <v>3.54</v>
          </cell>
          <cell r="O1651">
            <v>1.35</v>
          </cell>
        </row>
        <row r="1652">
          <cell r="C1652" t="str">
            <v>HOSPITAL MESTRE VITALINO</v>
          </cell>
          <cell r="E1652" t="str">
            <v>MARIA SUELAINE DE HOLANDA</v>
          </cell>
          <cell r="F1652" t="str">
            <v>2 - Outros Profissionais da Saúde</v>
          </cell>
          <cell r="G1652" t="str">
            <v>322205</v>
          </cell>
          <cell r="H1652">
            <v>44927</v>
          </cell>
          <cell r="J1652">
            <v>159.25120000000001</v>
          </cell>
          <cell r="L1652">
            <v>144.93587234</v>
          </cell>
          <cell r="M1652">
            <v>26.3</v>
          </cell>
          <cell r="O1652">
            <v>1.82</v>
          </cell>
          <cell r="R1652">
            <v>144</v>
          </cell>
          <cell r="S1652">
            <v>78.91</v>
          </cell>
        </row>
        <row r="1653">
          <cell r="C1653" t="str">
            <v>HOSPITAL MESTRE VITALINO</v>
          </cell>
          <cell r="E1653" t="str">
            <v>MARIA SUPERTILHA DA SILVA SANTOS</v>
          </cell>
          <cell r="F1653" t="str">
            <v>2 - Outros Profissionais da Saúde</v>
          </cell>
          <cell r="G1653" t="str">
            <v>223405</v>
          </cell>
          <cell r="H1653">
            <v>44927</v>
          </cell>
          <cell r="J1653">
            <v>358.97760000000005</v>
          </cell>
          <cell r="L1653">
            <v>144.93587234</v>
          </cell>
          <cell r="M1653">
            <v>18.2</v>
          </cell>
          <cell r="O1653">
            <v>1.82</v>
          </cell>
          <cell r="U1653">
            <v>189.72000000000003</v>
          </cell>
          <cell r="X1653" t="str">
            <v>AUX. CRECHE I, AUX CRECHE M/ANT (RETROATIVO)</v>
          </cell>
        </row>
        <row r="1654">
          <cell r="C1654" t="str">
            <v>HOSPITAL MESTRE VITALINO</v>
          </cell>
          <cell r="E1654" t="str">
            <v>MARIA TAISA RAQUEL FERREIRA DA SILVA</v>
          </cell>
          <cell r="F1654" t="str">
            <v>2 - Outros Profissionais da Saúde</v>
          </cell>
          <cell r="G1654" t="str">
            <v>322205</v>
          </cell>
          <cell r="H1654">
            <v>44927</v>
          </cell>
          <cell r="J1654">
            <v>0</v>
          </cell>
          <cell r="L1654">
            <v>0</v>
          </cell>
          <cell r="M1654">
            <v>0</v>
          </cell>
          <cell r="O1654">
            <v>1.82</v>
          </cell>
        </row>
        <row r="1655">
          <cell r="C1655" t="str">
            <v>HOSPITAL MESTRE VITALINO</v>
          </cell>
          <cell r="E1655" t="str">
            <v>MARIA VALDELANE DA SILVA</v>
          </cell>
          <cell r="F1655" t="str">
            <v>2 - Outros Profissionais da Saúde</v>
          </cell>
          <cell r="G1655" t="str">
            <v>322205</v>
          </cell>
          <cell r="H1655">
            <v>44927</v>
          </cell>
          <cell r="J1655">
            <v>242.08880000000002</v>
          </cell>
          <cell r="L1655">
            <v>0</v>
          </cell>
          <cell r="M1655">
            <v>0</v>
          </cell>
          <cell r="O1655">
            <v>1.82</v>
          </cell>
        </row>
        <row r="1656">
          <cell r="C1656" t="str">
            <v>HOSPITAL MESTRE VITALINO</v>
          </cell>
          <cell r="E1656" t="str">
            <v>MARIA VALQUIRIA DA SILVA</v>
          </cell>
          <cell r="F1656" t="str">
            <v>3 - Administrativo</v>
          </cell>
          <cell r="G1656" t="str">
            <v>514320</v>
          </cell>
          <cell r="H1656">
            <v>44927</v>
          </cell>
          <cell r="J1656">
            <v>150.4008</v>
          </cell>
          <cell r="L1656">
            <v>144.93587234</v>
          </cell>
          <cell r="M1656">
            <v>26.04</v>
          </cell>
          <cell r="O1656">
            <v>1.82</v>
          </cell>
          <cell r="R1656">
            <v>288</v>
          </cell>
          <cell r="S1656">
            <v>78.12</v>
          </cell>
        </row>
        <row r="1657">
          <cell r="C1657" t="str">
            <v>HOSPITAL MESTRE VITALINO</v>
          </cell>
          <cell r="E1657" t="str">
            <v>MARIA VITORIA DA SILVA</v>
          </cell>
          <cell r="F1657" t="str">
            <v>3 - Administrativo</v>
          </cell>
          <cell r="G1657" t="str">
            <v>411005</v>
          </cell>
          <cell r="H1657">
            <v>44927</v>
          </cell>
          <cell r="J1657">
            <v>12.0878</v>
          </cell>
          <cell r="L1657">
            <v>0</v>
          </cell>
          <cell r="O1657">
            <v>1.82</v>
          </cell>
          <cell r="R1657">
            <v>396</v>
          </cell>
          <cell r="S1657">
            <v>36.700000000000003</v>
          </cell>
        </row>
        <row r="1658">
          <cell r="C1658" t="str">
            <v>HOSPITAL MESTRE VITALINO</v>
          </cell>
          <cell r="E1658" t="str">
            <v>MARIA VIVIANE DA SILVA</v>
          </cell>
          <cell r="F1658" t="str">
            <v>3 - Administrativo</v>
          </cell>
          <cell r="G1658" t="str">
            <v>514320</v>
          </cell>
          <cell r="H1658">
            <v>44927</v>
          </cell>
          <cell r="J1658">
            <v>136.53360000000001</v>
          </cell>
          <cell r="L1658">
            <v>144.93587234</v>
          </cell>
          <cell r="M1658">
            <v>23.44</v>
          </cell>
          <cell r="O1658">
            <v>1.82</v>
          </cell>
        </row>
        <row r="1659">
          <cell r="C1659" t="str">
            <v>HOSPITAL MESTRE VITALINO</v>
          </cell>
          <cell r="E1659" t="str">
            <v>MARIA WCILENE GOMES BELISARIO</v>
          </cell>
          <cell r="F1659" t="str">
            <v>2 - Outros Profissionais da Saúde</v>
          </cell>
          <cell r="G1659" t="str">
            <v>322205</v>
          </cell>
          <cell r="H1659">
            <v>44927</v>
          </cell>
          <cell r="J1659">
            <v>176.37439999999998</v>
          </cell>
          <cell r="L1659">
            <v>144.93587234</v>
          </cell>
          <cell r="M1659">
            <v>26.3</v>
          </cell>
          <cell r="O1659">
            <v>1.82</v>
          </cell>
        </row>
        <row r="1660">
          <cell r="C1660" t="str">
            <v>HOSPITAL MESTRE VITALINO</v>
          </cell>
          <cell r="E1660" t="str">
            <v>MARIA WILLYANNE CARNEIRO DE LUCENA SANTOS</v>
          </cell>
          <cell r="F1660" t="str">
            <v>2 - Outros Profissionais da Saúde</v>
          </cell>
          <cell r="G1660" t="str">
            <v>223505</v>
          </cell>
          <cell r="H1660">
            <v>44927</v>
          </cell>
          <cell r="J1660">
            <v>272.08479999999997</v>
          </cell>
          <cell r="L1660">
            <v>144.93587234</v>
          </cell>
          <cell r="M1660">
            <v>3.54</v>
          </cell>
          <cell r="O1660">
            <v>1.35</v>
          </cell>
        </row>
        <row r="1661">
          <cell r="C1661" t="str">
            <v>HOSPITAL MESTRE VITALINO</v>
          </cell>
          <cell r="E1661" t="str">
            <v>MARIA ZELIA DA SILVA</v>
          </cell>
          <cell r="F1661" t="str">
            <v>2 - Outros Profissionais da Saúde</v>
          </cell>
          <cell r="G1661" t="str">
            <v>322205</v>
          </cell>
          <cell r="H1661">
            <v>44927</v>
          </cell>
          <cell r="J1661">
            <v>235.62880000000001</v>
          </cell>
          <cell r="L1661">
            <v>0</v>
          </cell>
          <cell r="M1661">
            <v>0</v>
          </cell>
          <cell r="O1661">
            <v>1.82</v>
          </cell>
        </row>
        <row r="1662">
          <cell r="C1662" t="str">
            <v>HOSPITAL MESTRE VITALINO</v>
          </cell>
          <cell r="E1662" t="str">
            <v>MARIANA MENDES BRANDAO</v>
          </cell>
          <cell r="F1662" t="str">
            <v>1 - Médico</v>
          </cell>
          <cell r="G1662" t="str">
            <v>225120</v>
          </cell>
          <cell r="H1662">
            <v>44927</v>
          </cell>
          <cell r="J1662">
            <v>905.12400000000002</v>
          </cell>
          <cell r="L1662">
            <v>144.93587234</v>
          </cell>
          <cell r="M1662">
            <v>3.91</v>
          </cell>
          <cell r="O1662">
            <v>5.77</v>
          </cell>
          <cell r="P1662">
            <v>1.23</v>
          </cell>
        </row>
        <row r="1663">
          <cell r="C1663" t="str">
            <v>HOSPITAL MESTRE VITALINO</v>
          </cell>
          <cell r="E1663" t="str">
            <v>MARILANIA GONCALVES DE LIMA</v>
          </cell>
          <cell r="F1663" t="str">
            <v>2 - Outros Profissionais da Saúde</v>
          </cell>
          <cell r="G1663" t="str">
            <v>322205</v>
          </cell>
          <cell r="H1663">
            <v>44927</v>
          </cell>
          <cell r="J1663">
            <v>166.26240000000001</v>
          </cell>
          <cell r="L1663">
            <v>144.93587234</v>
          </cell>
          <cell r="M1663">
            <v>24.55</v>
          </cell>
          <cell r="O1663">
            <v>1.82</v>
          </cell>
          <cell r="U1663">
            <v>69.41</v>
          </cell>
          <cell r="X1663" t="str">
            <v>AUX. CRECHE I</v>
          </cell>
        </row>
        <row r="1664">
          <cell r="C1664" t="str">
            <v>HOSPITAL MESTRE VITALINO</v>
          </cell>
          <cell r="E1664" t="str">
            <v>MARILENE MORAIS DA SILVA</v>
          </cell>
          <cell r="F1664" t="str">
            <v>2 - Outros Profissionais da Saúde</v>
          </cell>
          <cell r="G1664" t="str">
            <v>322205</v>
          </cell>
          <cell r="H1664">
            <v>44927</v>
          </cell>
          <cell r="J1664">
            <v>136.90559999999999</v>
          </cell>
          <cell r="L1664">
            <v>144.93587234</v>
          </cell>
          <cell r="M1664">
            <v>25.43</v>
          </cell>
          <cell r="O1664">
            <v>1.82</v>
          </cell>
          <cell r="R1664">
            <v>325.60000000000002</v>
          </cell>
          <cell r="S1664">
            <v>78.91</v>
          </cell>
        </row>
        <row r="1665">
          <cell r="C1665" t="str">
            <v>HOSPITAL MESTRE VITALINO</v>
          </cell>
          <cell r="E1665" t="str">
            <v>MARILIA ALVES GALINDO</v>
          </cell>
          <cell r="F1665" t="str">
            <v>2 - Outros Profissionais da Saúde</v>
          </cell>
          <cell r="G1665" t="str">
            <v>322205</v>
          </cell>
          <cell r="H1665">
            <v>44927</v>
          </cell>
          <cell r="J1665">
            <v>170.29599999999999</v>
          </cell>
          <cell r="L1665">
            <v>144.93587234</v>
          </cell>
          <cell r="M1665">
            <v>26.3</v>
          </cell>
          <cell r="O1665">
            <v>1.82</v>
          </cell>
          <cell r="U1665">
            <v>69.41</v>
          </cell>
          <cell r="X1665" t="str">
            <v>AUX. CRECHE I</v>
          </cell>
        </row>
        <row r="1666">
          <cell r="C1666" t="str">
            <v>HOSPITAL MESTRE VITALINO</v>
          </cell>
          <cell r="E1666" t="str">
            <v>MARILIA BARROS LUCIO</v>
          </cell>
          <cell r="F1666" t="str">
            <v>2 - Outros Profissionais da Saúde</v>
          </cell>
          <cell r="G1666" t="str">
            <v>251605</v>
          </cell>
          <cell r="H1666">
            <v>44927</v>
          </cell>
          <cell r="J1666">
            <v>256.29919999999998</v>
          </cell>
          <cell r="L1666">
            <v>0</v>
          </cell>
          <cell r="O1666">
            <v>1.82</v>
          </cell>
        </row>
        <row r="1667">
          <cell r="C1667" t="str">
            <v>HOSPITAL MESTRE VITALINO</v>
          </cell>
          <cell r="E1667" t="str">
            <v>MARILIA DANIELLA DE A. ANDRADE SILVA</v>
          </cell>
          <cell r="F1667" t="str">
            <v>2 - Outros Profissionais da Saúde</v>
          </cell>
          <cell r="G1667" t="str">
            <v>322205</v>
          </cell>
          <cell r="H1667">
            <v>44927</v>
          </cell>
          <cell r="J1667">
            <v>152.6344</v>
          </cell>
          <cell r="L1667">
            <v>0</v>
          </cell>
          <cell r="M1667">
            <v>0</v>
          </cell>
          <cell r="O1667">
            <v>1.82</v>
          </cell>
        </row>
        <row r="1668">
          <cell r="C1668" t="str">
            <v>HOSPITAL MESTRE VITALINO</v>
          </cell>
          <cell r="E1668" t="str">
            <v>MARILIA DE FATIMA DA COSTA</v>
          </cell>
          <cell r="F1668" t="str">
            <v>2 - Outros Profissionais da Saúde</v>
          </cell>
          <cell r="G1668" t="str">
            <v>322205</v>
          </cell>
          <cell r="H1668">
            <v>44927</v>
          </cell>
          <cell r="J1668">
            <v>158.07680000000002</v>
          </cell>
          <cell r="L1668">
            <v>144.93587234</v>
          </cell>
          <cell r="M1668">
            <v>26.3</v>
          </cell>
          <cell r="O1668">
            <v>1.82</v>
          </cell>
          <cell r="R1668">
            <v>144</v>
          </cell>
          <cell r="S1668">
            <v>78.91</v>
          </cell>
        </row>
        <row r="1669">
          <cell r="C1669" t="str">
            <v>HOSPITAL MESTRE VITALINO</v>
          </cell>
          <cell r="E1669" t="str">
            <v>MARILIA LINS NUNES</v>
          </cell>
          <cell r="F1669" t="str">
            <v>1 - Médico</v>
          </cell>
          <cell r="G1669" t="str">
            <v>225225</v>
          </cell>
          <cell r="H1669">
            <v>44927</v>
          </cell>
          <cell r="J1669">
            <v>0</v>
          </cell>
          <cell r="L1669">
            <v>0</v>
          </cell>
          <cell r="M1669">
            <v>0</v>
          </cell>
          <cell r="O1669">
            <v>5.77</v>
          </cell>
          <cell r="P1669">
            <v>1.23</v>
          </cell>
        </row>
        <row r="1670">
          <cell r="C1670" t="str">
            <v>HOSPITAL MESTRE VITALINO</v>
          </cell>
          <cell r="E1670" t="str">
            <v>MARILIA MORAIS VASCONCELOS MENDONCA</v>
          </cell>
          <cell r="F1670" t="str">
            <v>2 - Outros Profissionais da Saúde</v>
          </cell>
          <cell r="G1670" t="str">
            <v>223605</v>
          </cell>
          <cell r="H1670">
            <v>44927</v>
          </cell>
          <cell r="J1670">
            <v>251.22319999999999</v>
          </cell>
          <cell r="L1670">
            <v>144.93587234</v>
          </cell>
          <cell r="M1670">
            <v>3.25</v>
          </cell>
          <cell r="O1670">
            <v>1.35</v>
          </cell>
        </row>
        <row r="1671">
          <cell r="C1671" t="str">
            <v>HOSPITAL MESTRE VITALINO</v>
          </cell>
          <cell r="E1671" t="str">
            <v>MARINA BARBOSA E SOUZA</v>
          </cell>
          <cell r="F1671" t="str">
            <v>2 - Outros Profissionais da Saúde</v>
          </cell>
          <cell r="G1671" t="str">
            <v>223505</v>
          </cell>
          <cell r="H1671">
            <v>44927</v>
          </cell>
          <cell r="J1671">
            <v>36.51</v>
          </cell>
          <cell r="L1671">
            <v>144.93587234</v>
          </cell>
          <cell r="M1671">
            <v>1.38</v>
          </cell>
          <cell r="O1671">
            <v>1.35</v>
          </cell>
        </row>
        <row r="1672">
          <cell r="C1672" t="str">
            <v>HOSPITAL MESTRE VITALINO</v>
          </cell>
          <cell r="E1672" t="str">
            <v>MARINALVA MARIA DE MOURA</v>
          </cell>
          <cell r="F1672" t="str">
            <v>2 - Outros Profissionais da Saúde</v>
          </cell>
          <cell r="G1672" t="str">
            <v>322205</v>
          </cell>
          <cell r="H1672">
            <v>44927</v>
          </cell>
          <cell r="J1672">
            <v>137.2448</v>
          </cell>
          <cell r="L1672">
            <v>144.93587234</v>
          </cell>
          <cell r="M1672">
            <v>26.3</v>
          </cell>
          <cell r="O1672">
            <v>1.82</v>
          </cell>
        </row>
        <row r="1673">
          <cell r="C1673" t="str">
            <v>HOSPITAL MESTRE VITALINO</v>
          </cell>
          <cell r="E1673" t="str">
            <v>MARINALVA MARIA VIEIRA DA SILVA</v>
          </cell>
          <cell r="F1673" t="str">
            <v>2 - Outros Profissionais da Saúde</v>
          </cell>
          <cell r="G1673" t="str">
            <v>322205</v>
          </cell>
          <cell r="H1673">
            <v>44927</v>
          </cell>
          <cell r="J1673">
            <v>164.22479999999999</v>
          </cell>
          <cell r="L1673">
            <v>0</v>
          </cell>
          <cell r="M1673">
            <v>0</v>
          </cell>
          <cell r="O1673">
            <v>1.82</v>
          </cell>
        </row>
        <row r="1674">
          <cell r="C1674" t="str">
            <v>HOSPITAL MESTRE VITALINO</v>
          </cell>
          <cell r="E1674" t="str">
            <v>MARINARA ALICE COSTA DA SILVA</v>
          </cell>
          <cell r="F1674" t="str">
            <v>2 - Outros Profissionais da Saúde</v>
          </cell>
          <cell r="G1674" t="str">
            <v>223710</v>
          </cell>
          <cell r="H1674">
            <v>44927</v>
          </cell>
          <cell r="J1674">
            <v>276.07279999999997</v>
          </cell>
          <cell r="L1674">
            <v>0</v>
          </cell>
          <cell r="O1674">
            <v>1.82</v>
          </cell>
        </row>
        <row r="1675">
          <cell r="C1675" t="str">
            <v>HOSPITAL MESTRE VITALINO</v>
          </cell>
          <cell r="E1675" t="str">
            <v>MARINEIDE QUITERIA DA SILVA</v>
          </cell>
          <cell r="F1675" t="str">
            <v>3 - Administrativo</v>
          </cell>
          <cell r="G1675" t="str">
            <v>514320</v>
          </cell>
          <cell r="H1675">
            <v>44927</v>
          </cell>
          <cell r="J1675">
            <v>130.19919999999999</v>
          </cell>
          <cell r="L1675">
            <v>0</v>
          </cell>
          <cell r="O1675">
            <v>1.82</v>
          </cell>
        </row>
        <row r="1676">
          <cell r="C1676" t="str">
            <v>HOSPITAL MESTRE VITALINO</v>
          </cell>
          <cell r="E1676" t="str">
            <v>MARINEIDE SANTANA DA SILVA SOUZA</v>
          </cell>
          <cell r="F1676" t="str">
            <v>2 - Outros Profissionais da Saúde</v>
          </cell>
          <cell r="G1676" t="str">
            <v>322205</v>
          </cell>
          <cell r="H1676">
            <v>44927</v>
          </cell>
          <cell r="J1676">
            <v>173.3272</v>
          </cell>
          <cell r="L1676">
            <v>144.93587234</v>
          </cell>
          <cell r="M1676">
            <v>24.55</v>
          </cell>
          <cell r="O1676">
            <v>1.82</v>
          </cell>
        </row>
        <row r="1677">
          <cell r="C1677" t="str">
            <v>HOSPITAL MESTRE VITALINO</v>
          </cell>
          <cell r="E1677" t="str">
            <v>MARIO ADILSON DE ESPINDOLA FILHO</v>
          </cell>
          <cell r="F1677" t="str">
            <v>1 - Médico</v>
          </cell>
          <cell r="G1677" t="str">
            <v>225125</v>
          </cell>
          <cell r="H1677">
            <v>44927</v>
          </cell>
          <cell r="J1677">
            <v>901.94800000000009</v>
          </cell>
          <cell r="L1677">
            <v>144.93587234</v>
          </cell>
          <cell r="M1677">
            <v>3.91</v>
          </cell>
          <cell r="O1677">
            <v>5.77</v>
          </cell>
          <cell r="P1677">
            <v>1.23</v>
          </cell>
        </row>
        <row r="1678">
          <cell r="C1678" t="str">
            <v>HOSPITAL MESTRE VITALINO</v>
          </cell>
          <cell r="E1678" t="str">
            <v>MARIO ANGELO MIGUEL SILVA</v>
          </cell>
          <cell r="F1678" t="str">
            <v>3 - Administrativo</v>
          </cell>
          <cell r="G1678" t="str">
            <v>410105</v>
          </cell>
          <cell r="H1678">
            <v>44927</v>
          </cell>
          <cell r="J1678">
            <v>258.4144</v>
          </cell>
          <cell r="L1678">
            <v>144.93587234</v>
          </cell>
          <cell r="M1678">
            <v>3.06</v>
          </cell>
          <cell r="O1678">
            <v>1.82</v>
          </cell>
        </row>
        <row r="1679">
          <cell r="C1679" t="str">
            <v>HOSPITAL MESTRE VITALINO</v>
          </cell>
          <cell r="E1679" t="str">
            <v>MARISTELA GONÇALVES BARBOSA</v>
          </cell>
          <cell r="F1679" t="str">
            <v>2 - Outros Profissionais da Saúde</v>
          </cell>
          <cell r="G1679" t="str">
            <v>322205</v>
          </cell>
          <cell r="H1679">
            <v>44927</v>
          </cell>
          <cell r="J1679">
            <v>168.5984</v>
          </cell>
          <cell r="L1679">
            <v>144.93587234</v>
          </cell>
          <cell r="M1679">
            <v>26.3</v>
          </cell>
          <cell r="O1679">
            <v>1.82</v>
          </cell>
        </row>
        <row r="1680">
          <cell r="C1680" t="str">
            <v>HOSPITAL MESTRE VITALINO</v>
          </cell>
          <cell r="E1680" t="str">
            <v>MARITZA CONDE DA SILVA VERCOSA</v>
          </cell>
          <cell r="F1680" t="str">
            <v>2 - Outros Profissionais da Saúde</v>
          </cell>
          <cell r="G1680" t="str">
            <v>223810</v>
          </cell>
          <cell r="H1680">
            <v>44927</v>
          </cell>
          <cell r="J1680">
            <v>235.62479999999999</v>
          </cell>
          <cell r="L1680">
            <v>0</v>
          </cell>
          <cell r="O1680">
            <v>1.82</v>
          </cell>
        </row>
        <row r="1681">
          <cell r="C1681" t="str">
            <v>HOSPITAL MESTRE VITALINO</v>
          </cell>
          <cell r="E1681" t="str">
            <v>MARIVALDO PAULO DOS SANTOS</v>
          </cell>
          <cell r="F1681" t="str">
            <v>3 - Administrativo</v>
          </cell>
          <cell r="G1681" t="str">
            <v>514320</v>
          </cell>
          <cell r="H1681">
            <v>44927</v>
          </cell>
          <cell r="J1681">
            <v>136.5368</v>
          </cell>
          <cell r="L1681">
            <v>0</v>
          </cell>
          <cell r="O1681">
            <v>1.82</v>
          </cell>
        </row>
        <row r="1682">
          <cell r="C1682" t="str">
            <v>HOSPITAL MESTRE VITALINO</v>
          </cell>
          <cell r="E1682" t="str">
            <v>MARLIETE SEVERINA DA SILVA OLIVEIRA</v>
          </cell>
          <cell r="F1682" t="str">
            <v>3 - Administrativo</v>
          </cell>
          <cell r="G1682" t="str">
            <v>513505</v>
          </cell>
          <cell r="H1682">
            <v>44927</v>
          </cell>
          <cell r="J1682">
            <v>136.48320000000001</v>
          </cell>
          <cell r="L1682">
            <v>144.93587234</v>
          </cell>
          <cell r="M1682">
            <v>26.04</v>
          </cell>
          <cell r="O1682">
            <v>1.82</v>
          </cell>
          <cell r="R1682">
            <v>144</v>
          </cell>
          <cell r="S1682">
            <v>78.12</v>
          </cell>
        </row>
        <row r="1683">
          <cell r="C1683" t="str">
            <v>HOSPITAL MESTRE VITALINO</v>
          </cell>
          <cell r="E1683" t="str">
            <v>MARLON LEANDRO BOTELHO</v>
          </cell>
          <cell r="F1683" t="str">
            <v>2 - Outros Profissionais da Saúde</v>
          </cell>
          <cell r="G1683" t="str">
            <v>223505</v>
          </cell>
          <cell r="H1683">
            <v>44927</v>
          </cell>
          <cell r="J1683">
            <v>0</v>
          </cell>
          <cell r="K1683">
            <v>4199.74</v>
          </cell>
          <cell r="L1683">
            <v>144.93587234</v>
          </cell>
          <cell r="M1683">
            <v>1.51</v>
          </cell>
          <cell r="O1683">
            <v>1.35</v>
          </cell>
        </row>
        <row r="1684">
          <cell r="C1684" t="str">
            <v>HOSPITAL MESTRE VITALINO</v>
          </cell>
          <cell r="E1684" t="str">
            <v>MARLUCE MARIA DA SILVA</v>
          </cell>
          <cell r="F1684" t="str">
            <v>2 - Outros Profissionais da Saúde</v>
          </cell>
          <cell r="G1684" t="str">
            <v>322205</v>
          </cell>
          <cell r="H1684">
            <v>44927</v>
          </cell>
          <cell r="J1684">
            <v>152.20480000000001</v>
          </cell>
          <cell r="L1684">
            <v>144.93587234</v>
          </cell>
          <cell r="M1684">
            <v>26.3</v>
          </cell>
          <cell r="O1684">
            <v>1.82</v>
          </cell>
          <cell r="R1684">
            <v>288</v>
          </cell>
          <cell r="S1684">
            <v>78.91</v>
          </cell>
        </row>
        <row r="1685">
          <cell r="C1685" t="str">
            <v>HOSPITAL MESTRE VITALINO</v>
          </cell>
          <cell r="E1685" t="str">
            <v>MARLY LUZINETE DA SILVA</v>
          </cell>
          <cell r="F1685" t="str">
            <v>2 - Outros Profissionais da Saúde</v>
          </cell>
          <cell r="G1685" t="str">
            <v>322205</v>
          </cell>
          <cell r="H1685">
            <v>44927</v>
          </cell>
          <cell r="J1685">
            <v>137.2448</v>
          </cell>
          <cell r="L1685">
            <v>144.93587234</v>
          </cell>
          <cell r="M1685">
            <v>26.3</v>
          </cell>
          <cell r="O1685">
            <v>1.82</v>
          </cell>
        </row>
        <row r="1686">
          <cell r="C1686" t="str">
            <v>HOSPITAL MESTRE VITALINO</v>
          </cell>
          <cell r="E1686" t="str">
            <v>MARRCELLA HORTENCIA DA SILVA</v>
          </cell>
          <cell r="F1686" t="str">
            <v>2 - Outros Profissionais da Saúde</v>
          </cell>
          <cell r="G1686" t="str">
            <v>322205</v>
          </cell>
          <cell r="H1686">
            <v>44927</v>
          </cell>
          <cell r="J1686">
            <v>138.39760000000001</v>
          </cell>
          <cell r="L1686">
            <v>144.93587234</v>
          </cell>
          <cell r="M1686">
            <v>25.43</v>
          </cell>
          <cell r="O1686">
            <v>1.82</v>
          </cell>
        </row>
        <row r="1687">
          <cell r="C1687" t="str">
            <v>HOSPITAL MESTRE VITALINO</v>
          </cell>
          <cell r="E1687" t="str">
            <v>MARTA TORRES DA SILVA CAVALCANTI</v>
          </cell>
          <cell r="F1687" t="str">
            <v>2 - Outros Profissionais da Saúde</v>
          </cell>
          <cell r="G1687" t="str">
            <v>223505</v>
          </cell>
          <cell r="H1687">
            <v>44927</v>
          </cell>
          <cell r="J1687">
            <v>391.86480000000006</v>
          </cell>
          <cell r="L1687">
            <v>0</v>
          </cell>
          <cell r="M1687">
            <v>0</v>
          </cell>
          <cell r="O1687">
            <v>1.35</v>
          </cell>
        </row>
        <row r="1688">
          <cell r="C1688" t="str">
            <v>HOSPITAL MESTRE VITALINO</v>
          </cell>
          <cell r="E1688" t="str">
            <v>MARTHIA MORGANA GONCALVES COUTO</v>
          </cell>
          <cell r="F1688" t="str">
            <v>2 - Outros Profissionais da Saúde</v>
          </cell>
          <cell r="G1688" t="str">
            <v>322205</v>
          </cell>
          <cell r="H1688">
            <v>44927</v>
          </cell>
          <cell r="J1688">
            <v>0</v>
          </cell>
          <cell r="L1688">
            <v>0</v>
          </cell>
          <cell r="M1688">
            <v>0</v>
          </cell>
          <cell r="O1688">
            <v>1.82</v>
          </cell>
        </row>
        <row r="1689">
          <cell r="C1689" t="str">
            <v>HOSPITAL MESTRE VITALINO</v>
          </cell>
          <cell r="E1689" t="str">
            <v>MARY EFRAINE FERREIRA GOMES</v>
          </cell>
          <cell r="F1689" t="str">
            <v>2 - Outros Profissionais da Saúde</v>
          </cell>
          <cell r="G1689" t="str">
            <v>322205</v>
          </cell>
          <cell r="H1689">
            <v>44927</v>
          </cell>
          <cell r="J1689">
            <v>153.77760000000001</v>
          </cell>
          <cell r="L1689">
            <v>144.93587234</v>
          </cell>
          <cell r="M1689">
            <v>20.170000000000002</v>
          </cell>
          <cell r="O1689">
            <v>1.82</v>
          </cell>
        </row>
        <row r="1690">
          <cell r="C1690" t="str">
            <v>HOSPITAL MESTRE VITALINO</v>
          </cell>
          <cell r="E1690" t="str">
            <v>MARYANA KATARYNE CARVALHO DA CRUZ</v>
          </cell>
          <cell r="F1690" t="str">
            <v>2 - Outros Profissionais da Saúde</v>
          </cell>
          <cell r="G1690" t="str">
            <v>223505</v>
          </cell>
          <cell r="H1690">
            <v>44927</v>
          </cell>
          <cell r="J1690">
            <v>325.50240000000002</v>
          </cell>
          <cell r="L1690">
            <v>144.93587234</v>
          </cell>
          <cell r="M1690">
            <v>3.77</v>
          </cell>
          <cell r="O1690">
            <v>1.35</v>
          </cell>
        </row>
        <row r="1691">
          <cell r="C1691" t="str">
            <v>HOSPITAL MESTRE VITALINO</v>
          </cell>
          <cell r="E1691" t="str">
            <v>MATEUS GOMES DA PAZ</v>
          </cell>
          <cell r="F1691" t="str">
            <v>2 - Outros Profissionais da Saúde</v>
          </cell>
          <cell r="G1691" t="str">
            <v>322205</v>
          </cell>
          <cell r="H1691">
            <v>44927</v>
          </cell>
          <cell r="J1691">
            <v>216.35840000000002</v>
          </cell>
          <cell r="L1691">
            <v>0</v>
          </cell>
          <cell r="M1691">
            <v>0</v>
          </cell>
          <cell r="O1691">
            <v>1.82</v>
          </cell>
        </row>
        <row r="1692">
          <cell r="C1692" t="str">
            <v>HOSPITAL MESTRE VITALINO</v>
          </cell>
          <cell r="E1692" t="str">
            <v>MATHEUS CARNEIRO DA CUNHA COSTA</v>
          </cell>
          <cell r="F1692" t="str">
            <v>1 - Médico</v>
          </cell>
          <cell r="G1692" t="str">
            <v>225125</v>
          </cell>
          <cell r="H1692">
            <v>44927</v>
          </cell>
          <cell r="J1692">
            <v>908.72320000000002</v>
          </cell>
          <cell r="L1692">
            <v>144.93587234</v>
          </cell>
          <cell r="M1692">
            <v>3.91</v>
          </cell>
          <cell r="O1692">
            <v>5.77</v>
          </cell>
          <cell r="P1692">
            <v>1.23</v>
          </cell>
        </row>
        <row r="1693">
          <cell r="C1693" t="str">
            <v>HOSPITAL MESTRE VITALINO</v>
          </cell>
          <cell r="E1693" t="str">
            <v>MATHEUS FELLIPE MORAES GONCALVES</v>
          </cell>
          <cell r="F1693" t="str">
            <v>3 - Administrativo</v>
          </cell>
          <cell r="G1693" t="str">
            <v>411010</v>
          </cell>
          <cell r="H1693">
            <v>44927</v>
          </cell>
          <cell r="J1693">
            <v>145.82239999999999</v>
          </cell>
          <cell r="L1693">
            <v>144.93587234</v>
          </cell>
          <cell r="M1693">
            <v>27.16</v>
          </cell>
          <cell r="O1693">
            <v>1.82</v>
          </cell>
          <cell r="R1693">
            <v>216</v>
          </cell>
          <cell r="S1693">
            <v>84.3</v>
          </cell>
        </row>
        <row r="1694">
          <cell r="C1694" t="str">
            <v>HOSPITAL MESTRE VITALINO</v>
          </cell>
          <cell r="E1694" t="str">
            <v>MATHEUS FERNANDES BARBOSA GUIMARAES</v>
          </cell>
          <cell r="F1694" t="str">
            <v>2 - Outros Profissionais da Saúde</v>
          </cell>
          <cell r="G1694" t="str">
            <v>223505</v>
          </cell>
          <cell r="H1694">
            <v>44927</v>
          </cell>
          <cell r="J1694">
            <v>309.83440000000002</v>
          </cell>
          <cell r="L1694">
            <v>144.93587234</v>
          </cell>
          <cell r="M1694">
            <v>3.54</v>
          </cell>
          <cell r="O1694">
            <v>1.35</v>
          </cell>
        </row>
        <row r="1695">
          <cell r="C1695" t="str">
            <v>HOSPITAL MESTRE VITALINO</v>
          </cell>
          <cell r="E1695" t="str">
            <v>MATHEUS LUCIANO SILVA GUIMARAES</v>
          </cell>
          <cell r="F1695" t="str">
            <v>2 - Outros Profissionais da Saúde</v>
          </cell>
          <cell r="G1695" t="str">
            <v>223505</v>
          </cell>
          <cell r="H1695">
            <v>44927</v>
          </cell>
          <cell r="J1695">
            <v>220.49279999999999</v>
          </cell>
          <cell r="L1695">
            <v>0</v>
          </cell>
          <cell r="O1695">
            <v>1.35</v>
          </cell>
        </row>
        <row r="1696">
          <cell r="C1696" t="str">
            <v>HOSPITAL MESTRE VITALINO</v>
          </cell>
          <cell r="E1696" t="str">
            <v>MATHEUS RICARDO DA SILVA</v>
          </cell>
          <cell r="F1696" t="str">
            <v>3 - Administrativo</v>
          </cell>
          <cell r="G1696" t="str">
            <v>515110</v>
          </cell>
          <cell r="H1696">
            <v>44927</v>
          </cell>
          <cell r="J1696">
            <v>140.6944</v>
          </cell>
          <cell r="L1696">
            <v>144.93587234</v>
          </cell>
          <cell r="M1696">
            <v>26.04</v>
          </cell>
          <cell r="O1696">
            <v>1.82</v>
          </cell>
        </row>
        <row r="1697">
          <cell r="C1697" t="str">
            <v>HOSPITAL MESTRE VITALINO</v>
          </cell>
          <cell r="E1697" t="str">
            <v>MATHEUS TAVARES MONTEIRO</v>
          </cell>
          <cell r="F1697" t="str">
            <v>3 - Administrativo</v>
          </cell>
          <cell r="G1697" t="str">
            <v>521130</v>
          </cell>
          <cell r="H1697">
            <v>44927</v>
          </cell>
          <cell r="J1697">
            <v>245.13840000000002</v>
          </cell>
          <cell r="L1697">
            <v>0</v>
          </cell>
          <cell r="O1697">
            <v>1.82</v>
          </cell>
        </row>
        <row r="1698">
          <cell r="C1698" t="str">
            <v>HOSPITAL MESTRE VITALINO</v>
          </cell>
          <cell r="E1698" t="str">
            <v>MATIAS PEREIRA VIANA</v>
          </cell>
          <cell r="F1698" t="str">
            <v>3 - Administrativo</v>
          </cell>
          <cell r="G1698" t="str">
            <v>517410</v>
          </cell>
          <cell r="H1698">
            <v>44927</v>
          </cell>
          <cell r="J1698">
            <v>112.16</v>
          </cell>
          <cell r="L1698">
            <v>144.93587234</v>
          </cell>
          <cell r="M1698">
            <v>26.04</v>
          </cell>
          <cell r="O1698">
            <v>1.82</v>
          </cell>
        </row>
        <row r="1699">
          <cell r="C1699" t="str">
            <v>HOSPITAL MESTRE VITALINO</v>
          </cell>
          <cell r="E1699" t="str">
            <v>MATIAS SILVA MACIEL</v>
          </cell>
          <cell r="F1699" t="str">
            <v>3 - Administrativo</v>
          </cell>
          <cell r="G1699" t="str">
            <v>411010</v>
          </cell>
          <cell r="H1699">
            <v>44927</v>
          </cell>
          <cell r="J1699">
            <v>112.3944</v>
          </cell>
          <cell r="L1699">
            <v>144.93587234</v>
          </cell>
          <cell r="M1699">
            <v>28.1</v>
          </cell>
          <cell r="O1699">
            <v>1.82</v>
          </cell>
          <cell r="R1699">
            <v>396</v>
          </cell>
          <cell r="S1699">
            <v>84.3</v>
          </cell>
        </row>
        <row r="1700">
          <cell r="C1700" t="str">
            <v>HOSPITAL MESTRE VITALINO</v>
          </cell>
          <cell r="E1700" t="str">
            <v>MAURO MAURICIO JOSE DE CARVALHO</v>
          </cell>
          <cell r="F1700" t="str">
            <v>2 - Outros Profissionais da Saúde</v>
          </cell>
          <cell r="G1700" t="str">
            <v>324205</v>
          </cell>
          <cell r="H1700">
            <v>44927</v>
          </cell>
          <cell r="J1700">
            <v>181.29040000000001</v>
          </cell>
          <cell r="L1700">
            <v>144.93587234</v>
          </cell>
          <cell r="M1700">
            <v>38.01</v>
          </cell>
          <cell r="O1700">
            <v>1.82</v>
          </cell>
          <cell r="R1700">
            <v>144</v>
          </cell>
          <cell r="S1700">
            <v>114.02</v>
          </cell>
        </row>
        <row r="1701">
          <cell r="C1701" t="str">
            <v>HOSPITAL MESTRE VITALINO</v>
          </cell>
          <cell r="E1701" t="str">
            <v>MAXDAEL PEDROSA DA SILVA</v>
          </cell>
          <cell r="F1701" t="str">
            <v>3 - Administrativo</v>
          </cell>
          <cell r="G1701" t="str">
            <v>513430</v>
          </cell>
          <cell r="H1701">
            <v>44927</v>
          </cell>
          <cell r="J1701">
            <v>137.17360000000002</v>
          </cell>
          <cell r="L1701">
            <v>144.93587234</v>
          </cell>
          <cell r="M1701">
            <v>26.04</v>
          </cell>
          <cell r="O1701">
            <v>1.82</v>
          </cell>
        </row>
        <row r="1702">
          <cell r="C1702" t="str">
            <v>HOSPITAL MESTRE VITALINO</v>
          </cell>
          <cell r="E1702" t="str">
            <v>MAXIMIRA MICHAELLE DA SILVA TORRES</v>
          </cell>
          <cell r="F1702" t="str">
            <v>2 - Outros Profissionais da Saúde</v>
          </cell>
          <cell r="G1702" t="str">
            <v>322205</v>
          </cell>
          <cell r="H1702">
            <v>44927</v>
          </cell>
          <cell r="J1702">
            <v>135.0016</v>
          </cell>
          <cell r="L1702">
            <v>144.93587234</v>
          </cell>
          <cell r="M1702">
            <v>26.3</v>
          </cell>
          <cell r="O1702">
            <v>1.82</v>
          </cell>
        </row>
        <row r="1703">
          <cell r="C1703" t="str">
            <v>HOSPITAL MESTRE VITALINO</v>
          </cell>
          <cell r="E1703" t="str">
            <v>MAYARA AMORIM DE SOUZA BESSA</v>
          </cell>
          <cell r="F1703" t="str">
            <v>1 - Médico</v>
          </cell>
          <cell r="G1703" t="str">
            <v>225120</v>
          </cell>
          <cell r="H1703">
            <v>44927</v>
          </cell>
          <cell r="J1703">
            <v>880.13679999999999</v>
          </cell>
          <cell r="L1703">
            <v>0</v>
          </cell>
          <cell r="M1703">
            <v>0</v>
          </cell>
          <cell r="O1703">
            <v>5.77</v>
          </cell>
          <cell r="P1703">
            <v>1.23</v>
          </cell>
        </row>
        <row r="1704">
          <cell r="C1704" t="str">
            <v>HOSPITAL MESTRE VITALINO</v>
          </cell>
          <cell r="E1704" t="str">
            <v>MAYARA ARAUJO DE LIMA</v>
          </cell>
          <cell r="F1704" t="str">
            <v>2 - Outros Profissionais da Saúde</v>
          </cell>
          <cell r="G1704" t="str">
            <v>223505</v>
          </cell>
          <cell r="H1704">
            <v>44927</v>
          </cell>
          <cell r="J1704">
            <v>323.23040000000003</v>
          </cell>
          <cell r="L1704">
            <v>144.93587234</v>
          </cell>
          <cell r="M1704">
            <v>3.77</v>
          </cell>
          <cell r="O1704">
            <v>1.35</v>
          </cell>
        </row>
        <row r="1705">
          <cell r="C1705" t="str">
            <v>HOSPITAL MESTRE VITALINO</v>
          </cell>
          <cell r="E1705" t="str">
            <v>MAYARA COUTO PIMENTEL</v>
          </cell>
          <cell r="F1705" t="str">
            <v>2 - Outros Profissionais da Saúde</v>
          </cell>
          <cell r="G1705" t="str">
            <v>223405</v>
          </cell>
          <cell r="H1705">
            <v>44927</v>
          </cell>
          <cell r="J1705">
            <v>341.97760000000005</v>
          </cell>
          <cell r="L1705">
            <v>144.93587234</v>
          </cell>
          <cell r="M1705">
            <v>18.2</v>
          </cell>
          <cell r="O1705">
            <v>1.82</v>
          </cell>
        </row>
        <row r="1706">
          <cell r="C1706" t="str">
            <v>HOSPITAL MESTRE VITALINO</v>
          </cell>
          <cell r="E1706" t="str">
            <v>MAYARA EDUARDA PEREIRA JUSTINO</v>
          </cell>
          <cell r="F1706" t="str">
            <v>2 - Outros Profissionais da Saúde</v>
          </cell>
          <cell r="G1706" t="str">
            <v>223605</v>
          </cell>
          <cell r="H1706">
            <v>44927</v>
          </cell>
          <cell r="J1706">
            <v>284.74</v>
          </cell>
          <cell r="L1706">
            <v>0</v>
          </cell>
          <cell r="M1706">
            <v>0</v>
          </cell>
          <cell r="O1706">
            <v>1.35</v>
          </cell>
          <cell r="U1706">
            <v>103.12</v>
          </cell>
          <cell r="X1706" t="str">
            <v>AUX.CRECHE FÉRIAS</v>
          </cell>
        </row>
        <row r="1707">
          <cell r="C1707" t="str">
            <v>HOSPITAL MESTRE VITALINO</v>
          </cell>
          <cell r="E1707" t="str">
            <v>MAYARA KATIANE DA SILVA SOUSA</v>
          </cell>
          <cell r="F1707" t="str">
            <v>3 - Administrativo</v>
          </cell>
          <cell r="G1707" t="str">
            <v>411010</v>
          </cell>
          <cell r="H1707">
            <v>44927</v>
          </cell>
          <cell r="J1707">
            <v>142.88560000000001</v>
          </cell>
          <cell r="L1707">
            <v>144.93587234</v>
          </cell>
          <cell r="M1707">
            <v>28.1</v>
          </cell>
          <cell r="O1707">
            <v>1.82</v>
          </cell>
          <cell r="R1707">
            <v>396</v>
          </cell>
          <cell r="S1707">
            <v>84.3</v>
          </cell>
          <cell r="U1707">
            <v>77.569999999999993</v>
          </cell>
          <cell r="X1707" t="str">
            <v>AUX. CRECHE I</v>
          </cell>
        </row>
        <row r="1708">
          <cell r="C1708" t="str">
            <v>HOSPITAL MESTRE VITALINO</v>
          </cell>
          <cell r="E1708" t="str">
            <v>MAYARA LORENNA CORREIA DE FARIAS</v>
          </cell>
          <cell r="F1708" t="str">
            <v>2 - Outros Profissionais da Saúde</v>
          </cell>
          <cell r="G1708" t="str">
            <v>322205</v>
          </cell>
          <cell r="H1708">
            <v>44927</v>
          </cell>
          <cell r="J1708">
            <v>152.27360000000002</v>
          </cell>
          <cell r="L1708">
            <v>144.93587234</v>
          </cell>
          <cell r="M1708">
            <v>25.43</v>
          </cell>
          <cell r="O1708">
            <v>1.82</v>
          </cell>
        </row>
        <row r="1709">
          <cell r="C1709" t="str">
            <v>HOSPITAL MESTRE VITALINO</v>
          </cell>
          <cell r="E1709" t="str">
            <v>MAYLLA KETULLY TORRES DA SILVA</v>
          </cell>
          <cell r="F1709" t="str">
            <v>2 - Outros Profissionais da Saúde</v>
          </cell>
          <cell r="G1709" t="str">
            <v>322205</v>
          </cell>
          <cell r="H1709">
            <v>44927</v>
          </cell>
          <cell r="J1709">
            <v>170.59439999999998</v>
          </cell>
          <cell r="L1709">
            <v>144.93587234</v>
          </cell>
          <cell r="M1709">
            <v>26.3</v>
          </cell>
          <cell r="O1709">
            <v>1.82</v>
          </cell>
        </row>
        <row r="1710">
          <cell r="C1710" t="str">
            <v>HOSPITAL MESTRE VITALINO</v>
          </cell>
          <cell r="E1710" t="str">
            <v>MERCIA MORGANA DA CONCEICAO CHAVES</v>
          </cell>
          <cell r="F1710" t="str">
            <v>2 - Outros Profissionais da Saúde</v>
          </cell>
          <cell r="G1710" t="str">
            <v>322205</v>
          </cell>
          <cell r="H1710">
            <v>44927</v>
          </cell>
          <cell r="J1710">
            <v>198.19759999999999</v>
          </cell>
          <cell r="L1710">
            <v>0</v>
          </cell>
          <cell r="O1710">
            <v>1.82</v>
          </cell>
        </row>
        <row r="1711">
          <cell r="C1711" t="str">
            <v>HOSPITAL MESTRE VITALINO</v>
          </cell>
          <cell r="E1711" t="str">
            <v>MICAELA LARISSA ALVES DA SILVA</v>
          </cell>
          <cell r="F1711" t="str">
            <v>3 - Administrativo</v>
          </cell>
          <cell r="G1711" t="str">
            <v>410105</v>
          </cell>
          <cell r="H1711">
            <v>44927</v>
          </cell>
          <cell r="J1711">
            <v>270.67680000000001</v>
          </cell>
          <cell r="L1711">
            <v>0</v>
          </cell>
          <cell r="O1711">
            <v>1.82</v>
          </cell>
        </row>
        <row r="1712">
          <cell r="C1712" t="str">
            <v>HOSPITAL MESTRE VITALINO</v>
          </cell>
          <cell r="E1712" t="str">
            <v>MICAELLA MARIA ARRUDA MIRANDA</v>
          </cell>
          <cell r="F1712" t="str">
            <v>2 - Outros Profissionais da Saúde</v>
          </cell>
          <cell r="G1712" t="str">
            <v>223405</v>
          </cell>
          <cell r="H1712">
            <v>44927</v>
          </cell>
          <cell r="J1712">
            <v>360.70160000000004</v>
          </cell>
          <cell r="L1712">
            <v>144.93587234</v>
          </cell>
          <cell r="M1712">
            <v>15.3</v>
          </cell>
          <cell r="O1712">
            <v>1.82</v>
          </cell>
        </row>
        <row r="1713">
          <cell r="C1713" t="str">
            <v>HOSPITAL MESTRE VITALINO</v>
          </cell>
          <cell r="E1713" t="str">
            <v>MICHAEL DOUGLAS PEREIRA DA SILVA</v>
          </cell>
          <cell r="F1713" t="str">
            <v>2 - Outros Profissionais da Saúde</v>
          </cell>
          <cell r="G1713" t="str">
            <v>223405</v>
          </cell>
          <cell r="H1713">
            <v>44927</v>
          </cell>
          <cell r="J1713">
            <v>470.16400000000004</v>
          </cell>
          <cell r="L1713">
            <v>144.93587234</v>
          </cell>
          <cell r="M1713">
            <v>24.27</v>
          </cell>
          <cell r="O1713">
            <v>1.82</v>
          </cell>
        </row>
        <row r="1714">
          <cell r="C1714" t="str">
            <v>HOSPITAL MESTRE VITALINO</v>
          </cell>
          <cell r="E1714" t="str">
            <v>MICHAEL WILLAMS DA SILVA</v>
          </cell>
          <cell r="F1714" t="str">
            <v>3 - Administrativo</v>
          </cell>
          <cell r="G1714" t="str">
            <v>517410</v>
          </cell>
          <cell r="H1714">
            <v>44927</v>
          </cell>
          <cell r="J1714">
            <v>118.63440000000001</v>
          </cell>
          <cell r="L1714">
            <v>0</v>
          </cell>
          <cell r="O1714">
            <v>1.82</v>
          </cell>
          <cell r="R1714">
            <v>288</v>
          </cell>
          <cell r="S1714">
            <v>78.12</v>
          </cell>
        </row>
        <row r="1715">
          <cell r="C1715" t="str">
            <v>HOSPITAL MESTRE VITALINO</v>
          </cell>
          <cell r="E1715" t="str">
            <v>MICHAELLY MACEDO SOUZA</v>
          </cell>
          <cell r="F1715" t="str">
            <v>2 - Outros Profissionais da Saúde</v>
          </cell>
          <cell r="G1715" t="str">
            <v>223505</v>
          </cell>
          <cell r="H1715">
            <v>44927</v>
          </cell>
          <cell r="J1715">
            <v>313.16720000000004</v>
          </cell>
          <cell r="L1715">
            <v>0</v>
          </cell>
          <cell r="O1715">
            <v>1.35</v>
          </cell>
        </row>
        <row r="1716">
          <cell r="C1716" t="str">
            <v>HOSPITAL MESTRE VITALINO</v>
          </cell>
          <cell r="E1716" t="str">
            <v>MICHEANGELA DOS SANTOS GOMES</v>
          </cell>
          <cell r="F1716" t="str">
            <v>3 - Administrativo</v>
          </cell>
          <cell r="G1716" t="str">
            <v>513430</v>
          </cell>
          <cell r="H1716">
            <v>44927</v>
          </cell>
          <cell r="J1716">
            <v>0</v>
          </cell>
          <cell r="L1716">
            <v>0</v>
          </cell>
          <cell r="M1716">
            <v>0</v>
          </cell>
          <cell r="O1716">
            <v>1.82</v>
          </cell>
        </row>
        <row r="1717">
          <cell r="C1717" t="str">
            <v>HOSPITAL MESTRE VITALINO</v>
          </cell>
          <cell r="E1717" t="str">
            <v>MICHELE CRISTINA DA SILVA</v>
          </cell>
          <cell r="F1717" t="str">
            <v>3 - Administrativo</v>
          </cell>
          <cell r="G1717" t="str">
            <v>763305</v>
          </cell>
          <cell r="H1717">
            <v>44927</v>
          </cell>
          <cell r="J1717">
            <v>6.5880000000000001</v>
          </cell>
          <cell r="L1717">
            <v>0</v>
          </cell>
          <cell r="M1717">
            <v>0</v>
          </cell>
          <cell r="O1717">
            <v>1.82</v>
          </cell>
        </row>
        <row r="1718">
          <cell r="C1718" t="str">
            <v>HOSPITAL MESTRE VITALINO</v>
          </cell>
          <cell r="E1718" t="str">
            <v>MICHELE PEREIRA NASCIMENTO</v>
          </cell>
          <cell r="F1718" t="str">
            <v>2 - Outros Profissionais da Saúde</v>
          </cell>
          <cell r="G1718" t="str">
            <v>322205</v>
          </cell>
          <cell r="H1718">
            <v>44927</v>
          </cell>
          <cell r="J1718">
            <v>170.42000000000002</v>
          </cell>
          <cell r="L1718">
            <v>144.93587234</v>
          </cell>
          <cell r="M1718">
            <v>26.3</v>
          </cell>
          <cell r="O1718">
            <v>1.82</v>
          </cell>
        </row>
        <row r="1719">
          <cell r="C1719" t="str">
            <v>HOSPITAL MESTRE VITALINO</v>
          </cell>
          <cell r="E1719" t="str">
            <v>MICHELLE DA SILVA CHAVES</v>
          </cell>
          <cell r="F1719" t="str">
            <v>2 - Outros Profissionais da Saúde</v>
          </cell>
          <cell r="G1719" t="str">
            <v>223505</v>
          </cell>
          <cell r="H1719">
            <v>44927</v>
          </cell>
          <cell r="J1719">
            <v>226.42720000000003</v>
          </cell>
          <cell r="L1719">
            <v>144.93587234</v>
          </cell>
          <cell r="M1719">
            <v>2.84</v>
          </cell>
          <cell r="O1719">
            <v>1.35</v>
          </cell>
        </row>
        <row r="1720">
          <cell r="C1720" t="str">
            <v>HOSPITAL MESTRE VITALINO</v>
          </cell>
          <cell r="E1720" t="str">
            <v>MICHELLE DA SILVA VIEIRA</v>
          </cell>
          <cell r="F1720" t="str">
            <v>2 - Outros Profissionais da Saúde</v>
          </cell>
          <cell r="G1720" t="str">
            <v>322205</v>
          </cell>
          <cell r="H1720">
            <v>44927</v>
          </cell>
          <cell r="J1720">
            <v>169.8416</v>
          </cell>
          <cell r="L1720">
            <v>144.93587234</v>
          </cell>
          <cell r="M1720">
            <v>26.3</v>
          </cell>
          <cell r="O1720">
            <v>1.82</v>
          </cell>
        </row>
        <row r="1721">
          <cell r="C1721" t="str">
            <v>HOSPITAL MESTRE VITALINO</v>
          </cell>
          <cell r="E1721" t="str">
            <v>MICHELLE PATRICIA DE OLIVEIRA SANTOS</v>
          </cell>
          <cell r="F1721" t="str">
            <v>2 - Outros Profissionais da Saúde</v>
          </cell>
          <cell r="G1721" t="str">
            <v>223505</v>
          </cell>
          <cell r="H1721">
            <v>44927</v>
          </cell>
          <cell r="J1721">
            <v>293.40640000000002</v>
          </cell>
          <cell r="L1721">
            <v>144.93587234</v>
          </cell>
          <cell r="M1721">
            <v>3.42</v>
          </cell>
          <cell r="O1721">
            <v>1.35</v>
          </cell>
        </row>
        <row r="1722">
          <cell r="C1722" t="str">
            <v>HOSPITAL MESTRE VITALINO</v>
          </cell>
          <cell r="E1722" t="str">
            <v>MICHELLY EDJANE FREIRE</v>
          </cell>
          <cell r="F1722" t="str">
            <v>2 - Outros Profissionais da Saúde</v>
          </cell>
          <cell r="G1722" t="str">
            <v>223505</v>
          </cell>
          <cell r="H1722">
            <v>44927</v>
          </cell>
          <cell r="J1722">
            <v>256.49119999999999</v>
          </cell>
          <cell r="L1722">
            <v>144.93587234</v>
          </cell>
          <cell r="M1722">
            <v>2.84</v>
          </cell>
          <cell r="O1722">
            <v>1.35</v>
          </cell>
          <cell r="R1722">
            <v>108</v>
          </cell>
          <cell r="S1722">
            <v>108</v>
          </cell>
        </row>
        <row r="1723">
          <cell r="C1723" t="str">
            <v>HOSPITAL MESTRE VITALINO</v>
          </cell>
          <cell r="E1723" t="str">
            <v>MICHELLY RODRIGUES DOS SANTOS</v>
          </cell>
          <cell r="F1723" t="str">
            <v>2 - Outros Profissionais da Saúde</v>
          </cell>
          <cell r="G1723" t="str">
            <v>322205</v>
          </cell>
          <cell r="H1723">
            <v>44927</v>
          </cell>
          <cell r="J1723">
            <v>137.2448</v>
          </cell>
          <cell r="L1723">
            <v>144.93587234</v>
          </cell>
          <cell r="M1723">
            <v>23.67</v>
          </cell>
          <cell r="O1723">
            <v>1.82</v>
          </cell>
          <cell r="U1723">
            <v>69.41</v>
          </cell>
          <cell r="X1723" t="str">
            <v>AUX. CRECHE I</v>
          </cell>
        </row>
        <row r="1724">
          <cell r="C1724" t="str">
            <v>HOSPITAL MESTRE VITALINO</v>
          </cell>
          <cell r="E1724" t="str">
            <v>MICHERLANE SOARES DE LUCENA</v>
          </cell>
          <cell r="F1724" t="str">
            <v>2 - Outros Profissionais da Saúde</v>
          </cell>
          <cell r="G1724" t="str">
            <v>322205</v>
          </cell>
          <cell r="H1724">
            <v>44927</v>
          </cell>
          <cell r="J1724">
            <v>169.20400000000001</v>
          </cell>
          <cell r="L1724">
            <v>144.93587234</v>
          </cell>
          <cell r="M1724">
            <v>26.3</v>
          </cell>
          <cell r="O1724">
            <v>1.82</v>
          </cell>
        </row>
        <row r="1725">
          <cell r="C1725" t="str">
            <v>HOSPITAL MESTRE VITALINO</v>
          </cell>
          <cell r="E1725" t="str">
            <v>MIGUEL ALVES TEIXEIRA NETO</v>
          </cell>
          <cell r="F1725" t="str">
            <v>2 - Outros Profissionais da Saúde</v>
          </cell>
          <cell r="G1725" t="str">
            <v>223505</v>
          </cell>
          <cell r="H1725">
            <v>44927</v>
          </cell>
          <cell r="J1725">
            <v>253.28800000000001</v>
          </cell>
          <cell r="L1725">
            <v>144.93587234</v>
          </cell>
          <cell r="M1725">
            <v>3.3</v>
          </cell>
          <cell r="O1725">
            <v>1.35</v>
          </cell>
        </row>
        <row r="1726">
          <cell r="C1726" t="str">
            <v>HOSPITAL MESTRE VITALINO</v>
          </cell>
          <cell r="E1726" t="str">
            <v>MIGUEL DE OLIVEIRA E SILVA</v>
          </cell>
          <cell r="F1726" t="str">
            <v>2 - Outros Profissionais da Saúde</v>
          </cell>
          <cell r="G1726" t="str">
            <v>322205</v>
          </cell>
          <cell r="H1726">
            <v>44927</v>
          </cell>
          <cell r="J1726">
            <v>134.37360000000001</v>
          </cell>
          <cell r="L1726">
            <v>0</v>
          </cell>
          <cell r="O1726">
            <v>1.82</v>
          </cell>
        </row>
        <row r="1727">
          <cell r="C1727" t="str">
            <v>HOSPITAL MESTRE VITALINO</v>
          </cell>
          <cell r="E1727" t="str">
            <v>MIKAEL CAVALCANTI CAMELO</v>
          </cell>
          <cell r="F1727" t="str">
            <v>1 - Médico</v>
          </cell>
          <cell r="G1727" t="str">
            <v>225125</v>
          </cell>
          <cell r="H1727">
            <v>44927</v>
          </cell>
          <cell r="J1727">
            <v>3090.6639999999998</v>
          </cell>
          <cell r="L1727">
            <v>144.93587234</v>
          </cell>
          <cell r="M1727">
            <v>3.91</v>
          </cell>
          <cell r="O1727">
            <v>5.77</v>
          </cell>
          <cell r="P1727">
            <v>1.23</v>
          </cell>
        </row>
        <row r="1728">
          <cell r="C1728" t="str">
            <v>HOSPITAL MESTRE VITALINO</v>
          </cell>
          <cell r="E1728" t="str">
            <v>MIKAEL FLORENCIO DA SILVA</v>
          </cell>
          <cell r="F1728" t="str">
            <v>3 - Administrativo</v>
          </cell>
          <cell r="G1728" t="str">
            <v>521130</v>
          </cell>
          <cell r="H1728">
            <v>44927</v>
          </cell>
          <cell r="J1728">
            <v>97.921599999999998</v>
          </cell>
          <cell r="L1728">
            <v>144.93587234</v>
          </cell>
          <cell r="M1728">
            <v>17.36</v>
          </cell>
          <cell r="O1728">
            <v>1.82</v>
          </cell>
        </row>
        <row r="1729">
          <cell r="C1729" t="str">
            <v>HOSPITAL MESTRE VITALINO</v>
          </cell>
          <cell r="E1729" t="str">
            <v>MIKAELE GOMES DA SILVA</v>
          </cell>
          <cell r="F1729" t="str">
            <v>2 - Outros Profissionais da Saúde</v>
          </cell>
          <cell r="G1729" t="str">
            <v>322205</v>
          </cell>
          <cell r="H1729">
            <v>44927</v>
          </cell>
          <cell r="J1729">
            <v>165.6344</v>
          </cell>
          <cell r="L1729">
            <v>144.93587234</v>
          </cell>
          <cell r="M1729">
            <v>26.3</v>
          </cell>
          <cell r="O1729">
            <v>1.82</v>
          </cell>
        </row>
        <row r="1730">
          <cell r="C1730" t="str">
            <v>HOSPITAL MESTRE VITALINO</v>
          </cell>
          <cell r="E1730" t="str">
            <v>MIKAELLI DE OLIVEIRA SILVA</v>
          </cell>
          <cell r="F1730" t="str">
            <v>3 - Administrativo</v>
          </cell>
          <cell r="G1730" t="str">
            <v>514320</v>
          </cell>
          <cell r="H1730">
            <v>44927</v>
          </cell>
          <cell r="J1730">
            <v>149.49120000000002</v>
          </cell>
          <cell r="L1730">
            <v>0</v>
          </cell>
          <cell r="O1730">
            <v>1.82</v>
          </cell>
          <cell r="R1730">
            <v>288</v>
          </cell>
          <cell r="S1730">
            <v>78.12</v>
          </cell>
        </row>
        <row r="1731">
          <cell r="C1731" t="str">
            <v>HOSPITAL MESTRE VITALINO</v>
          </cell>
          <cell r="E1731" t="str">
            <v>MIKAELLY DOS SANTOS ANTUNES</v>
          </cell>
          <cell r="F1731" t="str">
            <v>2 - Outros Profissionais da Saúde</v>
          </cell>
          <cell r="G1731" t="str">
            <v>322205</v>
          </cell>
          <cell r="H1731">
            <v>44927</v>
          </cell>
          <cell r="J1731">
            <v>169.4264</v>
          </cell>
          <cell r="L1731">
            <v>144.93587234</v>
          </cell>
          <cell r="M1731">
            <v>26.3</v>
          </cell>
          <cell r="O1731">
            <v>1.82</v>
          </cell>
          <cell r="U1731">
            <v>69.41</v>
          </cell>
          <cell r="X1731" t="str">
            <v>AUX. CRECHE I</v>
          </cell>
        </row>
        <row r="1732">
          <cell r="C1732" t="str">
            <v>HOSPITAL MESTRE VITALINO</v>
          </cell>
          <cell r="E1732" t="str">
            <v>MIKELAYNE CRISTINA SANTANA SANTOS</v>
          </cell>
          <cell r="F1732" t="str">
            <v>2 - Outros Profissionais da Saúde</v>
          </cell>
          <cell r="G1732" t="str">
            <v>322205</v>
          </cell>
          <cell r="H1732">
            <v>44927</v>
          </cell>
          <cell r="J1732">
            <v>168.48</v>
          </cell>
          <cell r="L1732">
            <v>144.93587234</v>
          </cell>
          <cell r="M1732">
            <v>26.3</v>
          </cell>
          <cell r="O1732">
            <v>1.82</v>
          </cell>
        </row>
        <row r="1733">
          <cell r="C1733" t="str">
            <v>HOSPITAL MESTRE VITALINO</v>
          </cell>
          <cell r="E1733" t="str">
            <v>MILCA SILICIA MORAIS PESSOA</v>
          </cell>
          <cell r="F1733" t="str">
            <v>2 - Outros Profissionais da Saúde</v>
          </cell>
          <cell r="G1733" t="str">
            <v>223505</v>
          </cell>
          <cell r="H1733">
            <v>44927</v>
          </cell>
          <cell r="J1733">
            <v>357.29360000000003</v>
          </cell>
          <cell r="L1733">
            <v>0</v>
          </cell>
          <cell r="O1733">
            <v>1.35</v>
          </cell>
        </row>
        <row r="1734">
          <cell r="C1734" t="str">
            <v>HOSPITAL MESTRE VITALINO</v>
          </cell>
          <cell r="E1734" t="str">
            <v>MILENE DE CARVALHO RODRIGUES DA SILVA</v>
          </cell>
          <cell r="F1734" t="str">
            <v>3 - Administrativo</v>
          </cell>
          <cell r="G1734" t="str">
            <v>411010</v>
          </cell>
          <cell r="H1734">
            <v>44927</v>
          </cell>
          <cell r="J1734">
            <v>124.65200000000002</v>
          </cell>
          <cell r="L1734">
            <v>144.93587234</v>
          </cell>
          <cell r="M1734">
            <v>28.1</v>
          </cell>
          <cell r="O1734">
            <v>1.82</v>
          </cell>
        </row>
        <row r="1735">
          <cell r="C1735" t="str">
            <v>HOSPITAL MESTRE VITALINO</v>
          </cell>
          <cell r="E1735" t="str">
            <v>MILENE GONCALVES LIMA</v>
          </cell>
          <cell r="F1735" t="str">
            <v>2 - Outros Profissionais da Saúde</v>
          </cell>
          <cell r="G1735" t="str">
            <v>322205</v>
          </cell>
          <cell r="H1735">
            <v>44927</v>
          </cell>
          <cell r="J1735">
            <v>138.2688</v>
          </cell>
          <cell r="L1735">
            <v>0</v>
          </cell>
          <cell r="O1735">
            <v>1.82</v>
          </cell>
        </row>
        <row r="1736">
          <cell r="C1736" t="str">
            <v>HOSPITAL MESTRE VITALINO</v>
          </cell>
          <cell r="E1736" t="str">
            <v>MILKA EMANUELY DA SILVA</v>
          </cell>
          <cell r="F1736" t="str">
            <v>2 - Outros Profissionais da Saúde</v>
          </cell>
          <cell r="G1736" t="str">
            <v>223505</v>
          </cell>
          <cell r="H1736">
            <v>44927</v>
          </cell>
          <cell r="J1736">
            <v>305.95359999999999</v>
          </cell>
          <cell r="L1736">
            <v>144.93587234</v>
          </cell>
          <cell r="M1736">
            <v>3.77</v>
          </cell>
          <cell r="O1736">
            <v>1.35</v>
          </cell>
          <cell r="U1736">
            <v>110.51</v>
          </cell>
          <cell r="X1736" t="str">
            <v>AUX. CRECHE I</v>
          </cell>
        </row>
        <row r="1737">
          <cell r="C1737" t="str">
            <v>HOSPITAL MESTRE VITALINO</v>
          </cell>
          <cell r="E1737" t="str">
            <v>MILLANDRA IRIS DA SILVA BEZERRA</v>
          </cell>
          <cell r="F1737" t="str">
            <v>2 - Outros Profissionais da Saúde</v>
          </cell>
          <cell r="G1737" t="str">
            <v>322205</v>
          </cell>
          <cell r="H1737">
            <v>44927</v>
          </cell>
          <cell r="J1737">
            <v>154.38560000000001</v>
          </cell>
          <cell r="L1737">
            <v>144.93587234</v>
          </cell>
          <cell r="M1737">
            <v>26.3</v>
          </cell>
          <cell r="O1737">
            <v>1.82</v>
          </cell>
        </row>
        <row r="1738">
          <cell r="C1738" t="str">
            <v>HOSPITAL MESTRE VITALINO</v>
          </cell>
          <cell r="E1738" t="str">
            <v>MIRELE ANA DA SILVA</v>
          </cell>
          <cell r="F1738" t="str">
            <v>2 - Outros Profissionais da Saúde</v>
          </cell>
          <cell r="G1738" t="str">
            <v>322205</v>
          </cell>
          <cell r="H1738">
            <v>44927</v>
          </cell>
          <cell r="J1738">
            <v>146.4624</v>
          </cell>
          <cell r="L1738">
            <v>144.93587234</v>
          </cell>
          <cell r="M1738">
            <v>21.04</v>
          </cell>
          <cell r="O1738">
            <v>1.82</v>
          </cell>
        </row>
        <row r="1739">
          <cell r="C1739" t="str">
            <v>HOSPITAL MESTRE VITALINO</v>
          </cell>
          <cell r="E1739" t="str">
            <v>MIRELE BETANIA DA SILVA</v>
          </cell>
          <cell r="F1739" t="str">
            <v>2 - Outros Profissionais da Saúde</v>
          </cell>
          <cell r="G1739" t="str">
            <v>322205</v>
          </cell>
          <cell r="H1739">
            <v>44927</v>
          </cell>
          <cell r="J1739">
            <v>140.11280000000002</v>
          </cell>
          <cell r="L1739">
            <v>144.93587234</v>
          </cell>
          <cell r="M1739">
            <v>26.3</v>
          </cell>
          <cell r="O1739">
            <v>1.82</v>
          </cell>
        </row>
        <row r="1740">
          <cell r="C1740" t="str">
            <v>HOSPITAL MESTRE VITALINO</v>
          </cell>
          <cell r="E1740" t="str">
            <v>MIRELLA DE LIMA PIRES RAPOSO</v>
          </cell>
          <cell r="F1740" t="str">
            <v>1 - Médico</v>
          </cell>
          <cell r="G1740" t="str">
            <v>225225</v>
          </cell>
          <cell r="H1740">
            <v>44927</v>
          </cell>
          <cell r="J1740">
            <v>2153.3240000000001</v>
          </cell>
          <cell r="L1740">
            <v>0</v>
          </cell>
          <cell r="M1740">
            <v>0</v>
          </cell>
          <cell r="O1740">
            <v>5.77</v>
          </cell>
          <cell r="P1740">
            <v>1.23</v>
          </cell>
        </row>
        <row r="1741">
          <cell r="C1741" t="str">
            <v>HOSPITAL MESTRE VITALINO</v>
          </cell>
          <cell r="E1741" t="str">
            <v>MIRELLY DE LUCENA OLIVEIRA</v>
          </cell>
          <cell r="F1741" t="str">
            <v>2 - Outros Profissionais da Saúde</v>
          </cell>
          <cell r="G1741" t="str">
            <v>322205</v>
          </cell>
          <cell r="H1741">
            <v>44927</v>
          </cell>
          <cell r="J1741">
            <v>163.3896</v>
          </cell>
          <cell r="L1741">
            <v>0</v>
          </cell>
          <cell r="O1741">
            <v>1.82</v>
          </cell>
        </row>
        <row r="1742">
          <cell r="C1742" t="str">
            <v>HOSPITAL MESTRE VITALINO</v>
          </cell>
          <cell r="E1742" t="str">
            <v>MIRIAM GISLEIA ABREU DE LIMA</v>
          </cell>
          <cell r="F1742" t="str">
            <v>2 - Outros Profissionais da Saúde</v>
          </cell>
          <cell r="G1742" t="str">
            <v>223505</v>
          </cell>
          <cell r="H1742">
            <v>44927</v>
          </cell>
          <cell r="J1742">
            <v>297.71680000000003</v>
          </cell>
          <cell r="L1742">
            <v>144.93587234</v>
          </cell>
          <cell r="M1742">
            <v>3.54</v>
          </cell>
          <cell r="O1742">
            <v>1.35</v>
          </cell>
        </row>
        <row r="1743">
          <cell r="C1743" t="str">
            <v>HOSPITAL MESTRE VITALINO</v>
          </cell>
          <cell r="E1743" t="str">
            <v>MIRIAN JOSEFA DA SILVA DO ESPIRITO SANTO</v>
          </cell>
          <cell r="F1743" t="str">
            <v>2 - Outros Profissionais da Saúde</v>
          </cell>
          <cell r="G1743" t="str">
            <v>322205</v>
          </cell>
          <cell r="H1743">
            <v>44927</v>
          </cell>
          <cell r="J1743">
            <v>138.2944</v>
          </cell>
          <cell r="L1743">
            <v>144.93587234</v>
          </cell>
          <cell r="M1743">
            <v>26.3</v>
          </cell>
          <cell r="O1743">
            <v>1.82</v>
          </cell>
        </row>
        <row r="1744">
          <cell r="C1744" t="str">
            <v>HOSPITAL MESTRE VITALINO</v>
          </cell>
          <cell r="E1744" t="str">
            <v>MIRIAN MARIA DA SILVA</v>
          </cell>
          <cell r="F1744" t="str">
            <v>3 - Administrativo</v>
          </cell>
          <cell r="G1744" t="str">
            <v>514320</v>
          </cell>
          <cell r="H1744">
            <v>44927</v>
          </cell>
          <cell r="J1744">
            <v>135.85599999999999</v>
          </cell>
          <cell r="L1744">
            <v>144.93587234</v>
          </cell>
          <cell r="M1744">
            <v>26.04</v>
          </cell>
          <cell r="O1744">
            <v>1.82</v>
          </cell>
          <cell r="R1744">
            <v>288</v>
          </cell>
          <cell r="S1744">
            <v>78.12</v>
          </cell>
        </row>
        <row r="1745">
          <cell r="C1745" t="str">
            <v>HOSPITAL MESTRE VITALINO</v>
          </cell>
          <cell r="E1745" t="str">
            <v>MIRIAN MELO DE AZEVEDO DA SILVA</v>
          </cell>
          <cell r="F1745" t="str">
            <v>2 - Outros Profissionais da Saúde</v>
          </cell>
          <cell r="G1745" t="str">
            <v>322205</v>
          </cell>
          <cell r="H1745">
            <v>44927</v>
          </cell>
          <cell r="J1745">
            <v>182.97040000000001</v>
          </cell>
          <cell r="L1745">
            <v>144.93587234</v>
          </cell>
          <cell r="M1745">
            <v>26.3</v>
          </cell>
          <cell r="O1745">
            <v>1.82</v>
          </cell>
          <cell r="R1745">
            <v>288</v>
          </cell>
          <cell r="S1745">
            <v>78.91</v>
          </cell>
        </row>
        <row r="1746">
          <cell r="C1746" t="str">
            <v>HOSPITAL MESTRE VITALINO</v>
          </cell>
          <cell r="E1746" t="str">
            <v>MIRIAN OLIVEIRA DE ARAUJO VASCONCELOS</v>
          </cell>
          <cell r="F1746" t="str">
            <v>2 - Outros Profissionais da Saúde</v>
          </cell>
          <cell r="G1746" t="str">
            <v>322205</v>
          </cell>
          <cell r="H1746">
            <v>44927</v>
          </cell>
          <cell r="J1746">
            <v>141.3048</v>
          </cell>
          <cell r="L1746">
            <v>0</v>
          </cell>
          <cell r="O1746">
            <v>1.82</v>
          </cell>
        </row>
        <row r="1747">
          <cell r="C1747" t="str">
            <v>HOSPITAL MESTRE VITALINO</v>
          </cell>
          <cell r="E1747" t="str">
            <v>MIRIAN SILVA DE MELO LEANDRO</v>
          </cell>
          <cell r="F1747" t="str">
            <v>2 - Outros Profissionais da Saúde</v>
          </cell>
          <cell r="G1747" t="str">
            <v>223505</v>
          </cell>
          <cell r="H1747">
            <v>44927</v>
          </cell>
          <cell r="J1747">
            <v>254.7696</v>
          </cell>
          <cell r="L1747">
            <v>144.93587234</v>
          </cell>
          <cell r="M1747">
            <v>2.84</v>
          </cell>
          <cell r="O1747">
            <v>1.35</v>
          </cell>
          <cell r="U1747">
            <v>110.51</v>
          </cell>
          <cell r="X1747" t="str">
            <v>AUX. CRECHE I</v>
          </cell>
        </row>
        <row r="1748">
          <cell r="C1748" t="str">
            <v>HOSPITAL MESTRE VITALINO</v>
          </cell>
          <cell r="E1748" t="str">
            <v>MIRYAM BATISTA SEIXAS</v>
          </cell>
          <cell r="F1748" t="str">
            <v>1 - Médico</v>
          </cell>
          <cell r="G1748" t="str">
            <v>225121</v>
          </cell>
          <cell r="H1748">
            <v>44927</v>
          </cell>
          <cell r="J1748">
            <v>1111.6216000000002</v>
          </cell>
          <cell r="L1748">
            <v>144.93587234</v>
          </cell>
          <cell r="M1748">
            <v>3.91</v>
          </cell>
          <cell r="O1748">
            <v>5.77</v>
          </cell>
          <cell r="P1748">
            <v>1.23</v>
          </cell>
        </row>
        <row r="1749">
          <cell r="C1749" t="str">
            <v>HOSPITAL MESTRE VITALINO</v>
          </cell>
          <cell r="E1749" t="str">
            <v>MONAH FABRETI MENDES PORTO</v>
          </cell>
          <cell r="F1749" t="str">
            <v>1 - Médico</v>
          </cell>
          <cell r="G1749" t="str">
            <v>225225</v>
          </cell>
          <cell r="H1749">
            <v>44927</v>
          </cell>
          <cell r="J1749">
            <v>2941.0911999999998</v>
          </cell>
          <cell r="L1749">
            <v>144.93587234</v>
          </cell>
          <cell r="M1749">
            <v>3.91</v>
          </cell>
          <cell r="O1749">
            <v>5.77</v>
          </cell>
          <cell r="P1749">
            <v>1.23</v>
          </cell>
        </row>
        <row r="1750">
          <cell r="C1750" t="str">
            <v>HOSPITAL MESTRE VITALINO</v>
          </cell>
          <cell r="E1750" t="str">
            <v>MONALISA VITORIA ALVES DE AQUINO</v>
          </cell>
          <cell r="F1750" t="str">
            <v>2 - Outros Profissionais da Saúde</v>
          </cell>
          <cell r="G1750" t="str">
            <v>223605</v>
          </cell>
          <cell r="H1750">
            <v>44927</v>
          </cell>
          <cell r="J1750">
            <v>270.97040000000004</v>
          </cell>
          <cell r="L1750">
            <v>144.93587234</v>
          </cell>
          <cell r="M1750">
            <v>2.98</v>
          </cell>
          <cell r="O1750">
            <v>1.35</v>
          </cell>
        </row>
        <row r="1751">
          <cell r="C1751" t="str">
            <v>HOSPITAL MESTRE VITALINO</v>
          </cell>
          <cell r="E1751" t="str">
            <v>MONALIZA CRISTINA RODRIGUES DA SILVA</v>
          </cell>
          <cell r="F1751" t="str">
            <v>2 - Outros Profissionais da Saúde</v>
          </cell>
          <cell r="G1751" t="str">
            <v>223505</v>
          </cell>
          <cell r="H1751">
            <v>44927</v>
          </cell>
          <cell r="J1751">
            <v>333.99919999999997</v>
          </cell>
          <cell r="L1751">
            <v>144.93587234</v>
          </cell>
          <cell r="M1751">
            <v>3.77</v>
          </cell>
          <cell r="O1751">
            <v>1.35</v>
          </cell>
        </row>
        <row r="1752">
          <cell r="C1752" t="str">
            <v>HOSPITAL MESTRE VITALINO</v>
          </cell>
          <cell r="E1752" t="str">
            <v>MONALIZA MARIA DA SILVA</v>
          </cell>
          <cell r="F1752" t="str">
            <v>2 - Outros Profissionais da Saúde</v>
          </cell>
          <cell r="G1752" t="str">
            <v>322205</v>
          </cell>
          <cell r="H1752">
            <v>44927</v>
          </cell>
          <cell r="J1752">
            <v>129.0008</v>
          </cell>
          <cell r="L1752">
            <v>144.93587234</v>
          </cell>
          <cell r="M1752">
            <v>24.55</v>
          </cell>
          <cell r="O1752">
            <v>1.82</v>
          </cell>
        </row>
        <row r="1753">
          <cell r="C1753" t="str">
            <v>HOSPITAL MESTRE VITALINO</v>
          </cell>
          <cell r="E1753" t="str">
            <v>MONICA IRIS DO NASCIMENTO</v>
          </cell>
          <cell r="F1753" t="str">
            <v>2 - Outros Profissionais da Saúde</v>
          </cell>
          <cell r="G1753" t="str">
            <v>322205</v>
          </cell>
          <cell r="H1753">
            <v>44927</v>
          </cell>
          <cell r="J1753">
            <v>147.7664</v>
          </cell>
          <cell r="L1753">
            <v>144.93587234</v>
          </cell>
          <cell r="M1753">
            <v>26.3</v>
          </cell>
          <cell r="O1753">
            <v>1.82</v>
          </cell>
          <cell r="R1753">
            <v>198</v>
          </cell>
          <cell r="S1753">
            <v>78.91</v>
          </cell>
        </row>
        <row r="1754">
          <cell r="C1754" t="str">
            <v>HOSPITAL MESTRE VITALINO</v>
          </cell>
          <cell r="E1754" t="str">
            <v>MONICA LETICIA DE LIMA DOS SANTOS</v>
          </cell>
          <cell r="F1754" t="str">
            <v>2 - Outros Profissionais da Saúde</v>
          </cell>
          <cell r="G1754" t="str">
            <v>515205</v>
          </cell>
          <cell r="H1754">
            <v>44927</v>
          </cell>
          <cell r="J1754">
            <v>150.90879999999999</v>
          </cell>
          <cell r="L1754">
            <v>144.93587234</v>
          </cell>
          <cell r="M1754">
            <v>26.04</v>
          </cell>
          <cell r="O1754">
            <v>1.82</v>
          </cell>
          <cell r="R1754">
            <v>144</v>
          </cell>
          <cell r="S1754">
            <v>78.12</v>
          </cell>
        </row>
        <row r="1755">
          <cell r="C1755" t="str">
            <v>HOSPITAL MESTRE VITALINO</v>
          </cell>
          <cell r="E1755" t="str">
            <v>MONICA RUFINO ALVES MATIAS</v>
          </cell>
          <cell r="F1755" t="str">
            <v>1 - Médico</v>
          </cell>
          <cell r="G1755" t="str">
            <v>225125</v>
          </cell>
          <cell r="H1755">
            <v>44927</v>
          </cell>
          <cell r="J1755">
            <v>908.79920000000004</v>
          </cell>
          <cell r="L1755">
            <v>144.93587234</v>
          </cell>
          <cell r="M1755">
            <v>3.91</v>
          </cell>
          <cell r="O1755">
            <v>5.77</v>
          </cell>
          <cell r="P1755">
            <v>1.23</v>
          </cell>
        </row>
        <row r="1756">
          <cell r="C1756" t="str">
            <v>HOSPITAL MESTRE VITALINO</v>
          </cell>
          <cell r="E1756" t="str">
            <v>MONIKE ELLEN DE MACEDO LIMA</v>
          </cell>
          <cell r="F1756" t="str">
            <v>3 - Administrativo</v>
          </cell>
          <cell r="G1756" t="str">
            <v>521130</v>
          </cell>
          <cell r="H1756">
            <v>44927</v>
          </cell>
          <cell r="J1756">
            <v>137.9248</v>
          </cell>
          <cell r="L1756">
            <v>144.93587234</v>
          </cell>
          <cell r="M1756">
            <v>26.04</v>
          </cell>
          <cell r="O1756">
            <v>1.82</v>
          </cell>
        </row>
        <row r="1757">
          <cell r="C1757" t="str">
            <v>HOSPITAL MESTRE VITALINO</v>
          </cell>
          <cell r="E1757" t="str">
            <v>MONIQUE DOS SANTOS SOUSA</v>
          </cell>
          <cell r="F1757" t="str">
            <v>2 - Outros Profissionais da Saúde</v>
          </cell>
          <cell r="G1757" t="str">
            <v>322205</v>
          </cell>
          <cell r="H1757">
            <v>44927</v>
          </cell>
          <cell r="J1757">
            <v>147.7664</v>
          </cell>
          <cell r="L1757">
            <v>0</v>
          </cell>
          <cell r="O1757">
            <v>1.82</v>
          </cell>
        </row>
        <row r="1758">
          <cell r="C1758" t="str">
            <v>HOSPITAL MESTRE VITALINO</v>
          </cell>
          <cell r="E1758" t="str">
            <v>MONIQUE GRECO VILA NOVA MAGALHAES</v>
          </cell>
          <cell r="F1758" t="str">
            <v>2 - Outros Profissionais da Saúde</v>
          </cell>
          <cell r="G1758" t="str">
            <v>322205</v>
          </cell>
          <cell r="H1758">
            <v>44927</v>
          </cell>
          <cell r="J1758">
            <v>168.96400000000003</v>
          </cell>
          <cell r="L1758">
            <v>144.93587234</v>
          </cell>
          <cell r="M1758">
            <v>26.3</v>
          </cell>
          <cell r="O1758">
            <v>1.82</v>
          </cell>
        </row>
        <row r="1759">
          <cell r="C1759" t="str">
            <v>HOSPITAL MESTRE VITALINO</v>
          </cell>
          <cell r="E1759" t="str">
            <v>MORGANA PEREIRA DE OLIVEIRA</v>
          </cell>
          <cell r="F1759" t="str">
            <v>2 - Outros Profissionais da Saúde</v>
          </cell>
          <cell r="G1759" t="str">
            <v>223505</v>
          </cell>
          <cell r="H1759">
            <v>44927</v>
          </cell>
          <cell r="J1759">
            <v>383.6472</v>
          </cell>
          <cell r="L1759">
            <v>0</v>
          </cell>
          <cell r="M1759">
            <v>0</v>
          </cell>
          <cell r="O1759">
            <v>1.35</v>
          </cell>
        </row>
        <row r="1760">
          <cell r="C1760" t="str">
            <v>HOSPITAL MESTRE VITALINO</v>
          </cell>
          <cell r="E1760" t="str">
            <v>MURILO DE SENA CAMPELO</v>
          </cell>
          <cell r="F1760" t="str">
            <v>3 - Administrativo</v>
          </cell>
          <cell r="G1760" t="str">
            <v>517410</v>
          </cell>
          <cell r="H1760">
            <v>44927</v>
          </cell>
          <cell r="J1760">
            <v>131.70959999999999</v>
          </cell>
          <cell r="L1760">
            <v>144.93587234</v>
          </cell>
          <cell r="M1760">
            <v>26.04</v>
          </cell>
          <cell r="O1760">
            <v>1.82</v>
          </cell>
        </row>
        <row r="1761">
          <cell r="C1761" t="str">
            <v>HOSPITAL MESTRE VITALINO</v>
          </cell>
          <cell r="E1761" t="str">
            <v>MYKAEL SILVA DOS SANTOS</v>
          </cell>
          <cell r="F1761" t="str">
            <v>2 - Outros Profissionais da Saúde</v>
          </cell>
          <cell r="G1761" t="str">
            <v>223505</v>
          </cell>
          <cell r="H1761">
            <v>44927</v>
          </cell>
          <cell r="J1761">
            <v>321.3408</v>
          </cell>
          <cell r="L1761">
            <v>144.93587234</v>
          </cell>
          <cell r="M1761">
            <v>3.77</v>
          </cell>
          <cell r="O1761">
            <v>1.35</v>
          </cell>
        </row>
        <row r="1762">
          <cell r="C1762" t="str">
            <v>HOSPITAL MESTRE VITALINO</v>
          </cell>
          <cell r="E1762" t="str">
            <v>MYKE AGRIPINO ALVES DA SILVA</v>
          </cell>
          <cell r="F1762" t="str">
            <v>3 - Administrativo</v>
          </cell>
          <cell r="G1762" t="str">
            <v>521130</v>
          </cell>
          <cell r="H1762">
            <v>44927</v>
          </cell>
          <cell r="J1762">
            <v>178.94640000000001</v>
          </cell>
          <cell r="L1762">
            <v>144.93587234</v>
          </cell>
          <cell r="M1762">
            <v>26.04</v>
          </cell>
          <cell r="O1762">
            <v>1.82</v>
          </cell>
        </row>
        <row r="1763">
          <cell r="C1763" t="str">
            <v>HOSPITAL MESTRE VITALINO</v>
          </cell>
          <cell r="E1763" t="str">
            <v>MYLENA MARIA NOVACOSQUE DE LIMA</v>
          </cell>
          <cell r="F1763" t="str">
            <v>2 - Outros Profissionais da Saúde</v>
          </cell>
          <cell r="G1763" t="str">
            <v>223505</v>
          </cell>
          <cell r="H1763">
            <v>44927</v>
          </cell>
          <cell r="J1763">
            <v>262.21039999999999</v>
          </cell>
          <cell r="L1763">
            <v>144.93587234</v>
          </cell>
          <cell r="M1763">
            <v>3.3</v>
          </cell>
          <cell r="O1763">
            <v>1.35</v>
          </cell>
        </row>
        <row r="1764">
          <cell r="C1764" t="str">
            <v>HOSPITAL MESTRE VITALINO</v>
          </cell>
          <cell r="E1764" t="str">
            <v>NADIA RAFAELE SOUZA DA SILVA</v>
          </cell>
          <cell r="F1764" t="str">
            <v>2 - Outros Profissionais da Saúde</v>
          </cell>
          <cell r="G1764" t="str">
            <v>322205</v>
          </cell>
          <cell r="H1764">
            <v>44927</v>
          </cell>
          <cell r="J1764">
            <v>187.7576</v>
          </cell>
          <cell r="L1764">
            <v>144.93587234</v>
          </cell>
          <cell r="M1764">
            <v>0.88</v>
          </cell>
          <cell r="O1764">
            <v>1.82</v>
          </cell>
        </row>
        <row r="1765">
          <cell r="C1765" t="str">
            <v>HOSPITAL MESTRE VITALINO</v>
          </cell>
          <cell r="E1765" t="str">
            <v>NADJA MARIA ASSIS DO NASCIMENTO CUNHA</v>
          </cell>
          <cell r="F1765" t="str">
            <v>2 - Outros Profissionais da Saúde</v>
          </cell>
          <cell r="G1765" t="str">
            <v>322205</v>
          </cell>
          <cell r="H1765">
            <v>44927</v>
          </cell>
          <cell r="J1765">
            <v>137.2448</v>
          </cell>
          <cell r="L1765">
            <v>0</v>
          </cell>
          <cell r="O1765">
            <v>1.82</v>
          </cell>
          <cell r="R1765">
            <v>288</v>
          </cell>
          <cell r="S1765">
            <v>78.91</v>
          </cell>
        </row>
        <row r="1766">
          <cell r="C1766" t="str">
            <v>HOSPITAL MESTRE VITALINO</v>
          </cell>
          <cell r="E1766" t="str">
            <v>NAIANA DOS ANJOS SANTOS</v>
          </cell>
          <cell r="F1766" t="str">
            <v>2 - Outros Profissionais da Saúde</v>
          </cell>
          <cell r="G1766" t="str">
            <v>223505</v>
          </cell>
          <cell r="H1766">
            <v>44927</v>
          </cell>
          <cell r="J1766">
            <v>276.21680000000003</v>
          </cell>
          <cell r="L1766">
            <v>144.93587234</v>
          </cell>
          <cell r="M1766">
            <v>3.77</v>
          </cell>
          <cell r="O1766">
            <v>1.35</v>
          </cell>
        </row>
        <row r="1767">
          <cell r="C1767" t="str">
            <v>HOSPITAL MESTRE VITALINO</v>
          </cell>
          <cell r="E1767" t="str">
            <v>NAIANE FERREIRA DA SILVA NEVES</v>
          </cell>
          <cell r="F1767" t="str">
            <v>3 - Administrativo</v>
          </cell>
          <cell r="G1767" t="str">
            <v>252545</v>
          </cell>
          <cell r="H1767">
            <v>44927</v>
          </cell>
          <cell r="J1767">
            <v>245.79919999999998</v>
          </cell>
          <cell r="L1767">
            <v>144.93587234</v>
          </cell>
          <cell r="M1767">
            <v>36.07</v>
          </cell>
          <cell r="O1767">
            <v>1.82</v>
          </cell>
          <cell r="U1767">
            <v>77.569999999999993</v>
          </cell>
          <cell r="X1767" t="str">
            <v>AUX. CRECHE I</v>
          </cell>
        </row>
        <row r="1768">
          <cell r="C1768" t="str">
            <v>HOSPITAL MESTRE VITALINO</v>
          </cell>
          <cell r="E1768" t="str">
            <v>NAIANY MONISE GOMES RAMALHO</v>
          </cell>
          <cell r="F1768" t="str">
            <v>2 - Outros Profissionais da Saúde</v>
          </cell>
          <cell r="G1768" t="str">
            <v>223505</v>
          </cell>
          <cell r="H1768">
            <v>44927</v>
          </cell>
          <cell r="J1768">
            <v>316.2176</v>
          </cell>
          <cell r="L1768">
            <v>144.93587234</v>
          </cell>
          <cell r="M1768">
            <v>3.54</v>
          </cell>
          <cell r="O1768">
            <v>1.35</v>
          </cell>
        </row>
        <row r="1769">
          <cell r="C1769" t="str">
            <v>HOSPITAL MESTRE VITALINO</v>
          </cell>
          <cell r="E1769" t="str">
            <v>NAIDIJANE GALDINO DE LIMA CAPITULINO</v>
          </cell>
          <cell r="F1769" t="str">
            <v>2 - Outros Profissionais da Saúde</v>
          </cell>
          <cell r="G1769" t="str">
            <v>322205</v>
          </cell>
          <cell r="H1769">
            <v>44927</v>
          </cell>
          <cell r="J1769">
            <v>151.63040000000001</v>
          </cell>
          <cell r="L1769">
            <v>144.93587234</v>
          </cell>
          <cell r="M1769">
            <v>26.3</v>
          </cell>
          <cell r="O1769">
            <v>1.82</v>
          </cell>
          <cell r="R1769">
            <v>216</v>
          </cell>
          <cell r="S1769">
            <v>78.91</v>
          </cell>
        </row>
        <row r="1770">
          <cell r="C1770" t="str">
            <v>HOSPITAL MESTRE VITALINO</v>
          </cell>
          <cell r="E1770" t="str">
            <v>NAIR CAROLINE SILVA DE OLIVEIRA</v>
          </cell>
          <cell r="F1770" t="str">
            <v>2 - Outros Profissionais da Saúde</v>
          </cell>
          <cell r="G1770" t="str">
            <v>322205</v>
          </cell>
          <cell r="H1770">
            <v>44927</v>
          </cell>
          <cell r="J1770">
            <v>153.61120000000003</v>
          </cell>
          <cell r="L1770">
            <v>0</v>
          </cell>
          <cell r="M1770">
            <v>0</v>
          </cell>
          <cell r="O1770">
            <v>1.82</v>
          </cell>
        </row>
        <row r="1771">
          <cell r="C1771" t="str">
            <v>HOSPITAL MESTRE VITALINO</v>
          </cell>
          <cell r="E1771" t="str">
            <v>NAIR DE OLIVEIRA GALVAO</v>
          </cell>
          <cell r="F1771" t="str">
            <v>2 - Outros Profissionais da Saúde</v>
          </cell>
          <cell r="G1771" t="str">
            <v>322205</v>
          </cell>
          <cell r="H1771">
            <v>44927</v>
          </cell>
          <cell r="J1771">
            <v>170.8664</v>
          </cell>
          <cell r="L1771">
            <v>144.93587234</v>
          </cell>
          <cell r="M1771">
            <v>26.3</v>
          </cell>
          <cell r="O1771">
            <v>1.82</v>
          </cell>
          <cell r="R1771">
            <v>288</v>
          </cell>
          <cell r="S1771">
            <v>78.91</v>
          </cell>
        </row>
        <row r="1772">
          <cell r="C1772" t="str">
            <v>HOSPITAL MESTRE VITALINO</v>
          </cell>
          <cell r="E1772" t="str">
            <v>NAJARA REMIGIO FIGUEIREDO</v>
          </cell>
          <cell r="F1772" t="str">
            <v>1 - Médico</v>
          </cell>
          <cell r="G1772" t="str">
            <v>225124</v>
          </cell>
          <cell r="H1772">
            <v>44927</v>
          </cell>
          <cell r="J1772">
            <v>716.66719999999998</v>
          </cell>
          <cell r="L1772">
            <v>144.93587234</v>
          </cell>
          <cell r="M1772">
            <v>3.91</v>
          </cell>
          <cell r="O1772">
            <v>5.77</v>
          </cell>
          <cell r="P1772">
            <v>1.23</v>
          </cell>
        </row>
        <row r="1773">
          <cell r="C1773" t="str">
            <v>HOSPITAL MESTRE VITALINO</v>
          </cell>
          <cell r="E1773" t="str">
            <v>NANCY BARBOSA DA SILVA</v>
          </cell>
          <cell r="F1773" t="str">
            <v>2 - Outros Profissionais da Saúde</v>
          </cell>
          <cell r="G1773" t="str">
            <v>324115</v>
          </cell>
          <cell r="H1773">
            <v>44927</v>
          </cell>
          <cell r="J1773">
            <v>293.02080000000001</v>
          </cell>
          <cell r="L1773">
            <v>144.93587234</v>
          </cell>
          <cell r="M1773">
            <v>2.2200000000000002</v>
          </cell>
          <cell r="O1773">
            <v>10</v>
          </cell>
        </row>
        <row r="1774">
          <cell r="C1774" t="str">
            <v>HOSPITAL MESTRE VITALINO</v>
          </cell>
          <cell r="E1774" t="str">
            <v>NATALIA CARLA DA SILVA PEREIRA SANTOS</v>
          </cell>
          <cell r="F1774" t="str">
            <v>2 - Outros Profissionais da Saúde</v>
          </cell>
          <cell r="G1774" t="str">
            <v>223505</v>
          </cell>
          <cell r="H1774">
            <v>44927</v>
          </cell>
          <cell r="J1774">
            <v>300.92080000000004</v>
          </cell>
          <cell r="L1774">
            <v>144.93587234</v>
          </cell>
          <cell r="M1774">
            <v>2.89</v>
          </cell>
          <cell r="O1774">
            <v>1.35</v>
          </cell>
        </row>
        <row r="1775">
          <cell r="C1775" t="str">
            <v>HOSPITAL MESTRE VITALINO</v>
          </cell>
          <cell r="E1775" t="str">
            <v>NATALIA CATALINY DA SILVA SANTOS</v>
          </cell>
          <cell r="F1775" t="str">
            <v>2 - Outros Profissionais da Saúde</v>
          </cell>
          <cell r="G1775" t="str">
            <v>251605</v>
          </cell>
          <cell r="H1775">
            <v>44927</v>
          </cell>
          <cell r="J1775">
            <v>223.9</v>
          </cell>
          <cell r="L1775">
            <v>0</v>
          </cell>
          <cell r="M1775">
            <v>0</v>
          </cell>
          <cell r="O1775">
            <v>1.82</v>
          </cell>
        </row>
        <row r="1776">
          <cell r="C1776" t="str">
            <v>HOSPITAL MESTRE VITALINO</v>
          </cell>
          <cell r="E1776" t="str">
            <v>NATALIA DE OLIVEIRA SILVA</v>
          </cell>
          <cell r="F1776" t="str">
            <v>2 - Outros Profissionais da Saúde</v>
          </cell>
          <cell r="G1776" t="str">
            <v>322205</v>
          </cell>
          <cell r="H1776">
            <v>44927</v>
          </cell>
          <cell r="J1776">
            <v>133.73600000000002</v>
          </cell>
          <cell r="L1776">
            <v>144.93587234</v>
          </cell>
          <cell r="M1776">
            <v>26.3</v>
          </cell>
          <cell r="O1776">
            <v>1.82</v>
          </cell>
        </row>
        <row r="1777">
          <cell r="C1777" t="str">
            <v>HOSPITAL MESTRE VITALINO</v>
          </cell>
          <cell r="E1777" t="str">
            <v>NATALIA LUANA DA SILVA</v>
          </cell>
          <cell r="F1777" t="str">
            <v>2 - Outros Profissionais da Saúde</v>
          </cell>
          <cell r="G1777" t="str">
            <v>322205</v>
          </cell>
          <cell r="H1777">
            <v>44927</v>
          </cell>
          <cell r="J1777">
            <v>158.07680000000002</v>
          </cell>
          <cell r="L1777">
            <v>144.93587234</v>
          </cell>
          <cell r="M1777">
            <v>26.3</v>
          </cell>
          <cell r="O1777">
            <v>1.82</v>
          </cell>
          <cell r="U1777">
            <v>69.41</v>
          </cell>
          <cell r="X1777" t="str">
            <v>AUX. CRECHE I</v>
          </cell>
        </row>
        <row r="1778">
          <cell r="C1778" t="str">
            <v>HOSPITAL MESTRE VITALINO</v>
          </cell>
          <cell r="E1778" t="str">
            <v>NATALIA MARIA DA SILVA</v>
          </cell>
          <cell r="F1778" t="str">
            <v>2 - Outros Profissionais da Saúde</v>
          </cell>
          <cell r="G1778" t="str">
            <v>322205</v>
          </cell>
          <cell r="H1778">
            <v>44927</v>
          </cell>
          <cell r="J1778">
            <v>153.69200000000001</v>
          </cell>
          <cell r="L1778">
            <v>144.93587234</v>
          </cell>
          <cell r="M1778">
            <v>26.3</v>
          </cell>
          <cell r="O1778">
            <v>1.82</v>
          </cell>
          <cell r="U1778">
            <v>69.41</v>
          </cell>
          <cell r="X1778" t="str">
            <v>AUX. CRECHE I</v>
          </cell>
        </row>
        <row r="1779">
          <cell r="C1779" t="str">
            <v>HOSPITAL MESTRE VITALINO</v>
          </cell>
          <cell r="E1779" t="str">
            <v>NATALIA PEREIRA DA SILVA LIMA</v>
          </cell>
          <cell r="F1779" t="str">
            <v>2 - Outros Profissionais da Saúde</v>
          </cell>
          <cell r="G1779" t="str">
            <v>322205</v>
          </cell>
          <cell r="H1779">
            <v>44927</v>
          </cell>
          <cell r="J1779">
            <v>151.608</v>
          </cell>
          <cell r="L1779">
            <v>144.93587234</v>
          </cell>
          <cell r="M1779">
            <v>26.3</v>
          </cell>
          <cell r="O1779">
            <v>1.82</v>
          </cell>
        </row>
        <row r="1780">
          <cell r="C1780" t="str">
            <v>HOSPITAL MESTRE VITALINO</v>
          </cell>
          <cell r="E1780" t="str">
            <v>NATALIA RAFAELLA DA SILVA</v>
          </cell>
          <cell r="F1780" t="str">
            <v>2 - Outros Profissionais da Saúde</v>
          </cell>
          <cell r="G1780" t="str">
            <v>322205</v>
          </cell>
          <cell r="H1780">
            <v>44927</v>
          </cell>
          <cell r="J1780">
            <v>148.49440000000001</v>
          </cell>
          <cell r="L1780">
            <v>144.93587234</v>
          </cell>
          <cell r="M1780">
            <v>26.3</v>
          </cell>
          <cell r="O1780">
            <v>1.82</v>
          </cell>
        </row>
        <row r="1781">
          <cell r="C1781" t="str">
            <v>HOSPITAL MESTRE VITALINO</v>
          </cell>
          <cell r="E1781" t="str">
            <v>NATALY BARBARA BARBOSA DA SILVA</v>
          </cell>
          <cell r="F1781" t="str">
            <v>3 - Administrativo</v>
          </cell>
          <cell r="G1781" t="str">
            <v>411010</v>
          </cell>
          <cell r="H1781">
            <v>44927</v>
          </cell>
          <cell r="J1781">
            <v>121.8616</v>
          </cell>
          <cell r="L1781">
            <v>144.93587234</v>
          </cell>
          <cell r="M1781">
            <v>27.16</v>
          </cell>
          <cell r="O1781">
            <v>1.82</v>
          </cell>
          <cell r="U1781">
            <v>77.569999999999993</v>
          </cell>
          <cell r="X1781" t="str">
            <v>AUX. CRECHE I</v>
          </cell>
        </row>
        <row r="1782">
          <cell r="C1782" t="str">
            <v>HOSPITAL MESTRE VITALINO</v>
          </cell>
          <cell r="E1782" t="str">
            <v>NATHALIA BEATRIZ DE ANDRADE OLIVEIRA</v>
          </cell>
          <cell r="F1782" t="str">
            <v>3 - Administrativo</v>
          </cell>
          <cell r="G1782" t="str">
            <v>513430</v>
          </cell>
          <cell r="H1782">
            <v>44927</v>
          </cell>
          <cell r="J1782">
            <v>151.75120000000001</v>
          </cell>
          <cell r="L1782">
            <v>144.93587234</v>
          </cell>
          <cell r="M1782">
            <v>26.04</v>
          </cell>
          <cell r="O1782">
            <v>1.82</v>
          </cell>
          <cell r="U1782">
            <v>77.569999999999993</v>
          </cell>
          <cell r="X1782" t="str">
            <v>AUX. CRECHE I</v>
          </cell>
        </row>
        <row r="1783">
          <cell r="C1783" t="str">
            <v>HOSPITAL MESTRE VITALINO</v>
          </cell>
          <cell r="E1783" t="str">
            <v>NATHALIA MARIA BARBOSA SANTOS</v>
          </cell>
          <cell r="F1783" t="str">
            <v>2 - Outros Profissionais da Saúde</v>
          </cell>
          <cell r="G1783" t="str">
            <v>322205</v>
          </cell>
          <cell r="H1783">
            <v>44927</v>
          </cell>
          <cell r="J1783">
            <v>158.61600000000001</v>
          </cell>
          <cell r="L1783">
            <v>144.93587234</v>
          </cell>
          <cell r="M1783">
            <v>26.3</v>
          </cell>
          <cell r="O1783">
            <v>1.82</v>
          </cell>
          <cell r="U1783">
            <v>69.41</v>
          </cell>
          <cell r="X1783" t="str">
            <v>AUX. CRECHE I</v>
          </cell>
        </row>
        <row r="1784">
          <cell r="C1784" t="str">
            <v>HOSPITAL MESTRE VITALINO</v>
          </cell>
          <cell r="E1784" t="str">
            <v>NATHALIA MARTINS DA COSTA E SILVA</v>
          </cell>
          <cell r="F1784" t="str">
            <v>1 - Médico</v>
          </cell>
          <cell r="G1784" t="str">
            <v>225125</v>
          </cell>
          <cell r="H1784">
            <v>44927</v>
          </cell>
          <cell r="J1784">
            <v>1015.2568000000001</v>
          </cell>
          <cell r="L1784">
            <v>144.93587234</v>
          </cell>
          <cell r="M1784">
            <v>3.91</v>
          </cell>
          <cell r="O1784">
            <v>5.77</v>
          </cell>
          <cell r="P1784">
            <v>1.23</v>
          </cell>
        </row>
        <row r="1785">
          <cell r="C1785" t="str">
            <v>HOSPITAL MESTRE VITALINO</v>
          </cell>
          <cell r="E1785" t="str">
            <v>NATHALIA OLIVEIRA DA SILVA</v>
          </cell>
          <cell r="F1785" t="str">
            <v>3 - Administrativo</v>
          </cell>
          <cell r="G1785" t="str">
            <v>521130</v>
          </cell>
          <cell r="H1785">
            <v>44927</v>
          </cell>
          <cell r="J1785">
            <v>205.91840000000002</v>
          </cell>
          <cell r="L1785">
            <v>144.93587234</v>
          </cell>
          <cell r="M1785">
            <v>26.04</v>
          </cell>
          <cell r="O1785">
            <v>1.82</v>
          </cell>
        </row>
        <row r="1786">
          <cell r="C1786" t="str">
            <v>HOSPITAL MESTRE VITALINO</v>
          </cell>
          <cell r="E1786" t="str">
            <v>NATHALLI VITORIA NASCIMENTO CAJUEIRO</v>
          </cell>
          <cell r="F1786" t="str">
            <v>3 - Administrativo</v>
          </cell>
          <cell r="G1786" t="str">
            <v>521130</v>
          </cell>
          <cell r="H1786">
            <v>44927</v>
          </cell>
          <cell r="J1786">
            <v>152.51439999999999</v>
          </cell>
          <cell r="L1786">
            <v>144.93587234</v>
          </cell>
          <cell r="M1786">
            <v>26.04</v>
          </cell>
          <cell r="O1786">
            <v>1.82</v>
          </cell>
        </row>
        <row r="1787">
          <cell r="C1787" t="str">
            <v>HOSPITAL MESTRE VITALINO</v>
          </cell>
          <cell r="E1787" t="str">
            <v>NATHALY LIVINA DOS SANTOS VALENTIN SILVA</v>
          </cell>
          <cell r="F1787" t="str">
            <v>2 - Outros Profissionais da Saúde</v>
          </cell>
          <cell r="G1787" t="str">
            <v>322205</v>
          </cell>
          <cell r="H1787">
            <v>44927</v>
          </cell>
          <cell r="J1787">
            <v>169.56960000000001</v>
          </cell>
          <cell r="L1787">
            <v>144.93587234</v>
          </cell>
          <cell r="M1787">
            <v>26.3</v>
          </cell>
          <cell r="O1787">
            <v>1.82</v>
          </cell>
          <cell r="U1787">
            <v>138.82</v>
          </cell>
          <cell r="X1787" t="str">
            <v>AUX. CRECHE I, AUX. CRECHE II</v>
          </cell>
        </row>
        <row r="1788">
          <cell r="C1788" t="str">
            <v>HOSPITAL MESTRE VITALINO</v>
          </cell>
          <cell r="E1788" t="str">
            <v>NATHALY THAYS SILVA FARIAS CARVALHO</v>
          </cell>
          <cell r="F1788" t="str">
            <v>2 - Outros Profissionais da Saúde</v>
          </cell>
          <cell r="G1788" t="str">
            <v>223605</v>
          </cell>
          <cell r="H1788">
            <v>44927</v>
          </cell>
          <cell r="J1788">
            <v>191.4128</v>
          </cell>
          <cell r="L1788">
            <v>144.93587234</v>
          </cell>
          <cell r="M1788">
            <v>2.66</v>
          </cell>
          <cell r="O1788">
            <v>1.35</v>
          </cell>
        </row>
        <row r="1789">
          <cell r="C1789" t="str">
            <v>HOSPITAL MESTRE VITALINO</v>
          </cell>
          <cell r="E1789" t="str">
            <v>NATYSSON GABRIEL RODRIGUES CAVALCANTI</v>
          </cell>
          <cell r="F1789" t="str">
            <v>3 - Administrativo</v>
          </cell>
          <cell r="G1789" t="str">
            <v>312105</v>
          </cell>
          <cell r="H1789">
            <v>44927</v>
          </cell>
          <cell r="J1789">
            <v>171.62080000000003</v>
          </cell>
          <cell r="L1789">
            <v>0</v>
          </cell>
          <cell r="O1789">
            <v>1.82</v>
          </cell>
          <cell r="U1789">
            <v>46.01</v>
          </cell>
          <cell r="X1789" t="str">
            <v>AUX DE FERRAMENTA</v>
          </cell>
        </row>
        <row r="1790">
          <cell r="C1790" t="str">
            <v>HOSPITAL MESTRE VITALINO</v>
          </cell>
          <cell r="E1790" t="str">
            <v>NAYARA CAROLINA SILVA DE OLIVEIRA</v>
          </cell>
          <cell r="F1790" t="str">
            <v>2 - Outros Profissionais da Saúde</v>
          </cell>
          <cell r="G1790" t="str">
            <v>325210</v>
          </cell>
          <cell r="H1790">
            <v>44927</v>
          </cell>
          <cell r="J1790">
            <v>185.08560000000003</v>
          </cell>
          <cell r="L1790">
            <v>144.93587234</v>
          </cell>
          <cell r="M1790">
            <v>30.58</v>
          </cell>
          <cell r="O1790">
            <v>1.82</v>
          </cell>
          <cell r="U1790">
            <v>77.569999999999993</v>
          </cell>
          <cell r="X1790" t="str">
            <v>AUX. CRECHE I</v>
          </cell>
        </row>
        <row r="1791">
          <cell r="C1791" t="str">
            <v>HOSPITAL MESTRE VITALINO</v>
          </cell>
          <cell r="E1791" t="str">
            <v>NAYARA GABRIELY MATOSO FERREIRA SILVA</v>
          </cell>
          <cell r="F1791" t="str">
            <v>3 - Administrativo</v>
          </cell>
          <cell r="G1791" t="str">
            <v>521130</v>
          </cell>
          <cell r="H1791">
            <v>44927</v>
          </cell>
          <cell r="J1791">
            <v>153.0016</v>
          </cell>
          <cell r="L1791">
            <v>0</v>
          </cell>
          <cell r="O1791">
            <v>1.82</v>
          </cell>
          <cell r="U1791">
            <v>77.569999999999993</v>
          </cell>
          <cell r="X1791" t="str">
            <v>AUX. CRECHE I</v>
          </cell>
        </row>
        <row r="1792">
          <cell r="C1792" t="str">
            <v>HOSPITAL MESTRE VITALINO</v>
          </cell>
          <cell r="E1792" t="str">
            <v>NAYARA GOMES DA SILVA FERREIRA</v>
          </cell>
          <cell r="F1792" t="str">
            <v>2 - Outros Profissionais da Saúde</v>
          </cell>
          <cell r="G1792" t="str">
            <v>322205</v>
          </cell>
          <cell r="H1792">
            <v>44927</v>
          </cell>
          <cell r="J1792">
            <v>150.2816</v>
          </cell>
          <cell r="L1792">
            <v>0</v>
          </cell>
          <cell r="O1792">
            <v>1.82</v>
          </cell>
        </row>
        <row r="1793">
          <cell r="C1793" t="str">
            <v>HOSPITAL MESTRE VITALINO</v>
          </cell>
          <cell r="E1793" t="str">
            <v>NAYARA MENEZES BARBOSA</v>
          </cell>
          <cell r="F1793" t="str">
            <v>1 - Médico</v>
          </cell>
          <cell r="G1793" t="str">
            <v>225112</v>
          </cell>
          <cell r="H1793">
            <v>44927</v>
          </cell>
          <cell r="J1793">
            <v>2187.6271999999999</v>
          </cell>
          <cell r="L1793">
            <v>144.93587234</v>
          </cell>
          <cell r="M1793">
            <v>3.91</v>
          </cell>
          <cell r="O1793">
            <v>5.77</v>
          </cell>
          <cell r="P1793">
            <v>1.23</v>
          </cell>
        </row>
        <row r="1794">
          <cell r="C1794" t="str">
            <v>HOSPITAL MESTRE VITALINO</v>
          </cell>
          <cell r="E1794" t="str">
            <v>NAYARA SANDRIELY PEREIRA BARBOSA</v>
          </cell>
          <cell r="F1794" t="str">
            <v>3 - Administrativo</v>
          </cell>
          <cell r="G1794" t="str">
            <v>763305</v>
          </cell>
          <cell r="H1794">
            <v>44927</v>
          </cell>
          <cell r="J1794">
            <v>130.61600000000001</v>
          </cell>
          <cell r="L1794">
            <v>144.93587234</v>
          </cell>
          <cell r="M1794">
            <v>26.04</v>
          </cell>
          <cell r="O1794">
            <v>1.82</v>
          </cell>
          <cell r="R1794">
            <v>288</v>
          </cell>
          <cell r="S1794">
            <v>78.12</v>
          </cell>
        </row>
        <row r="1795">
          <cell r="C1795" t="str">
            <v>HOSPITAL MESTRE VITALINO</v>
          </cell>
          <cell r="E1795" t="str">
            <v>NERINE SILVA CAMARA</v>
          </cell>
          <cell r="F1795" t="str">
            <v>2 - Outros Profissionais da Saúde</v>
          </cell>
          <cell r="G1795" t="str">
            <v>223505</v>
          </cell>
          <cell r="H1795">
            <v>44927</v>
          </cell>
          <cell r="J1795">
            <v>221.39759999999998</v>
          </cell>
          <cell r="L1795">
            <v>144.93587234</v>
          </cell>
          <cell r="M1795">
            <v>2.84</v>
          </cell>
          <cell r="O1795">
            <v>1.35</v>
          </cell>
          <cell r="R1795">
            <v>198</v>
          </cell>
          <cell r="S1795">
            <v>113.75</v>
          </cell>
        </row>
        <row r="1796">
          <cell r="C1796" t="str">
            <v>HOSPITAL MESTRE VITALINO</v>
          </cell>
          <cell r="E1796" t="str">
            <v>NETANIAS VILARIM ARAUJO</v>
          </cell>
          <cell r="F1796" t="str">
            <v>2 - Outros Profissionais da Saúde</v>
          </cell>
          <cell r="G1796" t="str">
            <v>322205</v>
          </cell>
          <cell r="H1796">
            <v>44927</v>
          </cell>
          <cell r="J1796">
            <v>162.47280000000001</v>
          </cell>
          <cell r="L1796">
            <v>144.93587234</v>
          </cell>
          <cell r="M1796">
            <v>26.3</v>
          </cell>
          <cell r="O1796">
            <v>1.82</v>
          </cell>
        </row>
        <row r="1797">
          <cell r="C1797" t="str">
            <v>HOSPITAL MESTRE VITALINO</v>
          </cell>
          <cell r="E1797" t="str">
            <v>NICOLAS DE ARAUJO CUNHA</v>
          </cell>
          <cell r="F1797" t="str">
            <v>3 - Administrativo</v>
          </cell>
          <cell r="G1797" t="str">
            <v>521130</v>
          </cell>
          <cell r="H1797">
            <v>44927</v>
          </cell>
          <cell r="J1797">
            <v>63.474399999999996</v>
          </cell>
          <cell r="L1797">
            <v>144.93587234</v>
          </cell>
          <cell r="M1797">
            <v>10.42</v>
          </cell>
          <cell r="O1797">
            <v>1.82</v>
          </cell>
        </row>
        <row r="1798">
          <cell r="C1798" t="str">
            <v>HOSPITAL MESTRE VITALINO</v>
          </cell>
          <cell r="E1798" t="str">
            <v>NIEDJA KARINA DOS SANTOS</v>
          </cell>
          <cell r="F1798" t="str">
            <v>2 - Outros Profissionais da Saúde</v>
          </cell>
          <cell r="G1798" t="str">
            <v>322205</v>
          </cell>
          <cell r="H1798">
            <v>44927</v>
          </cell>
          <cell r="J1798">
            <v>179.6816</v>
          </cell>
          <cell r="L1798">
            <v>144.93587234</v>
          </cell>
          <cell r="M1798">
            <v>26.3</v>
          </cell>
          <cell r="O1798">
            <v>1.82</v>
          </cell>
        </row>
        <row r="1799">
          <cell r="C1799" t="str">
            <v>HOSPITAL MESTRE VITALINO</v>
          </cell>
          <cell r="E1799" t="str">
            <v>NIKAELLY CORDEIRO CABRAL</v>
          </cell>
          <cell r="F1799" t="str">
            <v>2 - Outros Profissionais da Saúde</v>
          </cell>
          <cell r="G1799" t="str">
            <v>223710</v>
          </cell>
          <cell r="H1799">
            <v>44927</v>
          </cell>
          <cell r="J1799">
            <v>283.37040000000002</v>
          </cell>
          <cell r="L1799">
            <v>0</v>
          </cell>
          <cell r="O1799">
            <v>1.82</v>
          </cell>
        </row>
        <row r="1800">
          <cell r="C1800" t="str">
            <v>HOSPITAL MESTRE VITALINO</v>
          </cell>
          <cell r="E1800" t="str">
            <v>NIVALDO JOSE DA SILVA</v>
          </cell>
          <cell r="F1800" t="str">
            <v>3 - Administrativo</v>
          </cell>
          <cell r="G1800" t="str">
            <v>312105</v>
          </cell>
          <cell r="H1800">
            <v>44927</v>
          </cell>
          <cell r="J1800">
            <v>261.0752</v>
          </cell>
          <cell r="L1800">
            <v>0</v>
          </cell>
          <cell r="O1800">
            <v>1.82</v>
          </cell>
          <cell r="U1800">
            <v>47.6</v>
          </cell>
          <cell r="X1800" t="str">
            <v>AUX DE FERRAMENTA</v>
          </cell>
        </row>
        <row r="1801">
          <cell r="C1801" t="str">
            <v>HOSPITAL MESTRE VITALINO</v>
          </cell>
          <cell r="E1801" t="str">
            <v>NIVEA CAROLLYNE RODRIGUES BEZERRA DA SILVA</v>
          </cell>
          <cell r="F1801" t="str">
            <v>2 - Outros Profissionais da Saúde</v>
          </cell>
          <cell r="G1801" t="str">
            <v>223505</v>
          </cell>
          <cell r="H1801">
            <v>44927</v>
          </cell>
          <cell r="J1801">
            <v>321.04400000000004</v>
          </cell>
          <cell r="L1801">
            <v>144.93587234</v>
          </cell>
          <cell r="M1801">
            <v>3.77</v>
          </cell>
          <cell r="O1801">
            <v>1.35</v>
          </cell>
        </row>
        <row r="1802">
          <cell r="C1802" t="str">
            <v>HOSPITAL MESTRE VITALINO</v>
          </cell>
          <cell r="E1802" t="str">
            <v>NOEDJA GUEDES DOS SANTOS</v>
          </cell>
          <cell r="F1802" t="str">
            <v>2 - Outros Profissionais da Saúde</v>
          </cell>
          <cell r="G1802" t="str">
            <v>223505</v>
          </cell>
          <cell r="H1802">
            <v>44927</v>
          </cell>
          <cell r="J1802">
            <v>238.79840000000002</v>
          </cell>
          <cell r="L1802">
            <v>144.93587234</v>
          </cell>
          <cell r="M1802">
            <v>2.84</v>
          </cell>
          <cell r="O1802">
            <v>1.35</v>
          </cell>
        </row>
        <row r="1803">
          <cell r="C1803" t="str">
            <v>HOSPITAL MESTRE VITALINO</v>
          </cell>
          <cell r="E1803" t="str">
            <v>NOEMIA SANTOS LEMOS</v>
          </cell>
          <cell r="F1803" t="str">
            <v>2 - Outros Profissionais da Saúde</v>
          </cell>
          <cell r="G1803" t="str">
            <v>322205</v>
          </cell>
          <cell r="H1803">
            <v>44927</v>
          </cell>
          <cell r="J1803">
            <v>149.64240000000001</v>
          </cell>
          <cell r="L1803">
            <v>0</v>
          </cell>
          <cell r="O1803">
            <v>1.82</v>
          </cell>
          <cell r="U1803">
            <v>69.41</v>
          </cell>
          <cell r="X1803" t="str">
            <v>AUX. CRECHE I</v>
          </cell>
        </row>
        <row r="1804">
          <cell r="C1804" t="str">
            <v>HOSPITAL MESTRE VITALINO</v>
          </cell>
          <cell r="E1804" t="str">
            <v>NUBIA RAFAELLE DE LIMA</v>
          </cell>
          <cell r="F1804" t="str">
            <v>2 - Outros Profissionais da Saúde</v>
          </cell>
          <cell r="G1804" t="str">
            <v>322205</v>
          </cell>
          <cell r="H1804">
            <v>44927</v>
          </cell>
          <cell r="J1804">
            <v>161.1824</v>
          </cell>
          <cell r="L1804">
            <v>144.93587234</v>
          </cell>
          <cell r="M1804">
            <v>26.3</v>
          </cell>
          <cell r="O1804">
            <v>1.82</v>
          </cell>
        </row>
        <row r="1805">
          <cell r="C1805" t="str">
            <v>HOSPITAL MESTRE VITALINO</v>
          </cell>
          <cell r="E1805" t="str">
            <v>NYEDJA SANDRA DA SILVA MONTEIRO</v>
          </cell>
          <cell r="F1805" t="str">
            <v>2 - Outros Profissionais da Saúde</v>
          </cell>
          <cell r="G1805" t="str">
            <v>322205</v>
          </cell>
          <cell r="H1805">
            <v>44927</v>
          </cell>
          <cell r="J1805">
            <v>137.2448</v>
          </cell>
          <cell r="L1805">
            <v>144.93587234</v>
          </cell>
          <cell r="M1805">
            <v>26.3</v>
          </cell>
          <cell r="O1805">
            <v>1.82</v>
          </cell>
        </row>
        <row r="1806">
          <cell r="C1806" t="str">
            <v>HOSPITAL MESTRE VITALINO</v>
          </cell>
          <cell r="E1806" t="str">
            <v>NYELDSON LEANDRO DA SILVA</v>
          </cell>
          <cell r="F1806" t="str">
            <v>3 - Administrativo</v>
          </cell>
          <cell r="G1806" t="str">
            <v>515110</v>
          </cell>
          <cell r="H1806">
            <v>44927</v>
          </cell>
          <cell r="J1806">
            <v>145.85920000000002</v>
          </cell>
          <cell r="L1806">
            <v>144.93587234</v>
          </cell>
          <cell r="M1806">
            <v>26.04</v>
          </cell>
          <cell r="O1806">
            <v>1.82</v>
          </cell>
        </row>
        <row r="1807">
          <cell r="C1807" t="str">
            <v>HOSPITAL MESTRE VITALINO</v>
          </cell>
          <cell r="E1807" t="str">
            <v>OCILENE DE FATIMA SANTOS DE OLIVEIRA</v>
          </cell>
          <cell r="F1807" t="str">
            <v>3 - Administrativo</v>
          </cell>
          <cell r="G1807" t="str">
            <v>411010</v>
          </cell>
          <cell r="H1807">
            <v>44927</v>
          </cell>
          <cell r="J1807">
            <v>124.13040000000001</v>
          </cell>
          <cell r="L1807">
            <v>0</v>
          </cell>
          <cell r="O1807">
            <v>1.82</v>
          </cell>
        </row>
        <row r="1808">
          <cell r="C1808" t="str">
            <v>HOSPITAL MESTRE VITALINO</v>
          </cell>
          <cell r="E1808" t="str">
            <v>ONESIA LEITE DANTAS</v>
          </cell>
          <cell r="F1808" t="str">
            <v>3 - Administrativo</v>
          </cell>
          <cell r="G1808" t="str">
            <v>513430</v>
          </cell>
          <cell r="H1808">
            <v>44927</v>
          </cell>
          <cell r="J1808">
            <v>130.59200000000001</v>
          </cell>
          <cell r="L1808">
            <v>144.93587234</v>
          </cell>
          <cell r="M1808">
            <v>26.04</v>
          </cell>
          <cell r="O1808">
            <v>1.82</v>
          </cell>
        </row>
        <row r="1809">
          <cell r="C1809" t="str">
            <v>HOSPITAL MESTRE VITALINO</v>
          </cell>
          <cell r="E1809" t="str">
            <v>OSMAR DOS SANTOS SILVA</v>
          </cell>
          <cell r="F1809" t="str">
            <v>3 - Administrativo</v>
          </cell>
          <cell r="G1809" t="str">
            <v>517410</v>
          </cell>
          <cell r="H1809">
            <v>44927</v>
          </cell>
          <cell r="J1809">
            <v>129.16479999999999</v>
          </cell>
          <cell r="L1809">
            <v>144.93587234</v>
          </cell>
          <cell r="M1809">
            <v>26.04</v>
          </cell>
          <cell r="O1809">
            <v>1.82</v>
          </cell>
        </row>
        <row r="1810">
          <cell r="C1810" t="str">
            <v>HOSPITAL MESTRE VITALINO</v>
          </cell>
          <cell r="E1810" t="str">
            <v>OSMAR MATHEUS SOUSA SILVA</v>
          </cell>
          <cell r="F1810" t="str">
            <v>3 - Administrativo</v>
          </cell>
          <cell r="G1810" t="str">
            <v>514320</v>
          </cell>
          <cell r="H1810">
            <v>44927</v>
          </cell>
          <cell r="J1810">
            <v>150.22800000000001</v>
          </cell>
          <cell r="L1810">
            <v>0</v>
          </cell>
          <cell r="O1810">
            <v>1.82</v>
          </cell>
        </row>
        <row r="1811">
          <cell r="C1811" t="str">
            <v>HOSPITAL MESTRE VITALINO</v>
          </cell>
          <cell r="E1811" t="str">
            <v>OSMUNDO JOSE BEZERRA XAVIER</v>
          </cell>
          <cell r="F1811" t="str">
            <v>1 - Médico</v>
          </cell>
          <cell r="G1811" t="str">
            <v>225125</v>
          </cell>
          <cell r="H1811">
            <v>44927</v>
          </cell>
          <cell r="J1811">
            <v>888.70720000000006</v>
          </cell>
          <cell r="L1811">
            <v>144.93587234</v>
          </cell>
          <cell r="M1811">
            <v>3.91</v>
          </cell>
          <cell r="O1811">
            <v>5.77</v>
          </cell>
          <cell r="P1811">
            <v>1.23</v>
          </cell>
        </row>
        <row r="1812">
          <cell r="C1812" t="str">
            <v>HOSPITAL MESTRE VITALINO</v>
          </cell>
          <cell r="E1812" t="str">
            <v>OSVALDO CORDEIRO GALVAO NETO</v>
          </cell>
          <cell r="F1812" t="str">
            <v>2 - Outros Profissionais da Saúde</v>
          </cell>
          <cell r="G1812" t="str">
            <v>223710</v>
          </cell>
          <cell r="H1812">
            <v>44927</v>
          </cell>
          <cell r="J1812">
            <v>283.37040000000002</v>
          </cell>
          <cell r="L1812">
            <v>0</v>
          </cell>
          <cell r="O1812">
            <v>1.82</v>
          </cell>
        </row>
        <row r="1813">
          <cell r="C1813" t="str">
            <v>HOSPITAL MESTRE VITALINO</v>
          </cell>
          <cell r="E1813" t="str">
            <v>OTAVIANO PEREIRA DOS SANTOS</v>
          </cell>
          <cell r="F1813" t="str">
            <v>3 - Administrativo</v>
          </cell>
          <cell r="G1813" t="str">
            <v>782305</v>
          </cell>
          <cell r="H1813">
            <v>44927</v>
          </cell>
          <cell r="J1813">
            <v>334.67919999999998</v>
          </cell>
          <cell r="L1813">
            <v>144.93587234</v>
          </cell>
          <cell r="M1813">
            <v>46.34</v>
          </cell>
          <cell r="O1813">
            <v>1.82</v>
          </cell>
        </row>
        <row r="1814">
          <cell r="C1814" t="str">
            <v>HOSPITAL MESTRE VITALINO</v>
          </cell>
          <cell r="E1814" t="str">
            <v>OZENILDA MARIA DA SILVA BEZERRA</v>
          </cell>
          <cell r="F1814" t="str">
            <v>2 - Outros Profissionais da Saúde</v>
          </cell>
          <cell r="G1814" t="str">
            <v>322205</v>
          </cell>
          <cell r="H1814">
            <v>44927</v>
          </cell>
          <cell r="J1814">
            <v>152.7072</v>
          </cell>
          <cell r="L1814">
            <v>144.93587234</v>
          </cell>
          <cell r="M1814">
            <v>25.43</v>
          </cell>
          <cell r="O1814">
            <v>1.82</v>
          </cell>
        </row>
        <row r="1815">
          <cell r="C1815" t="str">
            <v>HOSPITAL MESTRE VITALINO</v>
          </cell>
          <cell r="E1815" t="str">
            <v>PAMELA STEFANY SALES DE HOLANDA</v>
          </cell>
          <cell r="F1815" t="str">
            <v>2 - Outros Profissionais da Saúde</v>
          </cell>
          <cell r="G1815" t="str">
            <v>324205</v>
          </cell>
          <cell r="H1815">
            <v>44927</v>
          </cell>
          <cell r="J1815">
            <v>192.1728</v>
          </cell>
          <cell r="L1815">
            <v>144.93587234</v>
          </cell>
          <cell r="M1815">
            <v>38.01</v>
          </cell>
          <cell r="O1815">
            <v>1.82</v>
          </cell>
          <cell r="U1815">
            <v>68.17</v>
          </cell>
          <cell r="X1815" t="str">
            <v>AUX. CRECHE I</v>
          </cell>
        </row>
        <row r="1816">
          <cell r="C1816" t="str">
            <v>HOSPITAL MESTRE VITALINO</v>
          </cell>
          <cell r="E1816" t="str">
            <v>PATRICIA ANIZIA DOS SANTOS</v>
          </cell>
          <cell r="F1816" t="str">
            <v>1 - Médico</v>
          </cell>
          <cell r="G1816" t="str">
            <v>225124</v>
          </cell>
          <cell r="H1816">
            <v>44927</v>
          </cell>
          <cell r="J1816">
            <v>1984.8784000000001</v>
          </cell>
          <cell r="L1816">
            <v>144.93587234</v>
          </cell>
          <cell r="M1816">
            <v>1.95</v>
          </cell>
          <cell r="O1816">
            <v>5.77</v>
          </cell>
          <cell r="P1816">
            <v>1.23</v>
          </cell>
        </row>
        <row r="1817">
          <cell r="C1817" t="str">
            <v>HOSPITAL MESTRE VITALINO</v>
          </cell>
          <cell r="E1817" t="str">
            <v>PATRICIA BARROS DOS SANTOS</v>
          </cell>
          <cell r="F1817" t="str">
            <v>2 - Outros Profissionais da Saúde</v>
          </cell>
          <cell r="G1817" t="str">
            <v>223505</v>
          </cell>
          <cell r="H1817">
            <v>44927</v>
          </cell>
          <cell r="J1817">
            <v>311.70080000000002</v>
          </cell>
          <cell r="L1817">
            <v>144.93587234</v>
          </cell>
          <cell r="M1817">
            <v>3.54</v>
          </cell>
          <cell r="O1817">
            <v>1.35</v>
          </cell>
        </row>
        <row r="1818">
          <cell r="C1818" t="str">
            <v>HOSPITAL MESTRE VITALINO</v>
          </cell>
          <cell r="E1818" t="str">
            <v>PATRICIA BEZERRA DA COSTA</v>
          </cell>
          <cell r="F1818" t="str">
            <v>2 - Outros Profissionais da Saúde</v>
          </cell>
          <cell r="G1818" t="str">
            <v>131210</v>
          </cell>
          <cell r="H1818">
            <v>44927</v>
          </cell>
          <cell r="J1818">
            <v>407.15360000000004</v>
          </cell>
          <cell r="L1818">
            <v>0</v>
          </cell>
          <cell r="O1818">
            <v>1.82</v>
          </cell>
        </row>
        <row r="1819">
          <cell r="C1819" t="str">
            <v>HOSPITAL MESTRE VITALINO</v>
          </cell>
          <cell r="E1819" t="str">
            <v>PATRICIA GOMES RODRIGUES</v>
          </cell>
          <cell r="F1819" t="str">
            <v>2 - Outros Profissionais da Saúde</v>
          </cell>
          <cell r="G1819" t="str">
            <v>223505</v>
          </cell>
          <cell r="H1819">
            <v>44927</v>
          </cell>
          <cell r="J1819">
            <v>222.6216</v>
          </cell>
          <cell r="L1819">
            <v>144.93587234</v>
          </cell>
          <cell r="M1819">
            <v>2.65</v>
          </cell>
          <cell r="O1819">
            <v>1.35</v>
          </cell>
          <cell r="U1819">
            <v>103.14</v>
          </cell>
          <cell r="X1819" t="str">
            <v>AUX. CRECHE I</v>
          </cell>
        </row>
        <row r="1820">
          <cell r="C1820" t="str">
            <v>HOSPITAL MESTRE VITALINO</v>
          </cell>
          <cell r="E1820" t="str">
            <v>PATRICIA KARLA SOUTO MAIOR</v>
          </cell>
          <cell r="F1820" t="str">
            <v>2 - Outros Profissionais da Saúde</v>
          </cell>
          <cell r="G1820" t="str">
            <v>322205</v>
          </cell>
          <cell r="H1820">
            <v>44927</v>
          </cell>
          <cell r="J1820">
            <v>147.7664</v>
          </cell>
          <cell r="L1820">
            <v>0</v>
          </cell>
          <cell r="O1820">
            <v>1.82</v>
          </cell>
        </row>
        <row r="1821">
          <cell r="C1821" t="str">
            <v>HOSPITAL MESTRE VITALINO</v>
          </cell>
          <cell r="E1821" t="str">
            <v>PATRICIA LINS DA ROCHA</v>
          </cell>
          <cell r="F1821" t="str">
            <v>2 - Outros Profissionais da Saúde</v>
          </cell>
          <cell r="G1821" t="str">
            <v>223505</v>
          </cell>
          <cell r="H1821">
            <v>44927</v>
          </cell>
          <cell r="J1821">
            <v>332.28720000000004</v>
          </cell>
          <cell r="L1821">
            <v>144.93587234</v>
          </cell>
          <cell r="M1821">
            <v>3.77</v>
          </cell>
          <cell r="O1821">
            <v>1.35</v>
          </cell>
          <cell r="U1821">
            <v>110.51</v>
          </cell>
          <cell r="X1821" t="str">
            <v>AUX. CRECHE I</v>
          </cell>
        </row>
        <row r="1822">
          <cell r="C1822" t="str">
            <v>HOSPITAL MESTRE VITALINO</v>
          </cell>
          <cell r="E1822" t="str">
            <v>PATRICIA VALQUIRIA DA SILVA</v>
          </cell>
          <cell r="F1822" t="str">
            <v>2 - Outros Profissionais da Saúde</v>
          </cell>
          <cell r="G1822" t="str">
            <v>322205</v>
          </cell>
          <cell r="H1822">
            <v>44927</v>
          </cell>
          <cell r="J1822">
            <v>184.55439999999999</v>
          </cell>
          <cell r="L1822">
            <v>144.93587234</v>
          </cell>
          <cell r="M1822">
            <v>26.3</v>
          </cell>
          <cell r="O1822">
            <v>1.82</v>
          </cell>
        </row>
        <row r="1823">
          <cell r="C1823" t="str">
            <v>HOSPITAL MESTRE VITALINO</v>
          </cell>
          <cell r="E1823" t="str">
            <v>PAULA DANIELLY DE LIMA SILVA</v>
          </cell>
          <cell r="F1823" t="str">
            <v>2 - Outros Profissionais da Saúde</v>
          </cell>
          <cell r="G1823" t="str">
            <v>322205</v>
          </cell>
          <cell r="H1823">
            <v>44927</v>
          </cell>
          <cell r="J1823">
            <v>182.85759999999999</v>
          </cell>
          <cell r="L1823">
            <v>0</v>
          </cell>
          <cell r="O1823">
            <v>1.82</v>
          </cell>
          <cell r="U1823">
            <v>69.41</v>
          </cell>
          <cell r="X1823" t="str">
            <v>AUX. CRECHE I</v>
          </cell>
        </row>
        <row r="1824">
          <cell r="C1824" t="str">
            <v>HOSPITAL MESTRE VITALINO</v>
          </cell>
          <cell r="E1824" t="str">
            <v>PAULA DE CARVALHO FREIRE MAGALHAES</v>
          </cell>
          <cell r="F1824" t="str">
            <v>2 - Outros Profissionais da Saúde</v>
          </cell>
          <cell r="G1824" t="str">
            <v>131210</v>
          </cell>
          <cell r="H1824">
            <v>44927</v>
          </cell>
          <cell r="J1824">
            <v>671.59360000000004</v>
          </cell>
          <cell r="L1824">
            <v>144.93587234</v>
          </cell>
          <cell r="M1824">
            <v>2.93</v>
          </cell>
          <cell r="O1824">
            <v>1.82</v>
          </cell>
          <cell r="Y1824">
            <v>2533.09090909</v>
          </cell>
        </row>
        <row r="1825">
          <cell r="C1825" t="str">
            <v>HOSPITAL MESTRE VITALINO</v>
          </cell>
          <cell r="E1825" t="str">
            <v>PAULA EMMANUELA QUIRINO DA SILVA</v>
          </cell>
          <cell r="F1825" t="str">
            <v>2 - Outros Profissionais da Saúde</v>
          </cell>
          <cell r="G1825" t="str">
            <v>515205</v>
          </cell>
          <cell r="H1825">
            <v>44927</v>
          </cell>
          <cell r="J1825">
            <v>162.93520000000001</v>
          </cell>
          <cell r="L1825">
            <v>144.93587234</v>
          </cell>
          <cell r="M1825">
            <v>26.04</v>
          </cell>
          <cell r="O1825">
            <v>1.82</v>
          </cell>
        </row>
        <row r="1826">
          <cell r="C1826" t="str">
            <v>HOSPITAL MESTRE VITALINO</v>
          </cell>
          <cell r="E1826" t="str">
            <v>PAULA FERNANDA DE LIMA SILVA</v>
          </cell>
          <cell r="F1826" t="str">
            <v>2 - Outros Profissionais da Saúde</v>
          </cell>
          <cell r="G1826" t="str">
            <v>223605</v>
          </cell>
          <cell r="H1826">
            <v>44927</v>
          </cell>
          <cell r="J1826">
            <v>226.83919999999998</v>
          </cell>
          <cell r="L1826">
            <v>144.93587234</v>
          </cell>
          <cell r="M1826">
            <v>3.25</v>
          </cell>
          <cell r="O1826">
            <v>1.35</v>
          </cell>
          <cell r="U1826">
            <v>103.12</v>
          </cell>
          <cell r="X1826" t="str">
            <v>AUX. CRECHE I</v>
          </cell>
        </row>
        <row r="1827">
          <cell r="C1827" t="str">
            <v>HOSPITAL MESTRE VITALINO</v>
          </cell>
          <cell r="E1827" t="str">
            <v>PAULA KAROLINE DE MOURA CAMPOS</v>
          </cell>
          <cell r="F1827" t="str">
            <v>2 - Outros Profissionais da Saúde</v>
          </cell>
          <cell r="G1827" t="str">
            <v>223505</v>
          </cell>
          <cell r="H1827">
            <v>44927</v>
          </cell>
          <cell r="J1827">
            <v>322.49759999999998</v>
          </cell>
          <cell r="L1827">
            <v>144.93587234</v>
          </cell>
          <cell r="M1827">
            <v>3.77</v>
          </cell>
          <cell r="O1827">
            <v>1.35</v>
          </cell>
        </row>
        <row r="1828">
          <cell r="C1828" t="str">
            <v>HOSPITAL MESTRE VITALINO</v>
          </cell>
          <cell r="E1828" t="str">
            <v>PAULA LAYNNE ALVES OLIVEIRA</v>
          </cell>
          <cell r="F1828" t="str">
            <v>3 - Administrativo</v>
          </cell>
          <cell r="G1828" t="str">
            <v>413115</v>
          </cell>
          <cell r="H1828">
            <v>44927</v>
          </cell>
          <cell r="J1828">
            <v>201.20000000000002</v>
          </cell>
          <cell r="L1828">
            <v>0</v>
          </cell>
          <cell r="O1828">
            <v>1.82</v>
          </cell>
          <cell r="U1828">
            <v>77.569999999999993</v>
          </cell>
          <cell r="X1828" t="str">
            <v>AUX. CRECHE I</v>
          </cell>
        </row>
        <row r="1829">
          <cell r="C1829" t="str">
            <v>HOSPITAL MESTRE VITALINO</v>
          </cell>
          <cell r="E1829" t="str">
            <v>PAULA PRISCILA PAIXAO DA SILVA</v>
          </cell>
          <cell r="F1829" t="str">
            <v>2 - Outros Profissionais da Saúde</v>
          </cell>
          <cell r="G1829" t="str">
            <v>223405</v>
          </cell>
          <cell r="H1829">
            <v>44927</v>
          </cell>
          <cell r="J1829">
            <v>346.31279999999998</v>
          </cell>
          <cell r="L1829">
            <v>0</v>
          </cell>
          <cell r="M1829">
            <v>0</v>
          </cell>
          <cell r="O1829">
            <v>1.82</v>
          </cell>
        </row>
        <row r="1830">
          <cell r="C1830" t="str">
            <v>HOSPITAL MESTRE VITALINO</v>
          </cell>
          <cell r="E1830" t="str">
            <v>PAULA SUELY RAIMUNDO DA SILVA MOURA</v>
          </cell>
          <cell r="F1830" t="str">
            <v>2 - Outros Profissionais da Saúde</v>
          </cell>
          <cell r="G1830" t="str">
            <v>322205</v>
          </cell>
          <cell r="H1830">
            <v>44927</v>
          </cell>
          <cell r="J1830">
            <v>194.78639999999999</v>
          </cell>
          <cell r="L1830">
            <v>0</v>
          </cell>
          <cell r="M1830">
            <v>0</v>
          </cell>
          <cell r="O1830">
            <v>1.82</v>
          </cell>
        </row>
        <row r="1831">
          <cell r="C1831" t="str">
            <v>HOSPITAL MESTRE VITALINO</v>
          </cell>
          <cell r="E1831" t="str">
            <v>PAULO ADERSON SOBREIRA MAGALHAES DE CARV</v>
          </cell>
          <cell r="F1831" t="str">
            <v>1 - Médico</v>
          </cell>
          <cell r="G1831" t="str">
            <v>225120</v>
          </cell>
          <cell r="H1831">
            <v>44927</v>
          </cell>
          <cell r="J1831">
            <v>888.70720000000006</v>
          </cell>
          <cell r="L1831">
            <v>144.93587234</v>
          </cell>
          <cell r="M1831">
            <v>3.91</v>
          </cell>
          <cell r="O1831">
            <v>5.77</v>
          </cell>
          <cell r="P1831">
            <v>1.23</v>
          </cell>
        </row>
        <row r="1832">
          <cell r="C1832" t="str">
            <v>HOSPITAL MESTRE VITALINO</v>
          </cell>
          <cell r="E1832" t="str">
            <v>PAULO CESAR DA SILVA OLIVEIRA</v>
          </cell>
          <cell r="F1832" t="str">
            <v>3 - Administrativo</v>
          </cell>
          <cell r="G1832" t="str">
            <v>513505</v>
          </cell>
          <cell r="H1832">
            <v>44927</v>
          </cell>
          <cell r="J1832">
            <v>133.93040000000002</v>
          </cell>
          <cell r="L1832">
            <v>144.93587234</v>
          </cell>
          <cell r="M1832">
            <v>24.3</v>
          </cell>
          <cell r="O1832">
            <v>1.82</v>
          </cell>
        </row>
        <row r="1833">
          <cell r="C1833" t="str">
            <v>HOSPITAL MESTRE VITALINO</v>
          </cell>
          <cell r="E1833" t="str">
            <v>PAULO EDUARDO DINIZ BARBOSA</v>
          </cell>
          <cell r="F1833" t="str">
            <v>3 - Administrativo</v>
          </cell>
          <cell r="G1833" t="str">
            <v>142115</v>
          </cell>
          <cell r="H1833">
            <v>44927</v>
          </cell>
          <cell r="J1833">
            <v>2136.04</v>
          </cell>
          <cell r="L1833">
            <v>144.93587234</v>
          </cell>
          <cell r="M1833">
            <v>66.209999999999994</v>
          </cell>
          <cell r="O1833">
            <v>1.82</v>
          </cell>
          <cell r="Y1833">
            <v>133.32</v>
          </cell>
        </row>
        <row r="1834">
          <cell r="C1834" t="str">
            <v>HOSPITAL MESTRE VITALINO</v>
          </cell>
          <cell r="E1834" t="str">
            <v>PAULO GEORGE DE FIGUEIREDO MELO</v>
          </cell>
          <cell r="F1834" t="str">
            <v>1 - Médico</v>
          </cell>
          <cell r="G1834" t="str">
            <v>225170</v>
          </cell>
          <cell r="H1834">
            <v>44927</v>
          </cell>
          <cell r="J1834">
            <v>1024.6272000000001</v>
          </cell>
          <cell r="L1834">
            <v>144.93587234</v>
          </cell>
          <cell r="M1834">
            <v>3.91</v>
          </cell>
          <cell r="O1834">
            <v>5.77</v>
          </cell>
          <cell r="P1834">
            <v>1.23</v>
          </cell>
        </row>
        <row r="1835">
          <cell r="C1835" t="str">
            <v>HOSPITAL MESTRE VITALINO</v>
          </cell>
          <cell r="E1835" t="str">
            <v>PAULO GUSTAVO PORTO</v>
          </cell>
          <cell r="F1835" t="str">
            <v>1 - Médico</v>
          </cell>
          <cell r="G1835" t="str">
            <v>225225</v>
          </cell>
          <cell r="H1835">
            <v>44927</v>
          </cell>
          <cell r="J1835">
            <v>1780.3824000000002</v>
          </cell>
          <cell r="L1835">
            <v>144.93587234</v>
          </cell>
          <cell r="M1835">
            <v>3.91</v>
          </cell>
          <cell r="O1835">
            <v>5.77</v>
          </cell>
          <cell r="P1835">
            <v>1.23</v>
          </cell>
        </row>
        <row r="1836">
          <cell r="C1836" t="str">
            <v>HOSPITAL MESTRE VITALINO</v>
          </cell>
          <cell r="E1836" t="str">
            <v>PAULO GUSTAVO XAVIER RAMOS</v>
          </cell>
          <cell r="F1836" t="str">
            <v>1 - Médico</v>
          </cell>
          <cell r="G1836" t="str">
            <v>225124</v>
          </cell>
          <cell r="H1836">
            <v>44927</v>
          </cell>
          <cell r="J1836">
            <v>2503.4839999999999</v>
          </cell>
          <cell r="L1836">
            <v>144.93587234</v>
          </cell>
          <cell r="M1836">
            <v>1.95</v>
          </cell>
          <cell r="O1836">
            <v>5.77</v>
          </cell>
          <cell r="P1836">
            <v>1.23</v>
          </cell>
        </row>
        <row r="1837">
          <cell r="C1837" t="str">
            <v>HOSPITAL MESTRE VITALINO</v>
          </cell>
          <cell r="E1837" t="str">
            <v>PAULO HENRIQUE FONSECA DOS SANTOS</v>
          </cell>
          <cell r="F1837" t="str">
            <v>1 - Médico</v>
          </cell>
          <cell r="G1837" t="str">
            <v>225112</v>
          </cell>
          <cell r="H1837">
            <v>44927</v>
          </cell>
          <cell r="J1837">
            <v>981.16880000000003</v>
          </cell>
          <cell r="L1837">
            <v>144.93587234</v>
          </cell>
          <cell r="M1837">
            <v>3.91</v>
          </cell>
          <cell r="O1837">
            <v>5.77</v>
          </cell>
          <cell r="P1837">
            <v>1.23</v>
          </cell>
        </row>
        <row r="1838">
          <cell r="C1838" t="str">
            <v>HOSPITAL MESTRE VITALINO</v>
          </cell>
          <cell r="E1838" t="str">
            <v>PAULO ROBERTO COSTA LIMA JUNIOR</v>
          </cell>
          <cell r="F1838" t="str">
            <v>1 - Médico</v>
          </cell>
          <cell r="G1838" t="str">
            <v>225112</v>
          </cell>
          <cell r="H1838">
            <v>44927</v>
          </cell>
          <cell r="J1838">
            <v>1024.056</v>
          </cell>
          <cell r="L1838">
            <v>144.93587234</v>
          </cell>
          <cell r="M1838">
            <v>3.91</v>
          </cell>
          <cell r="O1838">
            <v>5.77</v>
          </cell>
          <cell r="P1838">
            <v>1.23</v>
          </cell>
        </row>
        <row r="1839">
          <cell r="C1839" t="str">
            <v>HOSPITAL MESTRE VITALINO</v>
          </cell>
          <cell r="E1839" t="str">
            <v>PAULO SERGIO RIBEIRO</v>
          </cell>
          <cell r="F1839" t="str">
            <v>3 - Administrativo</v>
          </cell>
          <cell r="G1839" t="str">
            <v>514320</v>
          </cell>
          <cell r="H1839">
            <v>44927</v>
          </cell>
          <cell r="J1839">
            <v>135.85599999999999</v>
          </cell>
          <cell r="L1839">
            <v>0</v>
          </cell>
          <cell r="O1839">
            <v>1.82</v>
          </cell>
        </row>
        <row r="1840">
          <cell r="C1840" t="str">
            <v>HOSPITAL MESTRE VITALINO</v>
          </cell>
          <cell r="E1840" t="str">
            <v>PAULYANE FERNANDA DE MORAES LIRA</v>
          </cell>
          <cell r="F1840" t="str">
            <v>2 - Outros Profissionais da Saúde</v>
          </cell>
          <cell r="G1840" t="str">
            <v>223505</v>
          </cell>
          <cell r="H1840">
            <v>44927</v>
          </cell>
          <cell r="J1840">
            <v>341.42559999999997</v>
          </cell>
          <cell r="L1840">
            <v>144.93587234</v>
          </cell>
          <cell r="M1840">
            <v>3.77</v>
          </cell>
          <cell r="O1840">
            <v>1.35</v>
          </cell>
        </row>
        <row r="1841">
          <cell r="C1841" t="str">
            <v>HOSPITAL MESTRE VITALINO</v>
          </cell>
          <cell r="E1841" t="str">
            <v>PEDRO HENRIQUE JOSE DA SILVA</v>
          </cell>
          <cell r="F1841" t="str">
            <v>2 - Outros Profissionais da Saúde</v>
          </cell>
          <cell r="G1841" t="str">
            <v>223605</v>
          </cell>
          <cell r="H1841">
            <v>44927</v>
          </cell>
          <cell r="J1841">
            <v>413.37599999999998</v>
          </cell>
          <cell r="L1841">
            <v>0</v>
          </cell>
          <cell r="M1841">
            <v>0</v>
          </cell>
          <cell r="O1841">
            <v>1.35</v>
          </cell>
        </row>
        <row r="1842">
          <cell r="C1842" t="str">
            <v>HOSPITAL MESTRE VITALINO</v>
          </cell>
          <cell r="E1842" t="str">
            <v>PEDRO HENRIQUE MELO E COSTA</v>
          </cell>
          <cell r="F1842" t="str">
            <v>1 - Médico</v>
          </cell>
          <cell r="G1842" t="str">
            <v>225150</v>
          </cell>
          <cell r="H1842">
            <v>44927</v>
          </cell>
          <cell r="J1842">
            <v>874.98320000000001</v>
          </cell>
          <cell r="L1842">
            <v>144.93587234</v>
          </cell>
          <cell r="M1842">
            <v>3.91</v>
          </cell>
          <cell r="O1842">
            <v>5.77</v>
          </cell>
          <cell r="P1842">
            <v>1.23</v>
          </cell>
        </row>
        <row r="1843">
          <cell r="C1843" t="str">
            <v>HOSPITAL MESTRE VITALINO</v>
          </cell>
          <cell r="E1843" t="str">
            <v>PEDRO ISAIAS DE LIMA</v>
          </cell>
          <cell r="F1843" t="str">
            <v>2 - Outros Profissionais da Saúde</v>
          </cell>
          <cell r="G1843" t="str">
            <v>322205</v>
          </cell>
          <cell r="H1843">
            <v>44927</v>
          </cell>
          <cell r="J1843">
            <v>141.172</v>
          </cell>
          <cell r="L1843">
            <v>0</v>
          </cell>
          <cell r="O1843">
            <v>1.82</v>
          </cell>
        </row>
        <row r="1844">
          <cell r="C1844" t="str">
            <v>HOSPITAL MESTRE VITALINO</v>
          </cell>
          <cell r="E1844" t="str">
            <v>PEDRO LIMA DE OLIVEIRA</v>
          </cell>
          <cell r="F1844" t="str">
            <v>2 - Outros Profissionais da Saúde</v>
          </cell>
          <cell r="G1844" t="str">
            <v>324115</v>
          </cell>
          <cell r="H1844">
            <v>44927</v>
          </cell>
          <cell r="J1844">
            <v>296.92</v>
          </cell>
          <cell r="L1844">
            <v>144.93587234</v>
          </cell>
          <cell r="M1844">
            <v>2.2200000000000002</v>
          </cell>
          <cell r="O1844">
            <v>10</v>
          </cell>
        </row>
        <row r="1845">
          <cell r="C1845" t="str">
            <v>HOSPITAL MESTRE VITALINO</v>
          </cell>
          <cell r="E1845" t="str">
            <v>PEDRO PAULO MEDEIROS ARAUJO DE MOURA</v>
          </cell>
          <cell r="F1845" t="str">
            <v>1 - Médico</v>
          </cell>
          <cell r="G1845" t="str">
            <v>225185</v>
          </cell>
          <cell r="H1845">
            <v>44927</v>
          </cell>
          <cell r="J1845">
            <v>1192.944</v>
          </cell>
          <cell r="L1845">
            <v>144.93587234</v>
          </cell>
          <cell r="M1845">
            <v>1.95</v>
          </cell>
          <cell r="O1845">
            <v>5.77</v>
          </cell>
          <cell r="P1845">
            <v>1.23</v>
          </cell>
        </row>
        <row r="1846">
          <cell r="C1846" t="str">
            <v>HOSPITAL MESTRE VITALINO</v>
          </cell>
          <cell r="E1846" t="str">
            <v>PEDRO RAFAEL DE OLIVEIRA NASCIMENTO</v>
          </cell>
          <cell r="F1846" t="str">
            <v>1 - Médico</v>
          </cell>
          <cell r="G1846" t="str">
            <v>225120</v>
          </cell>
          <cell r="H1846">
            <v>44927</v>
          </cell>
          <cell r="J1846">
            <v>1177.0048000000002</v>
          </cell>
          <cell r="L1846">
            <v>144.93587234</v>
          </cell>
          <cell r="M1846">
            <v>3.91</v>
          </cell>
          <cell r="O1846">
            <v>5.77</v>
          </cell>
          <cell r="P1846">
            <v>1.23</v>
          </cell>
        </row>
        <row r="1847">
          <cell r="C1847" t="str">
            <v>HOSPITAL MESTRE VITALINO</v>
          </cell>
          <cell r="E1847" t="str">
            <v>PERSUS RODRIGO BETTENMULLER DE ARAUJO MANSO</v>
          </cell>
          <cell r="F1847" t="str">
            <v>1 - Médico</v>
          </cell>
          <cell r="G1847" t="str">
            <v>225125</v>
          </cell>
          <cell r="H1847">
            <v>44927</v>
          </cell>
          <cell r="J1847">
            <v>886.51280000000008</v>
          </cell>
          <cell r="L1847">
            <v>144.93587234</v>
          </cell>
          <cell r="M1847">
            <v>3.91</v>
          </cell>
          <cell r="O1847">
            <v>5.77</v>
          </cell>
          <cell r="P1847">
            <v>1.23</v>
          </cell>
        </row>
        <row r="1848">
          <cell r="C1848" t="str">
            <v>HOSPITAL MESTRE VITALINO</v>
          </cell>
          <cell r="E1848" t="str">
            <v>PLINIO GUSTAVO EVANGELISTA DE BARROS CORREIA</v>
          </cell>
          <cell r="F1848" t="str">
            <v>3 - Administrativo</v>
          </cell>
          <cell r="G1848" t="str">
            <v>411010</v>
          </cell>
          <cell r="H1848">
            <v>44927</v>
          </cell>
          <cell r="J1848">
            <v>123.5712</v>
          </cell>
          <cell r="L1848">
            <v>144.93587234</v>
          </cell>
          <cell r="M1848">
            <v>28.1</v>
          </cell>
          <cell r="O1848">
            <v>1.82</v>
          </cell>
        </row>
        <row r="1849">
          <cell r="C1849" t="str">
            <v>HOSPITAL MESTRE VITALINO</v>
          </cell>
          <cell r="E1849" t="str">
            <v>PLINIO HENRIQUE TORRES SIMOES</v>
          </cell>
          <cell r="F1849" t="str">
            <v>1 - Médico</v>
          </cell>
          <cell r="G1849" t="str">
            <v>225120</v>
          </cell>
          <cell r="H1849">
            <v>44927</v>
          </cell>
          <cell r="J1849">
            <v>780.52720000000011</v>
          </cell>
          <cell r="L1849">
            <v>144.93587234</v>
          </cell>
          <cell r="M1849">
            <v>2.4700000000000002</v>
          </cell>
          <cell r="O1849">
            <v>5.77</v>
          </cell>
          <cell r="P1849">
            <v>1.23</v>
          </cell>
        </row>
        <row r="1850">
          <cell r="C1850" t="str">
            <v>HOSPITAL MESTRE VITALINO</v>
          </cell>
          <cell r="E1850" t="str">
            <v>POLIANA CRISTINA AIRES CLEMENTINO DA SILVA</v>
          </cell>
          <cell r="F1850" t="str">
            <v>3 - Administrativo</v>
          </cell>
          <cell r="G1850" t="str">
            <v>513505</v>
          </cell>
          <cell r="H1850">
            <v>44927</v>
          </cell>
          <cell r="J1850">
            <v>41.225600000000007</v>
          </cell>
          <cell r="L1850">
            <v>144.93587234</v>
          </cell>
          <cell r="M1850">
            <v>6.08</v>
          </cell>
          <cell r="O1850">
            <v>1.82</v>
          </cell>
        </row>
        <row r="1851">
          <cell r="C1851" t="str">
            <v>HOSPITAL MESTRE VITALINO</v>
          </cell>
          <cell r="E1851" t="str">
            <v>POLIANA CRISTINA DE LIMA</v>
          </cell>
          <cell r="F1851" t="str">
            <v>2 - Outros Profissionais da Saúde</v>
          </cell>
          <cell r="G1851" t="str">
            <v>223505</v>
          </cell>
          <cell r="H1851">
            <v>44927</v>
          </cell>
          <cell r="J1851">
            <v>344.08319999999998</v>
          </cell>
          <cell r="L1851">
            <v>0</v>
          </cell>
          <cell r="M1851">
            <v>0</v>
          </cell>
          <cell r="O1851">
            <v>1.35</v>
          </cell>
        </row>
        <row r="1852">
          <cell r="C1852" t="str">
            <v>HOSPITAL MESTRE VITALINO</v>
          </cell>
          <cell r="E1852" t="str">
            <v>POLIANE FEITOSA DOS SANTOS</v>
          </cell>
          <cell r="F1852" t="str">
            <v>3 - Administrativo</v>
          </cell>
          <cell r="G1852" t="str">
            <v>351605</v>
          </cell>
          <cell r="H1852">
            <v>44927</v>
          </cell>
          <cell r="J1852">
            <v>200.01599999999999</v>
          </cell>
          <cell r="L1852">
            <v>0</v>
          </cell>
          <cell r="O1852">
            <v>1.82</v>
          </cell>
          <cell r="R1852">
            <v>198</v>
          </cell>
          <cell r="S1852">
            <v>85.95</v>
          </cell>
        </row>
        <row r="1853">
          <cell r="C1853" t="str">
            <v>HOSPITAL MESTRE VITALINO</v>
          </cell>
          <cell r="E1853" t="str">
            <v>POLIANE YASMIM TEIXEIRA DA SILVA</v>
          </cell>
          <cell r="F1853" t="str">
            <v>3 - Administrativo</v>
          </cell>
          <cell r="G1853" t="str">
            <v>521130</v>
          </cell>
          <cell r="H1853">
            <v>44927</v>
          </cell>
          <cell r="J1853">
            <v>136.80160000000001</v>
          </cell>
          <cell r="L1853">
            <v>144.93587234</v>
          </cell>
          <cell r="M1853">
            <v>26.04</v>
          </cell>
          <cell r="O1853">
            <v>1.82</v>
          </cell>
          <cell r="U1853">
            <v>77.569999999999993</v>
          </cell>
          <cell r="X1853" t="str">
            <v>AUX. CRECHE I</v>
          </cell>
        </row>
        <row r="1854">
          <cell r="C1854" t="str">
            <v>HOSPITAL MESTRE VITALINO</v>
          </cell>
          <cell r="E1854" t="str">
            <v>POLLYANA RADINNE BESERRA FERNANDES</v>
          </cell>
          <cell r="F1854" t="str">
            <v>2 - Outros Profissionais da Saúde</v>
          </cell>
          <cell r="G1854" t="str">
            <v>223605</v>
          </cell>
          <cell r="H1854">
            <v>44927</v>
          </cell>
          <cell r="J1854">
            <v>332.45519999999999</v>
          </cell>
          <cell r="L1854">
            <v>0</v>
          </cell>
          <cell r="M1854">
            <v>0</v>
          </cell>
          <cell r="O1854">
            <v>1.35</v>
          </cell>
        </row>
        <row r="1855">
          <cell r="C1855" t="str">
            <v>HOSPITAL MESTRE VITALINO</v>
          </cell>
          <cell r="E1855" t="str">
            <v>POLLYANNA ALVES PEREIRA DA SILVA</v>
          </cell>
          <cell r="F1855" t="str">
            <v>3 - Administrativo</v>
          </cell>
          <cell r="G1855" t="str">
            <v>513430</v>
          </cell>
          <cell r="H1855">
            <v>44927</v>
          </cell>
          <cell r="J1855">
            <v>148.30080000000001</v>
          </cell>
          <cell r="L1855">
            <v>144.93587234</v>
          </cell>
          <cell r="M1855">
            <v>25.17</v>
          </cell>
          <cell r="O1855">
            <v>1.82</v>
          </cell>
        </row>
        <row r="1856">
          <cell r="C1856" t="str">
            <v>HOSPITAL MESTRE VITALINO</v>
          </cell>
          <cell r="E1856" t="str">
            <v>POLYANNA DO ROSARIO RAMOS</v>
          </cell>
          <cell r="F1856" t="str">
            <v>2 - Outros Profissionais da Saúde</v>
          </cell>
          <cell r="G1856" t="str">
            <v>322205</v>
          </cell>
          <cell r="H1856">
            <v>44927</v>
          </cell>
          <cell r="J1856">
            <v>156.6232</v>
          </cell>
          <cell r="L1856">
            <v>144.93587234</v>
          </cell>
          <cell r="M1856">
            <v>26.3</v>
          </cell>
          <cell r="O1856">
            <v>1.82</v>
          </cell>
        </row>
        <row r="1857">
          <cell r="C1857" t="str">
            <v>HOSPITAL MESTRE VITALINO</v>
          </cell>
          <cell r="E1857" t="str">
            <v>PRISCILA ALVES DE LIRA</v>
          </cell>
          <cell r="F1857" t="str">
            <v>2 - Outros Profissionais da Saúde</v>
          </cell>
          <cell r="G1857" t="str">
            <v>131210</v>
          </cell>
          <cell r="H1857">
            <v>44927</v>
          </cell>
          <cell r="J1857">
            <v>835.05759999999998</v>
          </cell>
          <cell r="L1857">
            <v>144.93587234</v>
          </cell>
          <cell r="M1857">
            <v>0.63</v>
          </cell>
          <cell r="O1857">
            <v>1.35</v>
          </cell>
          <cell r="U1857">
            <v>162.08000000000001</v>
          </cell>
          <cell r="X1857" t="str">
            <v>AUX. CRECHE I, AUX.CRECHE FÉRIAS</v>
          </cell>
          <cell r="Y1857">
            <v>2533.09090909</v>
          </cell>
        </row>
        <row r="1858">
          <cell r="C1858" t="str">
            <v>HOSPITAL MESTRE VITALINO</v>
          </cell>
          <cell r="E1858" t="str">
            <v>PRISCILA CLECIA BEZERRA DA SILVA</v>
          </cell>
          <cell r="F1858" t="str">
            <v>2 - Outros Profissionais da Saúde</v>
          </cell>
          <cell r="G1858" t="str">
            <v>322205</v>
          </cell>
          <cell r="H1858">
            <v>44927</v>
          </cell>
          <cell r="J1858">
            <v>147.76</v>
          </cell>
          <cell r="L1858">
            <v>144.93587234</v>
          </cell>
          <cell r="M1858">
            <v>26.3</v>
          </cell>
          <cell r="O1858">
            <v>1.82</v>
          </cell>
        </row>
        <row r="1859">
          <cell r="C1859" t="str">
            <v>HOSPITAL MESTRE VITALINO</v>
          </cell>
          <cell r="E1859" t="str">
            <v>PRISCILA GREYCE ALVES DE FRANCA PEREIRA</v>
          </cell>
          <cell r="F1859" t="str">
            <v>2 - Outros Profissionais da Saúde</v>
          </cell>
          <cell r="G1859" t="str">
            <v>223605</v>
          </cell>
          <cell r="H1859">
            <v>44927</v>
          </cell>
          <cell r="J1859">
            <v>221.12479999999999</v>
          </cell>
          <cell r="L1859">
            <v>144.93587234</v>
          </cell>
          <cell r="M1859">
            <v>2.75</v>
          </cell>
          <cell r="O1859">
            <v>1.35</v>
          </cell>
          <cell r="U1859">
            <v>103.12</v>
          </cell>
          <cell r="X1859" t="str">
            <v>AUX. CRECHE I</v>
          </cell>
        </row>
        <row r="1860">
          <cell r="C1860" t="str">
            <v>HOSPITAL MESTRE VITALINO</v>
          </cell>
          <cell r="E1860" t="str">
            <v>PRISCILA QUITERIA DA CONCEICAO</v>
          </cell>
          <cell r="F1860" t="str">
            <v>2 - Outros Profissionais da Saúde</v>
          </cell>
          <cell r="G1860" t="str">
            <v>322205</v>
          </cell>
          <cell r="H1860">
            <v>44927</v>
          </cell>
          <cell r="J1860">
            <v>144.9288</v>
          </cell>
          <cell r="L1860">
            <v>144.93587234</v>
          </cell>
          <cell r="M1860">
            <v>21.92</v>
          </cell>
          <cell r="O1860">
            <v>1.82</v>
          </cell>
        </row>
        <row r="1861">
          <cell r="C1861" t="str">
            <v>HOSPITAL MESTRE VITALINO</v>
          </cell>
          <cell r="E1861" t="str">
            <v>QUITERIA MARIA LINS DE MELO</v>
          </cell>
          <cell r="F1861" t="str">
            <v>2 - Outros Profissionais da Saúde</v>
          </cell>
          <cell r="G1861" t="str">
            <v>322205</v>
          </cell>
          <cell r="H1861">
            <v>44927</v>
          </cell>
          <cell r="J1861">
            <v>193.5976</v>
          </cell>
          <cell r="L1861">
            <v>0</v>
          </cell>
          <cell r="M1861">
            <v>0</v>
          </cell>
          <cell r="O1861">
            <v>1.82</v>
          </cell>
          <cell r="U1861">
            <v>138.82</v>
          </cell>
          <cell r="X1861" t="str">
            <v>AUX.CRECHE FÉRIAS</v>
          </cell>
        </row>
        <row r="1862">
          <cell r="C1862" t="str">
            <v>HOSPITAL MESTRE VITALINO</v>
          </cell>
          <cell r="E1862" t="str">
            <v>RAABES NAIARA DA SILVA</v>
          </cell>
          <cell r="F1862" t="str">
            <v>2 - Outros Profissionais da Saúde</v>
          </cell>
          <cell r="G1862" t="str">
            <v>322205</v>
          </cell>
          <cell r="H1862">
            <v>44927</v>
          </cell>
          <cell r="J1862">
            <v>211.11919999999998</v>
          </cell>
          <cell r="L1862">
            <v>0</v>
          </cell>
          <cell r="O1862">
            <v>1.82</v>
          </cell>
        </row>
        <row r="1863">
          <cell r="C1863" t="str">
            <v>HOSPITAL MESTRE VITALINO</v>
          </cell>
          <cell r="E1863" t="str">
            <v>RACHEL DI PAOLA VILACA FIGUEIREDO</v>
          </cell>
          <cell r="F1863" t="str">
            <v>2 - Outros Profissionais da Saúde</v>
          </cell>
          <cell r="G1863" t="str">
            <v>221205</v>
          </cell>
          <cell r="H1863">
            <v>44927</v>
          </cell>
          <cell r="J1863">
            <v>362.2296</v>
          </cell>
          <cell r="L1863">
            <v>144.93587234</v>
          </cell>
          <cell r="M1863">
            <v>15.3</v>
          </cell>
          <cell r="O1863">
            <v>1.82</v>
          </cell>
        </row>
        <row r="1864">
          <cell r="C1864" t="str">
            <v>HOSPITAL MESTRE VITALINO</v>
          </cell>
          <cell r="E1864" t="str">
            <v>RAFAEL ALVES DE MELO</v>
          </cell>
          <cell r="F1864" t="str">
            <v>2 - Outros Profissionais da Saúde</v>
          </cell>
          <cell r="G1864" t="str">
            <v>223405</v>
          </cell>
          <cell r="H1864">
            <v>44927</v>
          </cell>
          <cell r="J1864">
            <v>413.36</v>
          </cell>
          <cell r="L1864">
            <v>144.93587234</v>
          </cell>
          <cell r="M1864">
            <v>18.2</v>
          </cell>
          <cell r="O1864">
            <v>1.82</v>
          </cell>
        </row>
        <row r="1865">
          <cell r="C1865" t="str">
            <v>HOSPITAL MESTRE VITALINO</v>
          </cell>
          <cell r="E1865" t="str">
            <v>RAFAEL DO NASCIMENTO SILVA</v>
          </cell>
          <cell r="F1865" t="str">
            <v>3 - Administrativo</v>
          </cell>
          <cell r="G1865" t="str">
            <v>515110</v>
          </cell>
          <cell r="H1865">
            <v>44927</v>
          </cell>
          <cell r="J1865">
            <v>131.53040000000001</v>
          </cell>
          <cell r="L1865">
            <v>0</v>
          </cell>
          <cell r="O1865">
            <v>1.82</v>
          </cell>
        </row>
        <row r="1866">
          <cell r="C1866" t="str">
            <v>HOSPITAL MESTRE VITALINO</v>
          </cell>
          <cell r="E1866" t="str">
            <v>RAFAEL FELIPE GONCALVES BATISTA</v>
          </cell>
          <cell r="F1866" t="str">
            <v>1 - Médico</v>
          </cell>
          <cell r="G1866" t="str">
            <v>225150</v>
          </cell>
          <cell r="H1866">
            <v>44927</v>
          </cell>
          <cell r="J1866">
            <v>1281.8888000000002</v>
          </cell>
          <cell r="L1866">
            <v>0</v>
          </cell>
          <cell r="M1866">
            <v>0</v>
          </cell>
          <cell r="O1866">
            <v>5.77</v>
          </cell>
          <cell r="P1866">
            <v>1.23</v>
          </cell>
        </row>
        <row r="1867">
          <cell r="C1867" t="str">
            <v>HOSPITAL MESTRE VITALINO</v>
          </cell>
          <cell r="E1867" t="str">
            <v>RAFAEL HENRIQUE DA SILVA</v>
          </cell>
          <cell r="F1867" t="str">
            <v>3 - Administrativo</v>
          </cell>
          <cell r="G1867" t="str">
            <v>521130</v>
          </cell>
          <cell r="H1867">
            <v>44927</v>
          </cell>
          <cell r="J1867">
            <v>182.27279999999999</v>
          </cell>
          <cell r="L1867">
            <v>144.93587234</v>
          </cell>
          <cell r="M1867">
            <v>26.04</v>
          </cell>
          <cell r="O1867">
            <v>1.82</v>
          </cell>
          <cell r="R1867">
            <v>72</v>
          </cell>
          <cell r="S1867">
            <v>72</v>
          </cell>
        </row>
        <row r="1868">
          <cell r="C1868" t="str">
            <v>HOSPITAL MESTRE VITALINO</v>
          </cell>
          <cell r="E1868" t="str">
            <v>RAFAEL OLIVEIRA VIANA</v>
          </cell>
          <cell r="F1868" t="str">
            <v>3 - Administrativo</v>
          </cell>
          <cell r="G1868" t="str">
            <v>312105</v>
          </cell>
          <cell r="H1868">
            <v>44927</v>
          </cell>
          <cell r="J1868">
            <v>199.92880000000002</v>
          </cell>
          <cell r="L1868">
            <v>0</v>
          </cell>
          <cell r="O1868">
            <v>1.82</v>
          </cell>
          <cell r="R1868">
            <v>396</v>
          </cell>
          <cell r="S1868">
            <v>102.92</v>
          </cell>
          <cell r="U1868">
            <v>47.6</v>
          </cell>
          <cell r="X1868" t="str">
            <v>AUX DE FERRAMENTA</v>
          </cell>
        </row>
        <row r="1869">
          <cell r="C1869" t="str">
            <v>HOSPITAL MESTRE VITALINO</v>
          </cell>
          <cell r="E1869" t="str">
            <v>RAFAELA ANDRESA DA SILVA SANTOS</v>
          </cell>
          <cell r="F1869" t="str">
            <v>2 - Outros Profissionais da Saúde</v>
          </cell>
          <cell r="G1869" t="str">
            <v>223505</v>
          </cell>
          <cell r="H1869">
            <v>44927</v>
          </cell>
          <cell r="J1869">
            <v>322.17840000000001</v>
          </cell>
          <cell r="L1869">
            <v>144.93587234</v>
          </cell>
          <cell r="M1869">
            <v>3.77</v>
          </cell>
          <cell r="O1869">
            <v>1.35</v>
          </cell>
        </row>
        <row r="1870">
          <cell r="C1870" t="str">
            <v>HOSPITAL MESTRE VITALINO</v>
          </cell>
          <cell r="E1870" t="str">
            <v>RAFAELA DA CONCEICAO DE LEMOS</v>
          </cell>
          <cell r="F1870" t="str">
            <v>2 - Outros Profissionais da Saúde</v>
          </cell>
          <cell r="G1870" t="str">
            <v>223505</v>
          </cell>
          <cell r="H1870">
            <v>44927</v>
          </cell>
          <cell r="J1870">
            <v>224.6336</v>
          </cell>
          <cell r="L1870">
            <v>144.93587234</v>
          </cell>
          <cell r="M1870">
            <v>2.84</v>
          </cell>
          <cell r="O1870">
            <v>1.35</v>
          </cell>
        </row>
        <row r="1871">
          <cell r="C1871" t="str">
            <v>HOSPITAL MESTRE VITALINO</v>
          </cell>
          <cell r="E1871" t="str">
            <v>RAFAELA DA SILVA MOURA</v>
          </cell>
          <cell r="F1871" t="str">
            <v>2 - Outros Profissionais da Saúde</v>
          </cell>
          <cell r="G1871" t="str">
            <v>322205</v>
          </cell>
          <cell r="H1871">
            <v>44927</v>
          </cell>
          <cell r="J1871">
            <v>168.08</v>
          </cell>
          <cell r="L1871">
            <v>144.93587234</v>
          </cell>
          <cell r="M1871">
            <v>26.3</v>
          </cell>
          <cell r="O1871">
            <v>1.82</v>
          </cell>
          <cell r="U1871">
            <v>69.41</v>
          </cell>
          <cell r="X1871" t="str">
            <v>AUX. CRECHE I</v>
          </cell>
        </row>
        <row r="1872">
          <cell r="C1872" t="str">
            <v>HOSPITAL MESTRE VITALINO</v>
          </cell>
          <cell r="E1872" t="str">
            <v>RAFAELA GOMES LIBERATO</v>
          </cell>
          <cell r="F1872" t="str">
            <v>1 - Médico</v>
          </cell>
          <cell r="G1872" t="str">
            <v>225225</v>
          </cell>
          <cell r="H1872">
            <v>44927</v>
          </cell>
          <cell r="J1872">
            <v>1443.6623999999999</v>
          </cell>
          <cell r="L1872">
            <v>144.93587234</v>
          </cell>
          <cell r="M1872">
            <v>1.95</v>
          </cell>
          <cell r="O1872">
            <v>5.77</v>
          </cell>
          <cell r="P1872">
            <v>1.23</v>
          </cell>
        </row>
        <row r="1873">
          <cell r="C1873" t="str">
            <v>HOSPITAL MESTRE VITALINO</v>
          </cell>
          <cell r="E1873" t="str">
            <v>RAFAELA MARIA ADRIANA DA SILVA</v>
          </cell>
          <cell r="F1873" t="str">
            <v>2 - Outros Profissionais da Saúde</v>
          </cell>
          <cell r="G1873" t="str">
            <v>322205</v>
          </cell>
          <cell r="H1873">
            <v>44927</v>
          </cell>
          <cell r="J1873">
            <v>150.988</v>
          </cell>
          <cell r="L1873">
            <v>0</v>
          </cell>
          <cell r="O1873">
            <v>1.82</v>
          </cell>
        </row>
        <row r="1874">
          <cell r="C1874" t="str">
            <v>HOSPITAL MESTRE VITALINO</v>
          </cell>
          <cell r="E1874" t="str">
            <v>RAFAELA MARIA DE LIMA</v>
          </cell>
          <cell r="F1874" t="str">
            <v>2 - Outros Profissionais da Saúde</v>
          </cell>
          <cell r="G1874" t="str">
            <v>223605</v>
          </cell>
          <cell r="H1874">
            <v>44927</v>
          </cell>
          <cell r="J1874">
            <v>224.9248</v>
          </cell>
          <cell r="L1874">
            <v>144.93587234</v>
          </cell>
          <cell r="M1874">
            <v>2.98</v>
          </cell>
          <cell r="O1874">
            <v>1.35</v>
          </cell>
        </row>
        <row r="1875">
          <cell r="C1875" t="str">
            <v>HOSPITAL MESTRE VITALINO</v>
          </cell>
          <cell r="E1875" t="str">
            <v>RAFAELA MICHELE DA SILVA</v>
          </cell>
          <cell r="F1875" t="str">
            <v>2 - Outros Profissionais da Saúde</v>
          </cell>
          <cell r="G1875" t="str">
            <v>223710</v>
          </cell>
          <cell r="H1875">
            <v>44927</v>
          </cell>
          <cell r="J1875">
            <v>283.37040000000002</v>
          </cell>
          <cell r="L1875">
            <v>0</v>
          </cell>
          <cell r="O1875">
            <v>1.82</v>
          </cell>
        </row>
        <row r="1876">
          <cell r="C1876" t="str">
            <v>HOSPITAL MESTRE VITALINO</v>
          </cell>
          <cell r="E1876" t="str">
            <v>RAFAELA RAIANE DE SOUZA SILVA</v>
          </cell>
          <cell r="F1876" t="str">
            <v>2 - Outros Profissionais da Saúde</v>
          </cell>
          <cell r="G1876" t="str">
            <v>322205</v>
          </cell>
          <cell r="H1876">
            <v>44927</v>
          </cell>
          <cell r="J1876">
            <v>138.07920000000001</v>
          </cell>
          <cell r="L1876">
            <v>144.93587234</v>
          </cell>
          <cell r="M1876">
            <v>26.3</v>
          </cell>
          <cell r="O1876">
            <v>1.82</v>
          </cell>
        </row>
        <row r="1877">
          <cell r="C1877" t="str">
            <v>HOSPITAL MESTRE VITALINO</v>
          </cell>
          <cell r="E1877" t="str">
            <v>RAFAELLA CRISTINA NOVACOSQUE DE LIMA SILVA</v>
          </cell>
          <cell r="F1877" t="str">
            <v>2 - Outros Profissionais da Saúde</v>
          </cell>
          <cell r="G1877" t="str">
            <v>223505</v>
          </cell>
          <cell r="H1877">
            <v>44927</v>
          </cell>
          <cell r="J1877">
            <v>306.66320000000002</v>
          </cell>
          <cell r="L1877">
            <v>144.93587234</v>
          </cell>
          <cell r="M1877">
            <v>3.65</v>
          </cell>
          <cell r="O1877">
            <v>1.35</v>
          </cell>
          <cell r="U1877">
            <v>221.02</v>
          </cell>
          <cell r="X1877" t="str">
            <v>AUX. CRECHE I, AUX. CRECHE II</v>
          </cell>
        </row>
        <row r="1878">
          <cell r="C1878" t="str">
            <v>HOSPITAL MESTRE VITALINO</v>
          </cell>
          <cell r="E1878" t="str">
            <v>RAFAELLA SUENNY DE VASCONCELOS PEREIRA</v>
          </cell>
          <cell r="F1878" t="str">
            <v>2 - Outros Profissionais da Saúde</v>
          </cell>
          <cell r="G1878" t="str">
            <v>223505</v>
          </cell>
          <cell r="H1878">
            <v>44927</v>
          </cell>
          <cell r="J1878">
            <v>275.74400000000003</v>
          </cell>
          <cell r="L1878">
            <v>0</v>
          </cell>
          <cell r="O1878">
            <v>1.35</v>
          </cell>
        </row>
        <row r="1879">
          <cell r="C1879" t="str">
            <v>HOSPITAL MESTRE VITALINO</v>
          </cell>
          <cell r="E1879" t="str">
            <v>RAFAELY DE LIMA BARBOSA</v>
          </cell>
          <cell r="F1879" t="str">
            <v>2 - Outros Profissionais da Saúde</v>
          </cell>
          <cell r="G1879" t="str">
            <v>223505</v>
          </cell>
          <cell r="H1879">
            <v>44927</v>
          </cell>
          <cell r="J1879">
            <v>366.25760000000002</v>
          </cell>
          <cell r="L1879">
            <v>144.93587234</v>
          </cell>
          <cell r="M1879">
            <v>3.77</v>
          </cell>
          <cell r="O1879">
            <v>1.35</v>
          </cell>
        </row>
        <row r="1880">
          <cell r="C1880" t="str">
            <v>HOSPITAL MESTRE VITALINO</v>
          </cell>
          <cell r="E1880" t="str">
            <v>RAIANA DA SILVA SANTOS</v>
          </cell>
          <cell r="F1880" t="str">
            <v>3 - Administrativo</v>
          </cell>
          <cell r="G1880" t="str">
            <v>521130</v>
          </cell>
          <cell r="H1880">
            <v>44927</v>
          </cell>
          <cell r="J1880">
            <v>149.7192</v>
          </cell>
          <cell r="L1880">
            <v>144.93587234</v>
          </cell>
          <cell r="M1880">
            <v>26.04</v>
          </cell>
          <cell r="O1880">
            <v>1.82</v>
          </cell>
        </row>
        <row r="1881">
          <cell r="C1881" t="str">
            <v>HOSPITAL MESTRE VITALINO</v>
          </cell>
          <cell r="E1881" t="str">
            <v>RAIANE EMANUELI DE CARVALHO VASCONCELOS</v>
          </cell>
          <cell r="F1881" t="str">
            <v>2 - Outros Profissionais da Saúde</v>
          </cell>
          <cell r="G1881" t="str">
            <v>322205</v>
          </cell>
          <cell r="H1881">
            <v>44927</v>
          </cell>
          <cell r="J1881">
            <v>151.2192</v>
          </cell>
          <cell r="L1881">
            <v>144.93587234</v>
          </cell>
          <cell r="M1881">
            <v>26.3</v>
          </cell>
          <cell r="O1881">
            <v>1.82</v>
          </cell>
          <cell r="U1881">
            <v>138.82</v>
          </cell>
          <cell r="X1881" t="str">
            <v>AUX. CRECHE I, AUX. CRECHE II</v>
          </cell>
        </row>
        <row r="1882">
          <cell r="C1882" t="str">
            <v>HOSPITAL MESTRE VITALINO</v>
          </cell>
          <cell r="E1882" t="str">
            <v>RAIANE PEREIRA DA CONCEICAO</v>
          </cell>
          <cell r="F1882" t="str">
            <v>2 - Outros Profissionais da Saúde</v>
          </cell>
          <cell r="G1882" t="str">
            <v>322205</v>
          </cell>
          <cell r="H1882">
            <v>44927</v>
          </cell>
          <cell r="J1882">
            <v>138.98560000000001</v>
          </cell>
          <cell r="L1882">
            <v>144.93587234</v>
          </cell>
          <cell r="M1882">
            <v>26.3</v>
          </cell>
          <cell r="O1882">
            <v>1.82</v>
          </cell>
        </row>
        <row r="1883">
          <cell r="C1883" t="str">
            <v>HOSPITAL MESTRE VITALINO</v>
          </cell>
          <cell r="E1883" t="str">
            <v>RAIMUNDO NETO FEITOZA DA SILVA</v>
          </cell>
          <cell r="F1883" t="str">
            <v>1 - Médico</v>
          </cell>
          <cell r="G1883" t="str">
            <v>225112</v>
          </cell>
          <cell r="H1883">
            <v>44927</v>
          </cell>
          <cell r="J1883">
            <v>903.61440000000016</v>
          </cell>
          <cell r="L1883">
            <v>144.93587234</v>
          </cell>
          <cell r="M1883">
            <v>3.91</v>
          </cell>
          <cell r="O1883">
            <v>5.77</v>
          </cell>
          <cell r="P1883">
            <v>1.23</v>
          </cell>
        </row>
        <row r="1884">
          <cell r="C1884" t="str">
            <v>HOSPITAL MESTRE VITALINO</v>
          </cell>
          <cell r="E1884" t="str">
            <v>RAINIER ANTONIO MARTINS DE BARROS SANTOS</v>
          </cell>
          <cell r="F1884" t="str">
            <v>3 - Administrativo</v>
          </cell>
          <cell r="G1884" t="str">
            <v>515110</v>
          </cell>
          <cell r="H1884">
            <v>44927</v>
          </cell>
          <cell r="J1884">
            <v>150.45440000000002</v>
          </cell>
          <cell r="L1884">
            <v>144.93587234</v>
          </cell>
          <cell r="M1884">
            <v>26.04</v>
          </cell>
          <cell r="O1884">
            <v>1.82</v>
          </cell>
          <cell r="R1884">
            <v>288</v>
          </cell>
          <cell r="S1884">
            <v>78.12</v>
          </cell>
        </row>
        <row r="1885">
          <cell r="C1885" t="str">
            <v>HOSPITAL MESTRE VITALINO</v>
          </cell>
          <cell r="E1885" t="str">
            <v>RAISSA DE ALMEIDA MARTINS</v>
          </cell>
          <cell r="F1885" t="str">
            <v>1 - Médico</v>
          </cell>
          <cell r="G1885" t="str">
            <v>225225</v>
          </cell>
          <cell r="H1885">
            <v>44927</v>
          </cell>
          <cell r="J1885">
            <v>2171.2960000000003</v>
          </cell>
          <cell r="L1885">
            <v>144.93587234</v>
          </cell>
          <cell r="M1885">
            <v>3.91</v>
          </cell>
          <cell r="O1885">
            <v>5.77</v>
          </cell>
          <cell r="P1885">
            <v>1.23</v>
          </cell>
        </row>
        <row r="1886">
          <cell r="C1886" t="str">
            <v>HOSPITAL MESTRE VITALINO</v>
          </cell>
          <cell r="E1886" t="str">
            <v>RAISSA MARIA FEITOZA ROCHA</v>
          </cell>
          <cell r="F1886" t="str">
            <v>1 - Médico</v>
          </cell>
          <cell r="G1886" t="str">
            <v>225203</v>
          </cell>
          <cell r="H1886">
            <v>44927</v>
          </cell>
          <cell r="J1886">
            <v>887.04560000000004</v>
          </cell>
          <cell r="L1886">
            <v>144.93587234</v>
          </cell>
          <cell r="M1886">
            <v>3.91</v>
          </cell>
          <cell r="O1886">
            <v>5.77</v>
          </cell>
          <cell r="P1886">
            <v>1.23</v>
          </cell>
        </row>
        <row r="1887">
          <cell r="C1887" t="str">
            <v>HOSPITAL MESTRE VITALINO</v>
          </cell>
          <cell r="E1887" t="str">
            <v>RAIZA RAIANE SILVA RIBEIRO</v>
          </cell>
          <cell r="F1887" t="str">
            <v>2 - Outros Profissionais da Saúde</v>
          </cell>
          <cell r="G1887" t="str">
            <v>223505</v>
          </cell>
          <cell r="H1887">
            <v>44927</v>
          </cell>
          <cell r="J1887">
            <v>300.73680000000002</v>
          </cell>
          <cell r="L1887">
            <v>144.93587234</v>
          </cell>
          <cell r="M1887">
            <v>3.77</v>
          </cell>
          <cell r="O1887">
            <v>1.35</v>
          </cell>
        </row>
        <row r="1888">
          <cell r="C1888" t="str">
            <v>HOSPITAL MESTRE VITALINO</v>
          </cell>
          <cell r="E1888" t="str">
            <v>RAMONEKELLY PEDROZA DA FONSECA MOURA</v>
          </cell>
          <cell r="F1888" t="str">
            <v>2 - Outros Profissionais da Saúde</v>
          </cell>
          <cell r="G1888" t="str">
            <v>322205</v>
          </cell>
          <cell r="H1888">
            <v>44927</v>
          </cell>
          <cell r="J1888">
            <v>158.8888</v>
          </cell>
          <cell r="L1888">
            <v>144.93587234</v>
          </cell>
          <cell r="M1888">
            <v>25.43</v>
          </cell>
          <cell r="O1888">
            <v>1.82</v>
          </cell>
        </row>
        <row r="1889">
          <cell r="C1889" t="str">
            <v>HOSPITAL MESTRE VITALINO</v>
          </cell>
          <cell r="E1889" t="str">
            <v>RANIELA FERNANDA DO SANTOS</v>
          </cell>
          <cell r="F1889" t="str">
            <v>2 - Outros Profissionais da Saúde</v>
          </cell>
          <cell r="G1889" t="str">
            <v>223505</v>
          </cell>
          <cell r="H1889">
            <v>44927</v>
          </cell>
          <cell r="J1889">
            <v>295.89519999999999</v>
          </cell>
          <cell r="L1889">
            <v>144.93587234</v>
          </cell>
          <cell r="M1889">
            <v>3.54</v>
          </cell>
          <cell r="O1889">
            <v>1.35</v>
          </cell>
          <cell r="U1889">
            <v>110.51</v>
          </cell>
          <cell r="X1889" t="str">
            <v>AUX. CRECHE I</v>
          </cell>
        </row>
        <row r="1890">
          <cell r="C1890" t="str">
            <v>HOSPITAL MESTRE VITALINO</v>
          </cell>
          <cell r="E1890" t="str">
            <v>RAPHAEL BRITO VIEIRA</v>
          </cell>
          <cell r="F1890" t="str">
            <v>1 - Médico</v>
          </cell>
          <cell r="G1890" t="str">
            <v>225125</v>
          </cell>
          <cell r="H1890">
            <v>44927</v>
          </cell>
          <cell r="J1890">
            <v>909.82479999999998</v>
          </cell>
          <cell r="L1890">
            <v>144.93587234</v>
          </cell>
          <cell r="M1890">
            <v>3.91</v>
          </cell>
          <cell r="O1890">
            <v>5.77</v>
          </cell>
          <cell r="P1890">
            <v>1.23</v>
          </cell>
        </row>
        <row r="1891">
          <cell r="C1891" t="str">
            <v>HOSPITAL MESTRE VITALINO</v>
          </cell>
          <cell r="E1891" t="str">
            <v>RAPHAEL HEMIGTHON SILVA FREITAS</v>
          </cell>
          <cell r="F1891" t="str">
            <v>3 - Administrativo</v>
          </cell>
          <cell r="G1891" t="str">
            <v>521130</v>
          </cell>
          <cell r="H1891">
            <v>44927</v>
          </cell>
          <cell r="J1891">
            <v>0</v>
          </cell>
          <cell r="L1891">
            <v>0</v>
          </cell>
          <cell r="M1891">
            <v>0</v>
          </cell>
          <cell r="O1891">
            <v>1.82</v>
          </cell>
        </row>
        <row r="1892">
          <cell r="C1892" t="str">
            <v>HOSPITAL MESTRE VITALINO</v>
          </cell>
          <cell r="E1892" t="str">
            <v>RAPHAELA QUEIROZ FIGUEIROA DE SOUZA</v>
          </cell>
          <cell r="F1892" t="str">
            <v>2 - Outros Profissionais da Saúde</v>
          </cell>
          <cell r="G1892" t="str">
            <v>223505</v>
          </cell>
          <cell r="H1892">
            <v>44927</v>
          </cell>
          <cell r="J1892">
            <v>205.42560000000003</v>
          </cell>
          <cell r="L1892">
            <v>144.93587234</v>
          </cell>
          <cell r="M1892">
            <v>3.27</v>
          </cell>
          <cell r="O1892">
            <v>1.35</v>
          </cell>
        </row>
        <row r="1893">
          <cell r="C1893" t="str">
            <v>HOSPITAL MESTRE VITALINO</v>
          </cell>
          <cell r="E1893" t="str">
            <v>RAQUEL DA SILVA ARAUJO</v>
          </cell>
          <cell r="F1893" t="str">
            <v>3 - Administrativo</v>
          </cell>
          <cell r="G1893" t="str">
            <v>514320</v>
          </cell>
          <cell r="H1893">
            <v>44927</v>
          </cell>
          <cell r="J1893">
            <v>150.4256</v>
          </cell>
          <cell r="L1893">
            <v>144.93587234</v>
          </cell>
          <cell r="M1893">
            <v>26.04</v>
          </cell>
          <cell r="O1893">
            <v>1.82</v>
          </cell>
          <cell r="U1893">
            <v>77.569999999999993</v>
          </cell>
          <cell r="X1893" t="str">
            <v>AUX. CRECHE I</v>
          </cell>
        </row>
        <row r="1894">
          <cell r="C1894" t="str">
            <v>HOSPITAL MESTRE VITALINO</v>
          </cell>
          <cell r="E1894" t="str">
            <v>RAQUEL MARIA DA SILVA</v>
          </cell>
          <cell r="F1894" t="str">
            <v>2 - Outros Profissionais da Saúde</v>
          </cell>
          <cell r="G1894" t="str">
            <v>322205</v>
          </cell>
          <cell r="H1894">
            <v>44927</v>
          </cell>
          <cell r="J1894">
            <v>149.6808</v>
          </cell>
          <cell r="L1894">
            <v>0</v>
          </cell>
          <cell r="O1894">
            <v>1.82</v>
          </cell>
        </row>
        <row r="1895">
          <cell r="C1895" t="str">
            <v>HOSPITAL MESTRE VITALINO</v>
          </cell>
          <cell r="E1895" t="str">
            <v>RAQUEL MATIAS SARAIVA</v>
          </cell>
          <cell r="F1895" t="str">
            <v>2 - Outros Profissionais da Saúde</v>
          </cell>
          <cell r="G1895" t="str">
            <v>322205</v>
          </cell>
          <cell r="H1895">
            <v>44927</v>
          </cell>
          <cell r="J1895">
            <v>158.84559999999999</v>
          </cell>
          <cell r="L1895">
            <v>144.93587234</v>
          </cell>
          <cell r="M1895">
            <v>26.3</v>
          </cell>
          <cell r="O1895">
            <v>1.82</v>
          </cell>
        </row>
        <row r="1896">
          <cell r="C1896" t="str">
            <v>HOSPITAL MESTRE VITALINO</v>
          </cell>
          <cell r="E1896" t="str">
            <v>RAQUEL SIQUEIRA SERAFIM</v>
          </cell>
          <cell r="F1896" t="str">
            <v>2 - Outros Profissionais da Saúde</v>
          </cell>
          <cell r="G1896" t="str">
            <v>322205</v>
          </cell>
          <cell r="H1896">
            <v>44927</v>
          </cell>
          <cell r="J1896">
            <v>152.4616</v>
          </cell>
          <cell r="L1896">
            <v>144.93587234</v>
          </cell>
          <cell r="M1896">
            <v>26.3</v>
          </cell>
          <cell r="O1896">
            <v>1.82</v>
          </cell>
          <cell r="R1896">
            <v>288</v>
          </cell>
          <cell r="S1896">
            <v>78.91</v>
          </cell>
        </row>
        <row r="1897">
          <cell r="C1897" t="str">
            <v>HOSPITAL MESTRE VITALINO</v>
          </cell>
          <cell r="E1897" t="str">
            <v>RAQUEL VITORIA LOPES DA SILVA</v>
          </cell>
          <cell r="F1897" t="str">
            <v>3 - Administrativo</v>
          </cell>
          <cell r="G1897" t="str">
            <v>411005</v>
          </cell>
          <cell r="H1897">
            <v>44927</v>
          </cell>
          <cell r="J1897">
            <v>8.9090000000000007</v>
          </cell>
          <cell r="L1897">
            <v>0</v>
          </cell>
          <cell r="O1897">
            <v>1.82</v>
          </cell>
          <cell r="R1897">
            <v>396</v>
          </cell>
          <cell r="S1897">
            <v>36.700000000000003</v>
          </cell>
        </row>
        <row r="1898">
          <cell r="C1898" t="str">
            <v>HOSPITAL MESTRE VITALINO</v>
          </cell>
          <cell r="E1898" t="str">
            <v>RAUL VICTOR SOARES BARBOSA</v>
          </cell>
          <cell r="F1898" t="str">
            <v>3 - Administrativo</v>
          </cell>
          <cell r="G1898" t="str">
            <v>521130</v>
          </cell>
          <cell r="H1898">
            <v>44927</v>
          </cell>
          <cell r="J1898">
            <v>138.02000000000001</v>
          </cell>
          <cell r="L1898">
            <v>0</v>
          </cell>
          <cell r="O1898">
            <v>1.82</v>
          </cell>
        </row>
        <row r="1899">
          <cell r="C1899" t="str">
            <v>HOSPITAL MESTRE VITALINO</v>
          </cell>
          <cell r="E1899" t="str">
            <v>RAVELLY RAICE MACEDO LEAL ISIDORO</v>
          </cell>
          <cell r="F1899" t="str">
            <v>1 - Médico</v>
          </cell>
          <cell r="G1899" t="str">
            <v>225124</v>
          </cell>
          <cell r="H1899">
            <v>44927</v>
          </cell>
          <cell r="J1899">
            <v>884.40639999999996</v>
          </cell>
          <cell r="L1899">
            <v>144.93587234</v>
          </cell>
          <cell r="M1899">
            <v>3.91</v>
          </cell>
          <cell r="O1899">
            <v>5.77</v>
          </cell>
          <cell r="P1899">
            <v>1.23</v>
          </cell>
        </row>
        <row r="1900">
          <cell r="C1900" t="str">
            <v>HOSPITAL MESTRE VITALINO</v>
          </cell>
          <cell r="E1900" t="str">
            <v>RAYANE MARIA DA SILVA</v>
          </cell>
          <cell r="F1900" t="str">
            <v>2 - Outros Profissionais da Saúde</v>
          </cell>
          <cell r="G1900" t="str">
            <v>322205</v>
          </cell>
          <cell r="H1900">
            <v>44927</v>
          </cell>
          <cell r="J1900">
            <v>162.10560000000001</v>
          </cell>
          <cell r="L1900">
            <v>144.93587234</v>
          </cell>
          <cell r="M1900">
            <v>26.3</v>
          </cell>
          <cell r="O1900">
            <v>1.82</v>
          </cell>
        </row>
        <row r="1901">
          <cell r="C1901" t="str">
            <v>HOSPITAL MESTRE VITALINO</v>
          </cell>
          <cell r="E1901" t="str">
            <v>RAYANE PRISCILLA DIAS QUIRINO</v>
          </cell>
          <cell r="F1901" t="str">
            <v>3 - Administrativo</v>
          </cell>
          <cell r="G1901" t="str">
            <v>411010</v>
          </cell>
          <cell r="H1901">
            <v>44927</v>
          </cell>
          <cell r="J1901">
            <v>125.1288</v>
          </cell>
          <cell r="L1901">
            <v>0</v>
          </cell>
          <cell r="O1901">
            <v>1.82</v>
          </cell>
        </row>
        <row r="1902">
          <cell r="C1902" t="str">
            <v>HOSPITAL MESTRE VITALINO</v>
          </cell>
          <cell r="E1902" t="str">
            <v>RAYANNA KAROLLINE DE OLIVEIRA SILVA</v>
          </cell>
          <cell r="F1902" t="str">
            <v>2 - Outros Profissionais da Saúde</v>
          </cell>
          <cell r="G1902" t="str">
            <v>324205</v>
          </cell>
          <cell r="H1902">
            <v>44927</v>
          </cell>
          <cell r="J1902">
            <v>182.26560000000001</v>
          </cell>
          <cell r="L1902">
            <v>144.93587234</v>
          </cell>
          <cell r="M1902">
            <v>32.94</v>
          </cell>
          <cell r="O1902">
            <v>1.82</v>
          </cell>
          <cell r="U1902">
            <v>68.17</v>
          </cell>
          <cell r="X1902" t="str">
            <v>AUX. CRECHE I</v>
          </cell>
        </row>
        <row r="1903">
          <cell r="C1903" t="str">
            <v>HOSPITAL MESTRE VITALINO</v>
          </cell>
          <cell r="E1903" t="str">
            <v>RAYANNE DA SILVA XAVIER</v>
          </cell>
          <cell r="F1903" t="str">
            <v>2 - Outros Profissionais da Saúde</v>
          </cell>
          <cell r="G1903" t="str">
            <v>322205</v>
          </cell>
          <cell r="H1903">
            <v>44927</v>
          </cell>
          <cell r="J1903">
            <v>202.5736</v>
          </cell>
          <cell r="L1903">
            <v>0</v>
          </cell>
          <cell r="M1903">
            <v>0</v>
          </cell>
          <cell r="O1903">
            <v>1.82</v>
          </cell>
        </row>
        <row r="1904">
          <cell r="C1904" t="str">
            <v>HOSPITAL MESTRE VITALINO</v>
          </cell>
          <cell r="E1904" t="str">
            <v>RAYANNE MARIA DE CARVALHO</v>
          </cell>
          <cell r="F1904" t="str">
            <v>3 - Administrativo</v>
          </cell>
          <cell r="G1904" t="str">
            <v>521130</v>
          </cell>
          <cell r="H1904">
            <v>44927</v>
          </cell>
          <cell r="J1904">
            <v>168.21520000000001</v>
          </cell>
          <cell r="L1904">
            <v>144.93587234</v>
          </cell>
          <cell r="M1904">
            <v>26.04</v>
          </cell>
          <cell r="O1904">
            <v>1.82</v>
          </cell>
        </row>
        <row r="1905">
          <cell r="C1905" t="str">
            <v>HOSPITAL MESTRE VITALINO</v>
          </cell>
          <cell r="E1905" t="str">
            <v>RAYANNE MARIA TAVARES GOMES</v>
          </cell>
          <cell r="F1905" t="str">
            <v>3 - Administrativo</v>
          </cell>
          <cell r="G1905" t="str">
            <v>521130</v>
          </cell>
          <cell r="H1905">
            <v>44927</v>
          </cell>
          <cell r="J1905">
            <v>163.97040000000001</v>
          </cell>
          <cell r="L1905">
            <v>144.93587234</v>
          </cell>
          <cell r="M1905">
            <v>26.04</v>
          </cell>
          <cell r="O1905">
            <v>1.82</v>
          </cell>
        </row>
        <row r="1906">
          <cell r="C1906" t="str">
            <v>HOSPITAL MESTRE VITALINO</v>
          </cell>
          <cell r="E1906" t="str">
            <v>RAYARA DE SOUZA GONCALVES LIMA</v>
          </cell>
          <cell r="F1906" t="str">
            <v>3 - Administrativo</v>
          </cell>
          <cell r="G1906" t="str">
            <v>411010</v>
          </cell>
          <cell r="H1906">
            <v>44927</v>
          </cell>
          <cell r="J1906">
            <v>124.13040000000001</v>
          </cell>
          <cell r="L1906">
            <v>0</v>
          </cell>
          <cell r="O1906">
            <v>1.82</v>
          </cell>
          <cell r="R1906">
            <v>198</v>
          </cell>
          <cell r="S1906">
            <v>84.3</v>
          </cell>
        </row>
        <row r="1907">
          <cell r="C1907" t="str">
            <v>HOSPITAL MESTRE VITALINO</v>
          </cell>
          <cell r="E1907" t="str">
            <v>RAYLA SANDELLE SOUZA CRUZ</v>
          </cell>
          <cell r="F1907" t="str">
            <v>2 - Outros Profissionais da Saúde</v>
          </cell>
          <cell r="G1907" t="str">
            <v>223605</v>
          </cell>
          <cell r="H1907">
            <v>44927</v>
          </cell>
          <cell r="J1907">
            <v>290.43439999999998</v>
          </cell>
          <cell r="L1907">
            <v>144.93587234</v>
          </cell>
          <cell r="M1907">
            <v>3.25</v>
          </cell>
          <cell r="O1907">
            <v>1.35</v>
          </cell>
        </row>
        <row r="1908">
          <cell r="C1908" t="str">
            <v>HOSPITAL MESTRE VITALINO</v>
          </cell>
          <cell r="E1908" t="str">
            <v>RAYMUNDO FAGNER FARIAS NOVAIS DOS SANTOS</v>
          </cell>
          <cell r="F1908" t="str">
            <v>1 - Médico</v>
          </cell>
          <cell r="G1908" t="str">
            <v>225203</v>
          </cell>
          <cell r="H1908">
            <v>44927</v>
          </cell>
          <cell r="J1908">
            <v>887.04560000000004</v>
          </cell>
          <cell r="L1908">
            <v>144.93587234</v>
          </cell>
          <cell r="M1908">
            <v>3.91</v>
          </cell>
          <cell r="O1908">
            <v>5.77</v>
          </cell>
          <cell r="P1908">
            <v>1.23</v>
          </cell>
        </row>
        <row r="1909">
          <cell r="C1909" t="str">
            <v>HOSPITAL MESTRE VITALINO</v>
          </cell>
          <cell r="E1909" t="str">
            <v>RAYSSA MONYQUE SILVA DE LIMA</v>
          </cell>
          <cell r="F1909" t="str">
            <v>2 - Outros Profissionais da Saúde</v>
          </cell>
          <cell r="G1909" t="str">
            <v>322205</v>
          </cell>
          <cell r="H1909">
            <v>44927</v>
          </cell>
          <cell r="J1909">
            <v>148.14160000000001</v>
          </cell>
          <cell r="L1909">
            <v>144.93587234</v>
          </cell>
          <cell r="M1909">
            <v>26.3</v>
          </cell>
          <cell r="O1909">
            <v>1.82</v>
          </cell>
        </row>
        <row r="1910">
          <cell r="C1910" t="str">
            <v>HOSPITAL MESTRE VITALINO</v>
          </cell>
          <cell r="E1910" t="str">
            <v>RAYZA LAIS CARVALHO E SILVA ARRUDA</v>
          </cell>
          <cell r="F1910" t="str">
            <v>2 - Outros Profissionais da Saúde</v>
          </cell>
          <cell r="G1910" t="str">
            <v>223605</v>
          </cell>
          <cell r="H1910">
            <v>44927</v>
          </cell>
          <cell r="J1910">
            <v>241.11599999999999</v>
          </cell>
          <cell r="L1910">
            <v>0</v>
          </cell>
          <cell r="O1910">
            <v>1.35</v>
          </cell>
        </row>
        <row r="1911">
          <cell r="C1911" t="str">
            <v>HOSPITAL MESTRE VITALINO</v>
          </cell>
          <cell r="E1911" t="str">
            <v>REBECA EMANUELE ALVES PEREIRA</v>
          </cell>
          <cell r="F1911" t="str">
            <v>2 - Outros Profissionais da Saúde</v>
          </cell>
          <cell r="G1911" t="str">
            <v>322205</v>
          </cell>
          <cell r="H1911">
            <v>44927</v>
          </cell>
          <cell r="J1911">
            <v>148.9984</v>
          </cell>
          <cell r="L1911">
            <v>144.93587234</v>
          </cell>
          <cell r="M1911">
            <v>26.3</v>
          </cell>
          <cell r="O1911">
            <v>1.82</v>
          </cell>
        </row>
        <row r="1912">
          <cell r="C1912" t="str">
            <v>HOSPITAL MESTRE VITALINO</v>
          </cell>
          <cell r="E1912" t="str">
            <v>REGINA MORAIS TENORIO DE LIMA LOLAIA</v>
          </cell>
          <cell r="F1912" t="str">
            <v>2 - Outros Profissionais da Saúde</v>
          </cell>
          <cell r="G1912" t="str">
            <v>223505</v>
          </cell>
          <cell r="H1912">
            <v>44927</v>
          </cell>
          <cell r="J1912">
            <v>233.29040000000001</v>
          </cell>
          <cell r="L1912">
            <v>144.93587234</v>
          </cell>
          <cell r="M1912">
            <v>3.54</v>
          </cell>
          <cell r="O1912">
            <v>1.35</v>
          </cell>
        </row>
        <row r="1913">
          <cell r="C1913" t="str">
            <v>HOSPITAL MESTRE VITALINO</v>
          </cell>
          <cell r="E1913" t="str">
            <v>REGINALDO CARLOS BEZERRA</v>
          </cell>
          <cell r="F1913" t="str">
            <v>3 - Administrativo</v>
          </cell>
          <cell r="G1913" t="str">
            <v>515110</v>
          </cell>
          <cell r="H1913">
            <v>44927</v>
          </cell>
          <cell r="J1913">
            <v>131.73760000000001</v>
          </cell>
          <cell r="L1913">
            <v>144.93587234</v>
          </cell>
          <cell r="M1913">
            <v>26.04</v>
          </cell>
          <cell r="O1913">
            <v>1.82</v>
          </cell>
        </row>
        <row r="1914">
          <cell r="C1914" t="str">
            <v>HOSPITAL MESTRE VITALINO</v>
          </cell>
          <cell r="E1914" t="str">
            <v>REJANE MARIA DA SILVA</v>
          </cell>
          <cell r="F1914" t="str">
            <v>2 - Outros Profissionais da Saúde</v>
          </cell>
          <cell r="G1914" t="str">
            <v>322205</v>
          </cell>
          <cell r="H1914">
            <v>44927</v>
          </cell>
          <cell r="J1914">
            <v>189.16</v>
          </cell>
          <cell r="L1914">
            <v>144.93587234</v>
          </cell>
          <cell r="M1914">
            <v>26.3</v>
          </cell>
          <cell r="O1914">
            <v>1.82</v>
          </cell>
        </row>
        <row r="1915">
          <cell r="C1915" t="str">
            <v>HOSPITAL MESTRE VITALINO</v>
          </cell>
          <cell r="E1915" t="str">
            <v>REJANE NEUZA DA SILVA</v>
          </cell>
          <cell r="F1915" t="str">
            <v>2 - Outros Profissionais da Saúde</v>
          </cell>
          <cell r="G1915" t="str">
            <v>322205</v>
          </cell>
          <cell r="H1915">
            <v>44927</v>
          </cell>
          <cell r="J1915">
            <v>155.404</v>
          </cell>
          <cell r="L1915">
            <v>144.93587234</v>
          </cell>
          <cell r="M1915">
            <v>13.15</v>
          </cell>
          <cell r="O1915">
            <v>1.82</v>
          </cell>
        </row>
        <row r="1916">
          <cell r="C1916" t="str">
            <v>HOSPITAL MESTRE VITALINO</v>
          </cell>
          <cell r="E1916" t="str">
            <v>RENATA BEZERRA ALVES</v>
          </cell>
          <cell r="F1916" t="str">
            <v>3 - Administrativo</v>
          </cell>
          <cell r="G1916" t="str">
            <v>410105</v>
          </cell>
          <cell r="H1916">
            <v>44927</v>
          </cell>
          <cell r="J1916">
            <v>206.25040000000001</v>
          </cell>
          <cell r="L1916">
            <v>144.93587234</v>
          </cell>
          <cell r="M1916">
            <v>28.1</v>
          </cell>
          <cell r="O1916">
            <v>1.82</v>
          </cell>
        </row>
        <row r="1917">
          <cell r="C1917" t="str">
            <v>HOSPITAL MESTRE VITALINO</v>
          </cell>
          <cell r="E1917" t="str">
            <v>RENATA CRISTINA DOS SANTOS SOUZA</v>
          </cell>
          <cell r="F1917" t="str">
            <v>3 - Administrativo</v>
          </cell>
          <cell r="G1917" t="str">
            <v>513430</v>
          </cell>
          <cell r="H1917">
            <v>44927</v>
          </cell>
          <cell r="J1917">
            <v>160.73520000000002</v>
          </cell>
          <cell r="L1917">
            <v>0</v>
          </cell>
          <cell r="O1917">
            <v>1.82</v>
          </cell>
          <cell r="R1917">
            <v>288</v>
          </cell>
          <cell r="S1917">
            <v>78.12</v>
          </cell>
        </row>
        <row r="1918">
          <cell r="C1918" t="str">
            <v>HOSPITAL MESTRE VITALINO</v>
          </cell>
          <cell r="E1918" t="str">
            <v>RENATA DA SILVA MENDES</v>
          </cell>
          <cell r="F1918" t="str">
            <v>3 - Administrativo</v>
          </cell>
          <cell r="G1918" t="str">
            <v>513505</v>
          </cell>
          <cell r="H1918">
            <v>44927</v>
          </cell>
          <cell r="J1918">
            <v>183.13679999999999</v>
          </cell>
          <cell r="L1918">
            <v>0</v>
          </cell>
          <cell r="M1918">
            <v>0</v>
          </cell>
          <cell r="O1918">
            <v>1.82</v>
          </cell>
        </row>
        <row r="1919">
          <cell r="C1919" t="str">
            <v>HOSPITAL MESTRE VITALINO</v>
          </cell>
          <cell r="E1919" t="str">
            <v>RENATA DE CARVALHO GALVAO FIGUEIREDO</v>
          </cell>
          <cell r="F1919" t="str">
            <v>2 - Outros Profissionais da Saúde</v>
          </cell>
          <cell r="G1919" t="str">
            <v>223505</v>
          </cell>
          <cell r="H1919">
            <v>44927</v>
          </cell>
          <cell r="J1919">
            <v>233.66</v>
          </cell>
          <cell r="L1919">
            <v>144.93587234</v>
          </cell>
          <cell r="M1919">
            <v>3.77</v>
          </cell>
          <cell r="O1919">
            <v>1.35</v>
          </cell>
          <cell r="R1919">
            <v>108</v>
          </cell>
          <cell r="S1919">
            <v>108</v>
          </cell>
          <cell r="U1919">
            <v>110.51</v>
          </cell>
          <cell r="X1919" t="str">
            <v>AUX. CRECHE I</v>
          </cell>
        </row>
        <row r="1920">
          <cell r="C1920" t="str">
            <v>HOSPITAL MESTRE VITALINO</v>
          </cell>
          <cell r="E1920" t="str">
            <v>RENATA DE CARVALHO SILVA</v>
          </cell>
          <cell r="F1920" t="str">
            <v>2 - Outros Profissionais da Saúde</v>
          </cell>
          <cell r="G1920" t="str">
            <v>223605</v>
          </cell>
          <cell r="H1920">
            <v>44927</v>
          </cell>
          <cell r="J1920">
            <v>253.7816</v>
          </cell>
          <cell r="L1920">
            <v>144.93587234</v>
          </cell>
          <cell r="M1920">
            <v>3.25</v>
          </cell>
          <cell r="O1920">
            <v>1.35</v>
          </cell>
        </row>
        <row r="1921">
          <cell r="C1921" t="str">
            <v>HOSPITAL MESTRE VITALINO</v>
          </cell>
          <cell r="E1921" t="str">
            <v>RENATA GEOVANILDA DOS SANTOS</v>
          </cell>
          <cell r="F1921" t="str">
            <v>2 - Outros Profissionais da Saúde</v>
          </cell>
          <cell r="G1921" t="str">
            <v>223505</v>
          </cell>
          <cell r="H1921">
            <v>44927</v>
          </cell>
          <cell r="J1921">
            <v>26.15</v>
          </cell>
          <cell r="L1921">
            <v>144.93587234</v>
          </cell>
          <cell r="M1921">
            <v>1.23</v>
          </cell>
          <cell r="O1921">
            <v>1.35</v>
          </cell>
        </row>
        <row r="1922">
          <cell r="C1922" t="str">
            <v>HOSPITAL MESTRE VITALINO</v>
          </cell>
          <cell r="E1922" t="str">
            <v>RENATA MARIA DA SILVA</v>
          </cell>
          <cell r="F1922" t="str">
            <v>2 - Outros Profissionais da Saúde</v>
          </cell>
          <cell r="G1922" t="str">
            <v>322205</v>
          </cell>
          <cell r="H1922">
            <v>44927</v>
          </cell>
          <cell r="J1922">
            <v>133.28639999999999</v>
          </cell>
          <cell r="L1922">
            <v>144.93587234</v>
          </cell>
          <cell r="M1922">
            <v>26.3</v>
          </cell>
          <cell r="O1922">
            <v>1.82</v>
          </cell>
        </row>
        <row r="1923">
          <cell r="C1923" t="str">
            <v>HOSPITAL MESTRE VITALINO</v>
          </cell>
          <cell r="E1923" t="str">
            <v>RENATA MARIA DE LIMA</v>
          </cell>
          <cell r="F1923" t="str">
            <v>2 - Outros Profissionais da Saúde</v>
          </cell>
          <cell r="G1923" t="str">
            <v>322205</v>
          </cell>
          <cell r="H1923">
            <v>44927</v>
          </cell>
          <cell r="J1923">
            <v>154.4272</v>
          </cell>
          <cell r="L1923">
            <v>144.93587234</v>
          </cell>
          <cell r="M1923">
            <v>26.3</v>
          </cell>
          <cell r="O1923">
            <v>1.82</v>
          </cell>
        </row>
        <row r="1924">
          <cell r="C1924" t="str">
            <v>HOSPITAL MESTRE VITALINO</v>
          </cell>
          <cell r="E1924" t="str">
            <v>RENATA MARIA MACIEL CAVALCANTI DE ALBUQUERQUE</v>
          </cell>
          <cell r="F1924" t="str">
            <v>2 - Outros Profissionais da Saúde</v>
          </cell>
          <cell r="G1924" t="str">
            <v>223710</v>
          </cell>
          <cell r="H1924">
            <v>44927</v>
          </cell>
          <cell r="J1924">
            <v>0</v>
          </cell>
          <cell r="L1924">
            <v>0</v>
          </cell>
          <cell r="O1924">
            <v>1.82</v>
          </cell>
        </row>
        <row r="1925">
          <cell r="C1925" t="str">
            <v>HOSPITAL MESTRE VITALINO</v>
          </cell>
          <cell r="E1925" t="str">
            <v>RENATA MARIANA DA SILVA ALVES</v>
          </cell>
          <cell r="F1925" t="str">
            <v>2 - Outros Profissionais da Saúde</v>
          </cell>
          <cell r="G1925" t="str">
            <v>223605</v>
          </cell>
          <cell r="H1925">
            <v>44927</v>
          </cell>
          <cell r="J1925">
            <v>214.36160000000001</v>
          </cell>
          <cell r="L1925">
            <v>144.93587234</v>
          </cell>
          <cell r="M1925">
            <v>2.75</v>
          </cell>
          <cell r="O1925">
            <v>1.35</v>
          </cell>
        </row>
        <row r="1926">
          <cell r="C1926" t="str">
            <v>HOSPITAL MESTRE VITALINO</v>
          </cell>
          <cell r="E1926" t="str">
            <v>RENATA MARQUES GRANJA CAMELO</v>
          </cell>
          <cell r="F1926" t="str">
            <v>2 - Outros Profissionais da Saúde</v>
          </cell>
          <cell r="G1926" t="str">
            <v>223605</v>
          </cell>
          <cell r="H1926">
            <v>44927</v>
          </cell>
          <cell r="J1926">
            <v>185.6448</v>
          </cell>
          <cell r="L1926">
            <v>144.93587234</v>
          </cell>
          <cell r="M1926">
            <v>2.5099999999999998</v>
          </cell>
          <cell r="O1926">
            <v>1.35</v>
          </cell>
        </row>
        <row r="1927">
          <cell r="C1927" t="str">
            <v>HOSPITAL MESTRE VITALINO</v>
          </cell>
          <cell r="E1927" t="str">
            <v>RENATA PRISCILA DA SILVA MESSIAS</v>
          </cell>
          <cell r="F1927" t="str">
            <v>2 - Outros Profissionais da Saúde</v>
          </cell>
          <cell r="G1927" t="str">
            <v>322205</v>
          </cell>
          <cell r="H1927">
            <v>44927</v>
          </cell>
          <cell r="J1927">
            <v>184.65360000000001</v>
          </cell>
          <cell r="L1927">
            <v>144.93587234</v>
          </cell>
          <cell r="M1927">
            <v>26.3</v>
          </cell>
          <cell r="O1927">
            <v>1.82</v>
          </cell>
        </row>
        <row r="1928">
          <cell r="C1928" t="str">
            <v>HOSPITAL MESTRE VITALINO</v>
          </cell>
          <cell r="E1928" t="str">
            <v>RENATA REIS DE AMORIM</v>
          </cell>
          <cell r="F1928" t="str">
            <v>1 - Médico</v>
          </cell>
          <cell r="G1928" t="str">
            <v>225120</v>
          </cell>
          <cell r="H1928">
            <v>44927</v>
          </cell>
          <cell r="J1928">
            <v>4364.5008000000007</v>
          </cell>
          <cell r="L1928">
            <v>144.93587234</v>
          </cell>
          <cell r="M1928">
            <v>3.91</v>
          </cell>
          <cell r="O1928">
            <v>5.77</v>
          </cell>
          <cell r="P1928">
            <v>1.23</v>
          </cell>
        </row>
        <row r="1929">
          <cell r="C1929" t="str">
            <v>HOSPITAL MESTRE VITALINO</v>
          </cell>
          <cell r="E1929" t="str">
            <v>RENATA SENA SANTOS DA COSTA</v>
          </cell>
          <cell r="F1929" t="str">
            <v>2 - Outros Profissionais da Saúde</v>
          </cell>
          <cell r="G1929" t="str">
            <v>322205</v>
          </cell>
          <cell r="H1929">
            <v>44927</v>
          </cell>
          <cell r="J1929">
            <v>163.8032</v>
          </cell>
          <cell r="L1929">
            <v>144.93587234</v>
          </cell>
          <cell r="M1929">
            <v>26.3</v>
          </cell>
          <cell r="O1929">
            <v>1.82</v>
          </cell>
          <cell r="U1929">
            <v>69.41</v>
          </cell>
          <cell r="X1929" t="str">
            <v>AUX. CRECHE I</v>
          </cell>
        </row>
        <row r="1930">
          <cell r="C1930" t="str">
            <v>HOSPITAL MESTRE VITALINO</v>
          </cell>
          <cell r="E1930" t="str">
            <v>RENATA VIEIRA LEITE COSTA</v>
          </cell>
          <cell r="F1930" t="str">
            <v>2 - Outros Profissionais da Saúde</v>
          </cell>
          <cell r="G1930" t="str">
            <v>324115</v>
          </cell>
          <cell r="H1930">
            <v>44927</v>
          </cell>
          <cell r="J1930">
            <v>288.56799999999998</v>
          </cell>
          <cell r="L1930">
            <v>144.93587234</v>
          </cell>
          <cell r="M1930">
            <v>2.2200000000000002</v>
          </cell>
          <cell r="O1930">
            <v>10</v>
          </cell>
        </row>
        <row r="1931">
          <cell r="C1931" t="str">
            <v>HOSPITAL MESTRE VITALINO</v>
          </cell>
          <cell r="E1931" t="str">
            <v>RENATA VIRGINIA DA SILVA GONCALVES</v>
          </cell>
          <cell r="F1931" t="str">
            <v>2 - Outros Profissionais da Saúde</v>
          </cell>
          <cell r="G1931" t="str">
            <v>322205</v>
          </cell>
          <cell r="H1931">
            <v>44927</v>
          </cell>
          <cell r="J1931">
            <v>137.93520000000001</v>
          </cell>
          <cell r="L1931">
            <v>144.93587234</v>
          </cell>
          <cell r="M1931">
            <v>25.43</v>
          </cell>
          <cell r="O1931">
            <v>1.82</v>
          </cell>
        </row>
        <row r="1932">
          <cell r="C1932" t="str">
            <v>HOSPITAL MESTRE VITALINO</v>
          </cell>
          <cell r="E1932" t="str">
            <v>RENATO DE ARAUJO SANTOS</v>
          </cell>
          <cell r="F1932" t="str">
            <v>3 - Administrativo</v>
          </cell>
          <cell r="G1932" t="str">
            <v>515110</v>
          </cell>
          <cell r="H1932">
            <v>44927</v>
          </cell>
          <cell r="J1932">
            <v>168.536</v>
          </cell>
          <cell r="L1932">
            <v>144.93587234</v>
          </cell>
          <cell r="M1932">
            <v>26.04</v>
          </cell>
          <cell r="O1932">
            <v>1.82</v>
          </cell>
        </row>
        <row r="1933">
          <cell r="C1933" t="str">
            <v>HOSPITAL MESTRE VITALINO</v>
          </cell>
          <cell r="E1933" t="str">
            <v>RENATO GRANGEIRO SAMPAIO</v>
          </cell>
          <cell r="F1933" t="str">
            <v>1 - Médico</v>
          </cell>
          <cell r="G1933" t="str">
            <v>225112</v>
          </cell>
          <cell r="H1933">
            <v>44927</v>
          </cell>
          <cell r="J1933">
            <v>894.24240000000009</v>
          </cell>
          <cell r="L1933">
            <v>144.93587234</v>
          </cell>
          <cell r="M1933">
            <v>3.91</v>
          </cell>
          <cell r="O1933">
            <v>5.77</v>
          </cell>
          <cell r="P1933">
            <v>1.23</v>
          </cell>
        </row>
        <row r="1934">
          <cell r="C1934" t="str">
            <v>HOSPITAL MESTRE VITALINO</v>
          </cell>
          <cell r="E1934" t="str">
            <v>RENATO HELENO DA SILVA</v>
          </cell>
          <cell r="F1934" t="str">
            <v>2 - Outros Profissionais da Saúde</v>
          </cell>
          <cell r="G1934" t="str">
            <v>322205</v>
          </cell>
          <cell r="H1934">
            <v>44927</v>
          </cell>
          <cell r="J1934">
            <v>138.77440000000001</v>
          </cell>
          <cell r="L1934">
            <v>0</v>
          </cell>
          <cell r="O1934">
            <v>1.82</v>
          </cell>
        </row>
        <row r="1935">
          <cell r="C1935" t="str">
            <v>HOSPITAL MESTRE VITALINO</v>
          </cell>
          <cell r="E1935" t="str">
            <v>RENATO JOSE DA SILVA</v>
          </cell>
          <cell r="F1935" t="str">
            <v>2 - Outros Profissionais da Saúde</v>
          </cell>
          <cell r="G1935" t="str">
            <v>322205</v>
          </cell>
          <cell r="H1935">
            <v>44927</v>
          </cell>
          <cell r="J1935">
            <v>149.71440000000001</v>
          </cell>
          <cell r="L1935">
            <v>144.93587234</v>
          </cell>
          <cell r="M1935">
            <v>26.3</v>
          </cell>
          <cell r="O1935">
            <v>1.82</v>
          </cell>
        </row>
        <row r="1936">
          <cell r="C1936" t="str">
            <v>HOSPITAL MESTRE VITALINO</v>
          </cell>
          <cell r="E1936" t="str">
            <v>RENER MATIAS PEREIRA</v>
          </cell>
          <cell r="F1936" t="str">
            <v>2 - Outros Profissionais da Saúde</v>
          </cell>
          <cell r="G1936" t="str">
            <v>322205</v>
          </cell>
          <cell r="H1936">
            <v>44927</v>
          </cell>
          <cell r="J1936">
            <v>81.839200000000005</v>
          </cell>
          <cell r="L1936">
            <v>144.93587234</v>
          </cell>
          <cell r="M1936">
            <v>14.91</v>
          </cell>
          <cell r="O1936">
            <v>1.82</v>
          </cell>
        </row>
        <row r="1937">
          <cell r="C1937" t="str">
            <v>HOSPITAL MESTRE VITALINO</v>
          </cell>
          <cell r="E1937" t="str">
            <v>RENIA CLAUDIA RODRIGUES MOUREIRA</v>
          </cell>
          <cell r="F1937" t="str">
            <v>2 - Outros Profissionais da Saúde</v>
          </cell>
          <cell r="G1937" t="str">
            <v>322205</v>
          </cell>
          <cell r="H1937">
            <v>44927</v>
          </cell>
          <cell r="J1937">
            <v>168.5984</v>
          </cell>
          <cell r="L1937">
            <v>0</v>
          </cell>
          <cell r="O1937">
            <v>1.82</v>
          </cell>
        </row>
        <row r="1938">
          <cell r="C1938" t="str">
            <v>HOSPITAL MESTRE VITALINO</v>
          </cell>
          <cell r="E1938" t="str">
            <v>RENILDE LIMA MUNIZ</v>
          </cell>
          <cell r="F1938" t="str">
            <v>2 - Outros Profissionais da Saúde</v>
          </cell>
          <cell r="G1938" t="str">
            <v>131210</v>
          </cell>
          <cell r="H1938">
            <v>44927</v>
          </cell>
          <cell r="J1938">
            <v>1227.1864</v>
          </cell>
          <cell r="L1938">
            <v>144.93587234</v>
          </cell>
          <cell r="M1938">
            <v>3.77</v>
          </cell>
          <cell r="O1938">
            <v>1.35</v>
          </cell>
          <cell r="Y1938">
            <v>2533.09090909</v>
          </cell>
        </row>
        <row r="1939">
          <cell r="C1939" t="str">
            <v>HOSPITAL MESTRE VITALINO</v>
          </cell>
          <cell r="E1939" t="str">
            <v>RENILDO DA SILVA</v>
          </cell>
          <cell r="F1939" t="str">
            <v>2 - Outros Profissionais da Saúde</v>
          </cell>
          <cell r="G1939" t="str">
            <v>322205</v>
          </cell>
          <cell r="H1939">
            <v>44927</v>
          </cell>
          <cell r="J1939">
            <v>170.29599999999999</v>
          </cell>
          <cell r="L1939">
            <v>144.93587234</v>
          </cell>
          <cell r="M1939">
            <v>26.3</v>
          </cell>
          <cell r="O1939">
            <v>1.82</v>
          </cell>
        </row>
        <row r="1940">
          <cell r="C1940" t="str">
            <v>HOSPITAL MESTRE VITALINO</v>
          </cell>
          <cell r="E1940" t="str">
            <v>RENNAN CESAR LEOCADIO DE MENEZES</v>
          </cell>
          <cell r="F1940" t="str">
            <v>2 - Outros Profissionais da Saúde</v>
          </cell>
          <cell r="G1940" t="str">
            <v>223505</v>
          </cell>
          <cell r="H1940">
            <v>44927</v>
          </cell>
          <cell r="J1940">
            <v>277.4624</v>
          </cell>
          <cell r="L1940">
            <v>144.93587234</v>
          </cell>
          <cell r="M1940">
            <v>3.54</v>
          </cell>
          <cell r="O1940">
            <v>1.35</v>
          </cell>
        </row>
        <row r="1941">
          <cell r="C1941" t="str">
            <v>HOSPITAL MESTRE VITALINO</v>
          </cell>
          <cell r="E1941" t="str">
            <v>RENNAN HENRIQUE NUNES MIGUEL</v>
          </cell>
          <cell r="F1941" t="str">
            <v>3 - Administrativo</v>
          </cell>
          <cell r="G1941" t="str">
            <v>212410</v>
          </cell>
          <cell r="H1941">
            <v>44927</v>
          </cell>
          <cell r="J1941">
            <v>210.11919999999998</v>
          </cell>
          <cell r="L1941">
            <v>144.93587234</v>
          </cell>
          <cell r="M1941">
            <v>39.909999999999997</v>
          </cell>
          <cell r="O1941">
            <v>1.82</v>
          </cell>
        </row>
        <row r="1942">
          <cell r="C1942" t="str">
            <v>HOSPITAL MESTRE VITALINO</v>
          </cell>
          <cell r="E1942" t="str">
            <v>REVISSON PEREIRA DOS SANTOS</v>
          </cell>
          <cell r="F1942" t="str">
            <v>2 - Outros Profissionais da Saúde</v>
          </cell>
          <cell r="G1942" t="str">
            <v>324115</v>
          </cell>
          <cell r="H1942">
            <v>44927</v>
          </cell>
          <cell r="J1942">
            <v>296.92</v>
          </cell>
          <cell r="L1942">
            <v>144.93587234</v>
          </cell>
          <cell r="M1942">
            <v>2.2200000000000002</v>
          </cell>
          <cell r="O1942">
            <v>10</v>
          </cell>
        </row>
        <row r="1943">
          <cell r="C1943" t="str">
            <v>HOSPITAL MESTRE VITALINO</v>
          </cell>
          <cell r="E1943" t="str">
            <v>RICARDO HENRIQUE ALBUQUERQUE DA SILVA</v>
          </cell>
          <cell r="F1943" t="str">
            <v>1 - Médico</v>
          </cell>
          <cell r="G1943" t="str">
            <v>225125</v>
          </cell>
          <cell r="H1943">
            <v>44927</v>
          </cell>
          <cell r="J1943">
            <v>908.34960000000001</v>
          </cell>
          <cell r="L1943">
            <v>144.93587234</v>
          </cell>
          <cell r="M1943">
            <v>3.91</v>
          </cell>
          <cell r="O1943">
            <v>5.77</v>
          </cell>
          <cell r="P1943">
            <v>1.23</v>
          </cell>
        </row>
        <row r="1944">
          <cell r="C1944" t="str">
            <v>HOSPITAL MESTRE VITALINO</v>
          </cell>
          <cell r="E1944" t="str">
            <v>RICARDO JACINTO DA SILVA</v>
          </cell>
          <cell r="F1944" t="str">
            <v>3 - Administrativo</v>
          </cell>
          <cell r="G1944" t="str">
            <v>515110</v>
          </cell>
          <cell r="H1944">
            <v>44927</v>
          </cell>
          <cell r="J1944">
            <v>172.68240000000003</v>
          </cell>
          <cell r="L1944">
            <v>144.93587234</v>
          </cell>
          <cell r="M1944">
            <v>26.04</v>
          </cell>
          <cell r="O1944">
            <v>1.82</v>
          </cell>
        </row>
        <row r="1945">
          <cell r="C1945" t="str">
            <v>HOSPITAL MESTRE VITALINO</v>
          </cell>
          <cell r="E1945" t="str">
            <v>RICARDO JOSE DA SILVA</v>
          </cell>
          <cell r="F1945" t="str">
            <v>3 - Administrativo</v>
          </cell>
          <cell r="G1945" t="str">
            <v>413115</v>
          </cell>
          <cell r="H1945">
            <v>44927</v>
          </cell>
          <cell r="J1945">
            <v>200.63840000000002</v>
          </cell>
          <cell r="L1945">
            <v>144.93587234</v>
          </cell>
          <cell r="M1945">
            <v>34.21</v>
          </cell>
          <cell r="O1945">
            <v>1.82</v>
          </cell>
        </row>
        <row r="1946">
          <cell r="C1946" t="str">
            <v>HOSPITAL MESTRE VITALINO</v>
          </cell>
          <cell r="E1946" t="str">
            <v>RIKIELE ALEXANDRE DE LIMA MEDEIROS</v>
          </cell>
          <cell r="F1946" t="str">
            <v>2 - Outros Profissionais da Saúde</v>
          </cell>
          <cell r="G1946" t="str">
            <v>322205</v>
          </cell>
          <cell r="H1946">
            <v>44927</v>
          </cell>
          <cell r="J1946">
            <v>186.2944</v>
          </cell>
          <cell r="L1946">
            <v>144.93587234</v>
          </cell>
          <cell r="M1946">
            <v>26.3</v>
          </cell>
          <cell r="O1946">
            <v>1.82</v>
          </cell>
        </row>
        <row r="1947">
          <cell r="C1947" t="str">
            <v>HOSPITAL MESTRE VITALINO</v>
          </cell>
          <cell r="E1947" t="str">
            <v>RISOLENE HELENA DOS SANTOS SILVA</v>
          </cell>
          <cell r="F1947" t="str">
            <v>3 - Administrativo</v>
          </cell>
          <cell r="G1947" t="str">
            <v>514320</v>
          </cell>
          <cell r="H1947">
            <v>44927</v>
          </cell>
          <cell r="J1947">
            <v>0</v>
          </cell>
          <cell r="L1947">
            <v>0</v>
          </cell>
          <cell r="O1947">
            <v>1.82</v>
          </cell>
        </row>
        <row r="1948">
          <cell r="C1948" t="str">
            <v>HOSPITAL MESTRE VITALINO</v>
          </cell>
          <cell r="E1948" t="str">
            <v>RITA DE CASSIA DA SILVA</v>
          </cell>
          <cell r="F1948" t="str">
            <v>3 - Administrativo</v>
          </cell>
          <cell r="G1948" t="str">
            <v>521130</v>
          </cell>
          <cell r="H1948">
            <v>44927</v>
          </cell>
          <cell r="J1948">
            <v>166.39200000000002</v>
          </cell>
          <cell r="L1948">
            <v>144.93587234</v>
          </cell>
          <cell r="M1948">
            <v>26.04</v>
          </cell>
          <cell r="O1948">
            <v>1.82</v>
          </cell>
        </row>
        <row r="1949">
          <cell r="C1949" t="str">
            <v>HOSPITAL MESTRE VITALINO</v>
          </cell>
          <cell r="E1949" t="str">
            <v>RITA DE CASSIA FONSECA DOS SANTOS</v>
          </cell>
          <cell r="F1949" t="str">
            <v>2 - Outros Profissionais da Saúde</v>
          </cell>
          <cell r="G1949" t="str">
            <v>223605</v>
          </cell>
          <cell r="H1949">
            <v>44927</v>
          </cell>
          <cell r="J1949">
            <v>257.63279999999997</v>
          </cell>
          <cell r="L1949">
            <v>144.93587234</v>
          </cell>
          <cell r="M1949">
            <v>3.25</v>
          </cell>
          <cell r="O1949">
            <v>1.35</v>
          </cell>
          <cell r="U1949">
            <v>103.12</v>
          </cell>
          <cell r="X1949" t="str">
            <v>AUX. CRECHE I</v>
          </cell>
        </row>
        <row r="1950">
          <cell r="C1950" t="str">
            <v>HOSPITAL MESTRE VITALINO</v>
          </cell>
          <cell r="E1950" t="str">
            <v>RITA DE CASSIA SILVA SOUZA</v>
          </cell>
          <cell r="F1950" t="str">
            <v>2 - Outros Profissionais da Saúde</v>
          </cell>
          <cell r="G1950" t="str">
            <v>223605</v>
          </cell>
          <cell r="H1950">
            <v>44927</v>
          </cell>
          <cell r="J1950">
            <v>193.34</v>
          </cell>
          <cell r="L1950">
            <v>144.93587234</v>
          </cell>
          <cell r="M1950">
            <v>2.5099999999999998</v>
          </cell>
          <cell r="O1950">
            <v>1.35</v>
          </cell>
        </row>
        <row r="1951">
          <cell r="C1951" t="str">
            <v>HOSPITAL MESTRE VITALINO</v>
          </cell>
          <cell r="E1951" t="str">
            <v>RITA DE KASSIA DE SOUZA SILVA</v>
          </cell>
          <cell r="F1951" t="str">
            <v>2 - Outros Profissionais da Saúde</v>
          </cell>
          <cell r="G1951" t="str">
            <v>322205</v>
          </cell>
          <cell r="H1951">
            <v>44927</v>
          </cell>
          <cell r="J1951">
            <v>137.2448</v>
          </cell>
          <cell r="L1951">
            <v>0</v>
          </cell>
          <cell r="O1951">
            <v>1.82</v>
          </cell>
        </row>
        <row r="1952">
          <cell r="C1952" t="str">
            <v>HOSPITAL MESTRE VITALINO</v>
          </cell>
          <cell r="E1952" t="str">
            <v>RITA LAIANE DA SILVA PRADO</v>
          </cell>
          <cell r="F1952" t="str">
            <v>2 - Outros Profissionais da Saúde</v>
          </cell>
          <cell r="G1952" t="str">
            <v>322205</v>
          </cell>
          <cell r="H1952">
            <v>44927</v>
          </cell>
          <cell r="J1952">
            <v>138.1328</v>
          </cell>
          <cell r="L1952">
            <v>144.93587234</v>
          </cell>
          <cell r="M1952">
            <v>26.3</v>
          </cell>
          <cell r="O1952">
            <v>1.82</v>
          </cell>
        </row>
        <row r="1953">
          <cell r="C1953" t="str">
            <v>HOSPITAL MESTRE VITALINO</v>
          </cell>
          <cell r="E1953" t="str">
            <v>RITA PAULA DE SOUZA CAMPOS</v>
          </cell>
          <cell r="F1953" t="str">
            <v>2 - Outros Profissionais da Saúde</v>
          </cell>
          <cell r="G1953" t="str">
            <v>322205</v>
          </cell>
          <cell r="H1953">
            <v>44927</v>
          </cell>
          <cell r="J1953">
            <v>151.3184</v>
          </cell>
          <cell r="L1953">
            <v>144.93587234</v>
          </cell>
          <cell r="M1953">
            <v>16.66</v>
          </cell>
          <cell r="O1953">
            <v>1.82</v>
          </cell>
        </row>
        <row r="1954">
          <cell r="C1954" t="str">
            <v>HOSPITAL MESTRE VITALINO</v>
          </cell>
          <cell r="E1954" t="str">
            <v>RIVANIA APARECIDA DE ANDRADE MACEDO</v>
          </cell>
          <cell r="F1954" t="str">
            <v>2 - Outros Profissionais da Saúde</v>
          </cell>
          <cell r="G1954" t="str">
            <v>223505</v>
          </cell>
          <cell r="H1954">
            <v>44927</v>
          </cell>
          <cell r="J1954">
            <v>293.58319999999998</v>
          </cell>
          <cell r="L1954">
            <v>144.93587234</v>
          </cell>
          <cell r="M1954">
            <v>3.77</v>
          </cell>
          <cell r="O1954">
            <v>1.35</v>
          </cell>
        </row>
        <row r="1955">
          <cell r="C1955" t="str">
            <v>HOSPITAL MESTRE VITALINO</v>
          </cell>
          <cell r="E1955" t="str">
            <v>RIVANIA DO NASCIMENTO SILVA</v>
          </cell>
          <cell r="F1955" t="str">
            <v>2 - Outros Profissionais da Saúde</v>
          </cell>
          <cell r="G1955" t="str">
            <v>322205</v>
          </cell>
          <cell r="H1955">
            <v>44927</v>
          </cell>
          <cell r="J1955">
            <v>151.45520000000002</v>
          </cell>
          <cell r="L1955">
            <v>144.93587234</v>
          </cell>
          <cell r="M1955">
            <v>26.3</v>
          </cell>
          <cell r="O1955">
            <v>1.82</v>
          </cell>
        </row>
        <row r="1956">
          <cell r="C1956" t="str">
            <v>HOSPITAL MESTRE VITALINO</v>
          </cell>
          <cell r="E1956" t="str">
            <v>ROBERIO GUILHERME DOS SANTOS</v>
          </cell>
          <cell r="F1956" t="str">
            <v>2 - Outros Profissionais da Saúde</v>
          </cell>
          <cell r="G1956" t="str">
            <v>223505</v>
          </cell>
          <cell r="H1956">
            <v>44927</v>
          </cell>
          <cell r="J1956">
            <v>292.83359999999999</v>
          </cell>
          <cell r="L1956">
            <v>144.93587234</v>
          </cell>
          <cell r="M1956">
            <v>3.54</v>
          </cell>
          <cell r="O1956">
            <v>1.35</v>
          </cell>
        </row>
        <row r="1957">
          <cell r="C1957" t="str">
            <v>HOSPITAL MESTRE VITALINO</v>
          </cell>
          <cell r="E1957" t="str">
            <v>ROBERIO TEODORO SILVA DO CARMO</v>
          </cell>
          <cell r="F1957" t="str">
            <v>3 - Administrativo</v>
          </cell>
          <cell r="G1957" t="str">
            <v>514320</v>
          </cell>
          <cell r="H1957">
            <v>44927</v>
          </cell>
          <cell r="J1957">
            <v>144.22720000000001</v>
          </cell>
          <cell r="L1957">
            <v>144.93587234</v>
          </cell>
          <cell r="M1957">
            <v>26.04</v>
          </cell>
          <cell r="O1957">
            <v>1.82</v>
          </cell>
        </row>
        <row r="1958">
          <cell r="C1958" t="str">
            <v>HOSPITAL MESTRE VITALINO</v>
          </cell>
          <cell r="E1958" t="str">
            <v>ROBERTA ALVES DOS SANTOS BARBOSA</v>
          </cell>
          <cell r="F1958" t="str">
            <v>2 - Outros Profissionais da Saúde</v>
          </cell>
          <cell r="G1958" t="str">
            <v>223605</v>
          </cell>
          <cell r="H1958">
            <v>44927</v>
          </cell>
          <cell r="J1958">
            <v>292.7704</v>
          </cell>
          <cell r="L1958">
            <v>144.93587234</v>
          </cell>
          <cell r="M1958">
            <v>3.25</v>
          </cell>
          <cell r="O1958">
            <v>1.35</v>
          </cell>
        </row>
        <row r="1959">
          <cell r="C1959" t="str">
            <v>HOSPITAL MESTRE VITALINO</v>
          </cell>
          <cell r="E1959" t="str">
            <v>ROBERTA CRISTINA DA SILVA</v>
          </cell>
          <cell r="F1959" t="str">
            <v>3 - Administrativo</v>
          </cell>
          <cell r="G1959" t="str">
            <v>517410</v>
          </cell>
          <cell r="H1959">
            <v>44927</v>
          </cell>
          <cell r="J1959">
            <v>125.23040000000002</v>
          </cell>
          <cell r="L1959">
            <v>144.93587234</v>
          </cell>
          <cell r="M1959">
            <v>26.04</v>
          </cell>
          <cell r="O1959">
            <v>1.82</v>
          </cell>
        </row>
        <row r="1960">
          <cell r="C1960" t="str">
            <v>HOSPITAL MESTRE VITALINO</v>
          </cell>
          <cell r="E1960" t="str">
            <v>ROBERTA KARLA DO NASCIMENTO SILVA</v>
          </cell>
          <cell r="F1960" t="str">
            <v>2 - Outros Profissionais da Saúde</v>
          </cell>
          <cell r="G1960" t="str">
            <v>322205</v>
          </cell>
          <cell r="H1960">
            <v>44927</v>
          </cell>
          <cell r="J1960">
            <v>151.9032</v>
          </cell>
          <cell r="L1960">
            <v>144.93587234</v>
          </cell>
          <cell r="M1960">
            <v>23.67</v>
          </cell>
          <cell r="O1960">
            <v>1.82</v>
          </cell>
          <cell r="R1960">
            <v>288</v>
          </cell>
          <cell r="S1960">
            <v>78.91</v>
          </cell>
        </row>
        <row r="1961">
          <cell r="C1961" t="str">
            <v>HOSPITAL MESTRE VITALINO</v>
          </cell>
          <cell r="E1961" t="str">
            <v>ROBERTA MIRANDA SALGADO MELO</v>
          </cell>
          <cell r="F1961" t="str">
            <v>2 - Outros Profissionais da Saúde</v>
          </cell>
          <cell r="G1961" t="str">
            <v>223505</v>
          </cell>
          <cell r="H1961">
            <v>44927</v>
          </cell>
          <cell r="J1961">
            <v>272.05200000000002</v>
          </cell>
          <cell r="L1961">
            <v>144.93587234</v>
          </cell>
          <cell r="M1961">
            <v>3.77</v>
          </cell>
          <cell r="O1961">
            <v>1.35</v>
          </cell>
        </row>
        <row r="1962">
          <cell r="C1962" t="str">
            <v>HOSPITAL MESTRE VITALINO</v>
          </cell>
          <cell r="E1962" t="str">
            <v>ROBERTO ANTONIO DE OLIVEIRA FILHO</v>
          </cell>
          <cell r="F1962" t="str">
            <v>2 - Outros Profissionais da Saúde</v>
          </cell>
          <cell r="G1962" t="str">
            <v>324115</v>
          </cell>
          <cell r="H1962">
            <v>44927</v>
          </cell>
          <cell r="J1962">
            <v>296.92</v>
          </cell>
          <cell r="L1962">
            <v>144.93587234</v>
          </cell>
          <cell r="M1962">
            <v>2.2200000000000002</v>
          </cell>
          <cell r="O1962">
            <v>10</v>
          </cell>
        </row>
        <row r="1963">
          <cell r="C1963" t="str">
            <v>HOSPITAL MESTRE VITALINO</v>
          </cell>
          <cell r="E1963" t="str">
            <v>ROBERTO FELIPE ALVES DA SILVA</v>
          </cell>
          <cell r="F1963" t="str">
            <v>3 - Administrativo</v>
          </cell>
          <cell r="G1963" t="str">
            <v>521130</v>
          </cell>
          <cell r="H1963">
            <v>44927</v>
          </cell>
          <cell r="J1963">
            <v>135.13679999999999</v>
          </cell>
          <cell r="L1963">
            <v>144.93587234</v>
          </cell>
          <cell r="M1963">
            <v>26.04</v>
          </cell>
          <cell r="O1963">
            <v>1.82</v>
          </cell>
        </row>
        <row r="1964">
          <cell r="C1964" t="str">
            <v>HOSPITAL MESTRE VITALINO</v>
          </cell>
          <cell r="E1964" t="str">
            <v>ROBERTO FELIPE SILVA LIMA</v>
          </cell>
          <cell r="F1964" t="str">
            <v>3 - Administrativo</v>
          </cell>
          <cell r="G1964" t="str">
            <v>517410</v>
          </cell>
          <cell r="H1964">
            <v>44927</v>
          </cell>
          <cell r="J1964">
            <v>177.5968</v>
          </cell>
          <cell r="L1964">
            <v>144.93587234</v>
          </cell>
          <cell r="M1964">
            <v>26.04</v>
          </cell>
          <cell r="O1964">
            <v>1.82</v>
          </cell>
        </row>
        <row r="1965">
          <cell r="C1965" t="str">
            <v>HOSPITAL MESTRE VITALINO</v>
          </cell>
          <cell r="E1965" t="str">
            <v>ROBERTO JOSE DA SILVA</v>
          </cell>
          <cell r="F1965" t="str">
            <v>2 - Outros Profissionais da Saúde</v>
          </cell>
          <cell r="G1965" t="str">
            <v>223505</v>
          </cell>
          <cell r="H1965">
            <v>44927</v>
          </cell>
          <cell r="J1965">
            <v>279.53919999999999</v>
          </cell>
          <cell r="L1965">
            <v>144.93587234</v>
          </cell>
          <cell r="M1965">
            <v>3.54</v>
          </cell>
          <cell r="O1965">
            <v>1.35</v>
          </cell>
        </row>
        <row r="1966">
          <cell r="C1966" t="str">
            <v>HOSPITAL MESTRE VITALINO</v>
          </cell>
          <cell r="E1966" t="str">
            <v>ROBERTO MARQUES FERNANDES NETO</v>
          </cell>
          <cell r="F1966" t="str">
            <v>3 - Administrativo</v>
          </cell>
          <cell r="G1966" t="str">
            <v>410105</v>
          </cell>
          <cell r="H1966">
            <v>44927</v>
          </cell>
          <cell r="J1966">
            <v>1048.1344000000001</v>
          </cell>
          <cell r="L1966">
            <v>0</v>
          </cell>
          <cell r="O1966">
            <v>1.82</v>
          </cell>
        </row>
        <row r="1967">
          <cell r="C1967" t="str">
            <v>HOSPITAL MESTRE VITALINO</v>
          </cell>
          <cell r="E1967" t="str">
            <v>ROBERTO RODRIGUES FERRER NETO</v>
          </cell>
          <cell r="F1967" t="str">
            <v>3 - Administrativo</v>
          </cell>
          <cell r="G1967" t="str">
            <v>521130</v>
          </cell>
          <cell r="H1967">
            <v>44927</v>
          </cell>
          <cell r="J1967">
            <v>130.48560000000001</v>
          </cell>
          <cell r="L1967">
            <v>144.93587234</v>
          </cell>
          <cell r="M1967">
            <v>26.04</v>
          </cell>
          <cell r="O1967">
            <v>1.82</v>
          </cell>
        </row>
        <row r="1968">
          <cell r="C1968" t="str">
            <v>HOSPITAL MESTRE VITALINO</v>
          </cell>
          <cell r="E1968" t="str">
            <v>ROBLES ROGERIO ALCANTARA DE SOUZA</v>
          </cell>
          <cell r="F1968" t="str">
            <v>2 - Outros Profissionais da Saúde</v>
          </cell>
          <cell r="G1968" t="str">
            <v>324115</v>
          </cell>
          <cell r="H1968">
            <v>44927</v>
          </cell>
          <cell r="J1968">
            <v>279.1952</v>
          </cell>
          <cell r="L1968">
            <v>144.93587234</v>
          </cell>
          <cell r="M1968">
            <v>2.2200000000000002</v>
          </cell>
          <cell r="O1968">
            <v>10</v>
          </cell>
        </row>
        <row r="1969">
          <cell r="C1969" t="str">
            <v>HOSPITAL MESTRE VITALINO</v>
          </cell>
          <cell r="E1969" t="str">
            <v>ROBSON CICERO DOS SANTOS BARBOSA</v>
          </cell>
          <cell r="F1969" t="str">
            <v>3 - Administrativo</v>
          </cell>
          <cell r="G1969" t="str">
            <v>514320</v>
          </cell>
          <cell r="H1969">
            <v>44927</v>
          </cell>
          <cell r="J1969">
            <v>135.00399999999999</v>
          </cell>
          <cell r="L1969">
            <v>144.93587234</v>
          </cell>
          <cell r="M1969">
            <v>25.17</v>
          </cell>
          <cell r="O1969">
            <v>1.82</v>
          </cell>
        </row>
        <row r="1970">
          <cell r="C1970" t="str">
            <v>HOSPITAL MESTRE VITALINO</v>
          </cell>
          <cell r="E1970" t="str">
            <v>ROBSON DE MOURA RIBEIRO</v>
          </cell>
          <cell r="F1970" t="str">
            <v>3 - Administrativo</v>
          </cell>
          <cell r="G1970" t="str">
            <v>414105</v>
          </cell>
          <cell r="H1970">
            <v>44927</v>
          </cell>
          <cell r="J1970">
            <v>170.53119999999998</v>
          </cell>
          <cell r="L1970">
            <v>0</v>
          </cell>
          <cell r="O1970">
            <v>1.82</v>
          </cell>
        </row>
        <row r="1971">
          <cell r="C1971" t="str">
            <v>HOSPITAL MESTRE VITALINO</v>
          </cell>
          <cell r="E1971" t="str">
            <v>ROBSON FAGNER SILVA</v>
          </cell>
          <cell r="F1971" t="str">
            <v>3 - Administrativo</v>
          </cell>
          <cell r="G1971" t="str">
            <v>515110</v>
          </cell>
          <cell r="H1971">
            <v>44927</v>
          </cell>
          <cell r="J1971">
            <v>125.21520000000001</v>
          </cell>
          <cell r="L1971">
            <v>144.93587234</v>
          </cell>
          <cell r="M1971">
            <v>26.04</v>
          </cell>
          <cell r="O1971">
            <v>1.82</v>
          </cell>
        </row>
        <row r="1972">
          <cell r="C1972" t="str">
            <v>HOSPITAL MESTRE VITALINO</v>
          </cell>
          <cell r="E1972" t="str">
            <v>ROBSON PEREIRA DA LUZ</v>
          </cell>
          <cell r="F1972" t="str">
            <v>3 - Administrativo</v>
          </cell>
          <cell r="G1972" t="str">
            <v>515110</v>
          </cell>
          <cell r="H1972">
            <v>44927</v>
          </cell>
          <cell r="J1972">
            <v>137.12959999999998</v>
          </cell>
          <cell r="L1972">
            <v>144.93587234</v>
          </cell>
          <cell r="M1972">
            <v>26.04</v>
          </cell>
          <cell r="O1972">
            <v>1.82</v>
          </cell>
        </row>
        <row r="1973">
          <cell r="C1973" t="str">
            <v>HOSPITAL MESTRE VITALINO</v>
          </cell>
          <cell r="E1973" t="str">
            <v>RODOLFO VINICIUS LEITE CELERINO</v>
          </cell>
          <cell r="F1973" t="str">
            <v>1 - Médico</v>
          </cell>
          <cell r="G1973" t="str">
            <v>225225</v>
          </cell>
          <cell r="H1973">
            <v>44927</v>
          </cell>
          <cell r="J1973">
            <v>2169.0072</v>
          </cell>
          <cell r="L1973">
            <v>144.93587234</v>
          </cell>
          <cell r="M1973">
            <v>3.91</v>
          </cell>
          <cell r="O1973">
            <v>5.77</v>
          </cell>
          <cell r="P1973">
            <v>1.23</v>
          </cell>
        </row>
        <row r="1974">
          <cell r="C1974" t="str">
            <v>HOSPITAL MESTRE VITALINO</v>
          </cell>
          <cell r="E1974" t="str">
            <v>RODRIGO CANTILINO DA SILVA</v>
          </cell>
          <cell r="F1974" t="str">
            <v>3 - Administrativo</v>
          </cell>
          <cell r="G1974" t="str">
            <v>410105</v>
          </cell>
          <cell r="H1974">
            <v>44927</v>
          </cell>
          <cell r="J1974">
            <v>237.4016</v>
          </cell>
          <cell r="L1974">
            <v>144.93587234</v>
          </cell>
          <cell r="M1974">
            <v>28.1</v>
          </cell>
          <cell r="O1974">
            <v>1.82</v>
          </cell>
        </row>
        <row r="1975">
          <cell r="C1975" t="str">
            <v>HOSPITAL MESTRE VITALINO</v>
          </cell>
          <cell r="E1975" t="str">
            <v>RODRIGO PRADO DE FARIAS</v>
          </cell>
          <cell r="F1975" t="str">
            <v>1 - Médico</v>
          </cell>
          <cell r="G1975" t="str">
            <v>225150</v>
          </cell>
          <cell r="H1975">
            <v>44927</v>
          </cell>
          <cell r="J1975">
            <v>1170.6432</v>
          </cell>
          <cell r="L1975">
            <v>144.93587234</v>
          </cell>
          <cell r="M1975">
            <v>3.91</v>
          </cell>
          <cell r="O1975">
            <v>5.77</v>
          </cell>
          <cell r="P1975">
            <v>1.23</v>
          </cell>
        </row>
        <row r="1976">
          <cell r="C1976" t="str">
            <v>HOSPITAL MESTRE VITALINO</v>
          </cell>
          <cell r="E1976" t="str">
            <v>RODRIGO SANT ANNA DE MELO LINS</v>
          </cell>
          <cell r="F1976" t="str">
            <v>1 - Médico</v>
          </cell>
          <cell r="G1976" t="str">
            <v>225225</v>
          </cell>
          <cell r="H1976">
            <v>44927</v>
          </cell>
          <cell r="J1976">
            <v>1285.5103999999999</v>
          </cell>
          <cell r="L1976">
            <v>144.93587234</v>
          </cell>
          <cell r="M1976">
            <v>3.91</v>
          </cell>
          <cell r="O1976">
            <v>5.77</v>
          </cell>
          <cell r="P1976">
            <v>1.23</v>
          </cell>
        </row>
        <row r="1977">
          <cell r="C1977" t="str">
            <v>HOSPITAL MESTRE VITALINO</v>
          </cell>
          <cell r="E1977" t="str">
            <v>RODRIGO SANTIAGO MOREIRA</v>
          </cell>
          <cell r="F1977" t="str">
            <v>1 - Médico</v>
          </cell>
          <cell r="G1977" t="str">
            <v>225240</v>
          </cell>
          <cell r="H1977">
            <v>44927</v>
          </cell>
          <cell r="J1977">
            <v>1083.6432</v>
          </cell>
          <cell r="L1977">
            <v>144.93587234</v>
          </cell>
          <cell r="M1977">
            <v>3.91</v>
          </cell>
          <cell r="O1977">
            <v>5.77</v>
          </cell>
          <cell r="P1977">
            <v>1.23</v>
          </cell>
        </row>
        <row r="1978">
          <cell r="C1978" t="str">
            <v>HOSPITAL MESTRE VITALINO</v>
          </cell>
          <cell r="E1978" t="str">
            <v>ROGERIO ANTONIO DA SILVA</v>
          </cell>
          <cell r="F1978" t="str">
            <v>3 - Administrativo</v>
          </cell>
          <cell r="G1978" t="str">
            <v>514320</v>
          </cell>
          <cell r="H1978">
            <v>44927</v>
          </cell>
          <cell r="J1978">
            <v>174.17360000000002</v>
          </cell>
          <cell r="L1978">
            <v>144.93587234</v>
          </cell>
          <cell r="M1978">
            <v>26.04</v>
          </cell>
          <cell r="O1978">
            <v>1.82</v>
          </cell>
        </row>
        <row r="1979">
          <cell r="C1979" t="str">
            <v>HOSPITAL MESTRE VITALINO</v>
          </cell>
          <cell r="E1979" t="str">
            <v>ROGERIO BELLINI FIGUEIREDO FILHO</v>
          </cell>
          <cell r="F1979" t="str">
            <v>1 - Médico</v>
          </cell>
          <cell r="G1979" t="str">
            <v>225225</v>
          </cell>
          <cell r="H1979">
            <v>44927</v>
          </cell>
          <cell r="J1979">
            <v>537.10879999999997</v>
          </cell>
          <cell r="L1979">
            <v>144.93587234</v>
          </cell>
          <cell r="M1979">
            <v>3.91</v>
          </cell>
          <cell r="O1979">
            <v>5.77</v>
          </cell>
          <cell r="P1979">
            <v>1.23</v>
          </cell>
        </row>
        <row r="1980">
          <cell r="C1980" t="str">
            <v>HOSPITAL MESTRE VITALINO</v>
          </cell>
          <cell r="E1980" t="str">
            <v>ROGERIO KAYRONNY SALES PEREIRA</v>
          </cell>
          <cell r="F1980" t="str">
            <v>3 - Administrativo</v>
          </cell>
          <cell r="G1980" t="str">
            <v>411010</v>
          </cell>
          <cell r="H1980">
            <v>44927</v>
          </cell>
          <cell r="J1980">
            <v>155.64000000000001</v>
          </cell>
          <cell r="L1980">
            <v>0</v>
          </cell>
          <cell r="O1980">
            <v>1.82</v>
          </cell>
        </row>
        <row r="1981">
          <cell r="C1981" t="str">
            <v>HOSPITAL MESTRE VITALINO</v>
          </cell>
          <cell r="E1981" t="str">
            <v>ROGERIO SILVA DE LIMA</v>
          </cell>
          <cell r="F1981" t="str">
            <v>3 - Administrativo</v>
          </cell>
          <cell r="G1981" t="str">
            <v>514320</v>
          </cell>
          <cell r="H1981">
            <v>44927</v>
          </cell>
          <cell r="J1981">
            <v>130.59200000000001</v>
          </cell>
          <cell r="L1981">
            <v>144.93587234</v>
          </cell>
          <cell r="M1981">
            <v>26.04</v>
          </cell>
          <cell r="O1981">
            <v>1.82</v>
          </cell>
          <cell r="R1981">
            <v>288</v>
          </cell>
          <cell r="S1981">
            <v>78.12</v>
          </cell>
        </row>
        <row r="1982">
          <cell r="C1982" t="str">
            <v>HOSPITAL MESTRE VITALINO</v>
          </cell>
          <cell r="E1982" t="str">
            <v>ROMARIO DA SILVA CUNHA</v>
          </cell>
          <cell r="F1982" t="str">
            <v>3 - Administrativo</v>
          </cell>
          <cell r="G1982" t="str">
            <v>411010</v>
          </cell>
          <cell r="H1982">
            <v>44927</v>
          </cell>
          <cell r="J1982">
            <v>124.13040000000001</v>
          </cell>
          <cell r="L1982">
            <v>0</v>
          </cell>
          <cell r="O1982">
            <v>1.82</v>
          </cell>
        </row>
        <row r="1983">
          <cell r="C1983" t="str">
            <v>HOSPITAL MESTRE VITALINO</v>
          </cell>
          <cell r="E1983" t="str">
            <v>ROMILDA RUTIELE ALVES BEZERRA</v>
          </cell>
          <cell r="F1983" t="str">
            <v>2 - Outros Profissionais da Saúde</v>
          </cell>
          <cell r="G1983" t="str">
            <v>322205</v>
          </cell>
          <cell r="H1983">
            <v>44927</v>
          </cell>
          <cell r="J1983">
            <v>153.59520000000001</v>
          </cell>
          <cell r="L1983">
            <v>144.93587234</v>
          </cell>
          <cell r="M1983">
            <v>26.3</v>
          </cell>
          <cell r="O1983">
            <v>1.82</v>
          </cell>
          <cell r="U1983">
            <v>69.41</v>
          </cell>
          <cell r="X1983" t="str">
            <v>AUX. CRECHE I</v>
          </cell>
        </row>
        <row r="1984">
          <cell r="C1984" t="str">
            <v>HOSPITAL MESTRE VITALINO</v>
          </cell>
          <cell r="E1984" t="str">
            <v>RONALD ALENCAR FILHO</v>
          </cell>
          <cell r="F1984" t="str">
            <v>1 - Médico</v>
          </cell>
          <cell r="G1984" t="str">
            <v>225170</v>
          </cell>
          <cell r="H1984">
            <v>44927</v>
          </cell>
          <cell r="J1984">
            <v>824.79280000000006</v>
          </cell>
          <cell r="L1984">
            <v>144.93587234</v>
          </cell>
          <cell r="M1984">
            <v>1.95</v>
          </cell>
          <cell r="O1984">
            <v>5.77</v>
          </cell>
          <cell r="P1984">
            <v>1.23</v>
          </cell>
        </row>
        <row r="1985">
          <cell r="C1985" t="str">
            <v>HOSPITAL MESTRE VITALINO</v>
          </cell>
          <cell r="E1985" t="str">
            <v>RONALDO ADRIANO DA SILVA LINS</v>
          </cell>
          <cell r="F1985" t="str">
            <v>3 - Administrativo</v>
          </cell>
          <cell r="G1985" t="str">
            <v>514320</v>
          </cell>
          <cell r="H1985">
            <v>44927</v>
          </cell>
          <cell r="J1985">
            <v>135.85599999999999</v>
          </cell>
          <cell r="L1985">
            <v>144.93587234</v>
          </cell>
          <cell r="M1985">
            <v>26.04</v>
          </cell>
          <cell r="O1985">
            <v>1.82</v>
          </cell>
          <cell r="R1985">
            <v>396</v>
          </cell>
          <cell r="S1985">
            <v>78.12</v>
          </cell>
        </row>
        <row r="1986">
          <cell r="C1986" t="str">
            <v>HOSPITAL MESTRE VITALINO</v>
          </cell>
          <cell r="E1986" t="str">
            <v>RONALDO INACIO DA SILVA</v>
          </cell>
          <cell r="F1986" t="str">
            <v>2 - Outros Profissionais da Saúde</v>
          </cell>
          <cell r="G1986" t="str">
            <v>322205</v>
          </cell>
          <cell r="H1986">
            <v>44927</v>
          </cell>
          <cell r="J1986">
            <v>154.80080000000001</v>
          </cell>
          <cell r="L1986">
            <v>144.93587234</v>
          </cell>
          <cell r="M1986">
            <v>26.3</v>
          </cell>
          <cell r="O1986">
            <v>1.82</v>
          </cell>
        </row>
        <row r="1987">
          <cell r="C1987" t="str">
            <v>HOSPITAL MESTRE VITALINO</v>
          </cell>
          <cell r="E1987" t="str">
            <v>ROSALIA RODRIGUES SANTOS</v>
          </cell>
          <cell r="F1987" t="str">
            <v>2 - Outros Profissionais da Saúde</v>
          </cell>
          <cell r="G1987" t="str">
            <v>322205</v>
          </cell>
          <cell r="H1987">
            <v>44927</v>
          </cell>
          <cell r="J1987">
            <v>147.88480000000001</v>
          </cell>
          <cell r="L1987">
            <v>144.93587234</v>
          </cell>
          <cell r="M1987">
            <v>26.3</v>
          </cell>
          <cell r="O1987">
            <v>1.82</v>
          </cell>
        </row>
        <row r="1988">
          <cell r="C1988" t="str">
            <v>HOSPITAL MESTRE VITALINO</v>
          </cell>
          <cell r="E1988" t="str">
            <v>ROSANA DA PAZ BEZERRA</v>
          </cell>
          <cell r="F1988" t="str">
            <v>2 - Outros Profissionais da Saúde</v>
          </cell>
          <cell r="G1988" t="str">
            <v>322205</v>
          </cell>
          <cell r="H1988">
            <v>44927</v>
          </cell>
          <cell r="J1988">
            <v>148.09280000000001</v>
          </cell>
          <cell r="L1988">
            <v>144.93587234</v>
          </cell>
          <cell r="M1988">
            <v>26.3</v>
          </cell>
          <cell r="O1988">
            <v>1.82</v>
          </cell>
        </row>
        <row r="1989">
          <cell r="C1989" t="str">
            <v>HOSPITAL MESTRE VITALINO</v>
          </cell>
          <cell r="E1989" t="str">
            <v>ROSANA SILVA BATISTA</v>
          </cell>
          <cell r="F1989" t="str">
            <v>1 - Médico</v>
          </cell>
          <cell r="G1989" t="str">
            <v>225125</v>
          </cell>
          <cell r="H1989">
            <v>44927</v>
          </cell>
          <cell r="J1989">
            <v>991.89199999999994</v>
          </cell>
          <cell r="L1989">
            <v>144.93587234</v>
          </cell>
          <cell r="M1989">
            <v>3.91</v>
          </cell>
          <cell r="O1989">
            <v>5.77</v>
          </cell>
          <cell r="P1989">
            <v>1.23</v>
          </cell>
        </row>
        <row r="1990">
          <cell r="C1990" t="str">
            <v>HOSPITAL MESTRE VITALINO</v>
          </cell>
          <cell r="E1990" t="str">
            <v>ROSANGELA MARIA DA SILVA</v>
          </cell>
          <cell r="F1990" t="str">
            <v>3 - Administrativo</v>
          </cell>
          <cell r="G1990" t="str">
            <v>411010</v>
          </cell>
          <cell r="H1990">
            <v>44927</v>
          </cell>
          <cell r="J1990">
            <v>133.26480000000001</v>
          </cell>
          <cell r="L1990">
            <v>144.93587234</v>
          </cell>
          <cell r="M1990">
            <v>26.23</v>
          </cell>
          <cell r="O1990">
            <v>1.82</v>
          </cell>
          <cell r="R1990">
            <v>288</v>
          </cell>
          <cell r="S1990">
            <v>84.3</v>
          </cell>
        </row>
        <row r="1991">
          <cell r="C1991" t="str">
            <v>HOSPITAL MESTRE VITALINO</v>
          </cell>
          <cell r="E1991" t="str">
            <v>ROSANGELA MARQUES FERREIRA DA SILVA</v>
          </cell>
          <cell r="F1991" t="str">
            <v>2 - Outros Profissionais da Saúde</v>
          </cell>
          <cell r="G1991" t="str">
            <v>322205</v>
          </cell>
          <cell r="H1991">
            <v>44927</v>
          </cell>
          <cell r="J1991">
            <v>147.7664</v>
          </cell>
          <cell r="L1991">
            <v>0</v>
          </cell>
          <cell r="O1991">
            <v>1.82</v>
          </cell>
        </row>
        <row r="1992">
          <cell r="C1992" t="str">
            <v>HOSPITAL MESTRE VITALINO</v>
          </cell>
          <cell r="E1992" t="str">
            <v>ROSE ANNE FERREIRA DANTAS</v>
          </cell>
          <cell r="F1992" t="str">
            <v>1 - Médico</v>
          </cell>
          <cell r="G1992" t="str">
            <v>225225</v>
          </cell>
          <cell r="H1992">
            <v>44927</v>
          </cell>
          <cell r="J1992">
            <v>1916.7152000000001</v>
          </cell>
          <cell r="L1992">
            <v>144.93587234</v>
          </cell>
          <cell r="M1992">
            <v>3.91</v>
          </cell>
          <cell r="O1992">
            <v>5.77</v>
          </cell>
          <cell r="P1992">
            <v>1.23</v>
          </cell>
        </row>
        <row r="1993">
          <cell r="C1993" t="str">
            <v>HOSPITAL MESTRE VITALINO</v>
          </cell>
          <cell r="E1993" t="str">
            <v>ROSEANE DE SOBRAL SILVA</v>
          </cell>
          <cell r="F1993" t="str">
            <v>2 - Outros Profissionais da Saúde</v>
          </cell>
          <cell r="G1993" t="str">
            <v>322205</v>
          </cell>
          <cell r="H1993">
            <v>44927</v>
          </cell>
          <cell r="J1993">
            <v>137.2448</v>
          </cell>
          <cell r="L1993">
            <v>144.93587234</v>
          </cell>
          <cell r="M1993">
            <v>26.3</v>
          </cell>
          <cell r="O1993">
            <v>1.82</v>
          </cell>
          <cell r="R1993">
            <v>198</v>
          </cell>
          <cell r="S1993">
            <v>78.91</v>
          </cell>
        </row>
        <row r="1994">
          <cell r="C1994" t="str">
            <v>HOSPITAL MESTRE VITALINO</v>
          </cell>
          <cell r="E1994" t="str">
            <v>ROSELI DA CONCEIÇÃO SILVA</v>
          </cell>
          <cell r="F1994" t="str">
            <v>2 - Outros Profissionais da Saúde</v>
          </cell>
          <cell r="G1994" t="str">
            <v>322205</v>
          </cell>
          <cell r="H1994">
            <v>44927</v>
          </cell>
          <cell r="J1994">
            <v>163.29040000000001</v>
          </cell>
          <cell r="L1994">
            <v>144.93587234</v>
          </cell>
          <cell r="M1994">
            <v>26.3</v>
          </cell>
          <cell r="O1994">
            <v>1.82</v>
          </cell>
        </row>
        <row r="1995">
          <cell r="C1995" t="str">
            <v>HOSPITAL MESTRE VITALINO</v>
          </cell>
          <cell r="E1995" t="str">
            <v>ROSELI SEVERINA BARBOSA</v>
          </cell>
          <cell r="F1995" t="str">
            <v>3 - Administrativo</v>
          </cell>
          <cell r="G1995" t="str">
            <v>514320</v>
          </cell>
          <cell r="H1995">
            <v>44927</v>
          </cell>
          <cell r="J1995">
            <v>182.84479999999999</v>
          </cell>
          <cell r="L1995">
            <v>0</v>
          </cell>
          <cell r="O1995">
            <v>1.82</v>
          </cell>
        </row>
        <row r="1996">
          <cell r="C1996" t="str">
            <v>HOSPITAL MESTRE VITALINO</v>
          </cell>
          <cell r="E1996" t="str">
            <v>ROSELMA MARLENE DE LIMA</v>
          </cell>
          <cell r="F1996" t="str">
            <v>2 - Outros Profissionais da Saúde</v>
          </cell>
          <cell r="G1996" t="str">
            <v>322205</v>
          </cell>
          <cell r="H1996">
            <v>44927</v>
          </cell>
          <cell r="J1996">
            <v>149.08959999999999</v>
          </cell>
          <cell r="L1996">
            <v>144.93587234</v>
          </cell>
          <cell r="M1996">
            <v>21.04</v>
          </cell>
          <cell r="O1996">
            <v>1.82</v>
          </cell>
        </row>
        <row r="1997">
          <cell r="C1997" t="str">
            <v>HOSPITAL MESTRE VITALINO</v>
          </cell>
          <cell r="E1997" t="str">
            <v>ROSEMARIO BEZERRA DE OLIVEIRA</v>
          </cell>
          <cell r="F1997" t="str">
            <v>3 - Administrativo</v>
          </cell>
          <cell r="G1997" t="str">
            <v>515110</v>
          </cell>
          <cell r="H1997">
            <v>44927</v>
          </cell>
          <cell r="J1997">
            <v>168.9</v>
          </cell>
          <cell r="L1997">
            <v>0</v>
          </cell>
          <cell r="O1997">
            <v>1.82</v>
          </cell>
        </row>
        <row r="1998">
          <cell r="C1998" t="str">
            <v>HOSPITAL MESTRE VITALINO</v>
          </cell>
          <cell r="E1998" t="str">
            <v>ROSEMEIRE ELZA DA SILVA ALVES</v>
          </cell>
          <cell r="F1998" t="str">
            <v>2 - Outros Profissionais da Saúde</v>
          </cell>
          <cell r="G1998" t="str">
            <v>322205</v>
          </cell>
          <cell r="H1998">
            <v>44927</v>
          </cell>
          <cell r="J1998">
            <v>157.12799999999999</v>
          </cell>
          <cell r="L1998">
            <v>144.93587234</v>
          </cell>
          <cell r="M1998">
            <v>21.92</v>
          </cell>
          <cell r="O1998">
            <v>1.82</v>
          </cell>
        </row>
        <row r="1999">
          <cell r="C1999" t="str">
            <v>HOSPITAL MESTRE VITALINO</v>
          </cell>
          <cell r="E1999" t="str">
            <v>ROSIANI VANESSA SILVA</v>
          </cell>
          <cell r="F1999" t="str">
            <v>3 - Administrativo</v>
          </cell>
          <cell r="G1999" t="str">
            <v>763305</v>
          </cell>
          <cell r="H1999">
            <v>44927</v>
          </cell>
          <cell r="J1999">
            <v>134.53919999999999</v>
          </cell>
          <cell r="L1999">
            <v>144.93587234</v>
          </cell>
          <cell r="M1999">
            <v>26.04</v>
          </cell>
          <cell r="O1999">
            <v>1.82</v>
          </cell>
        </row>
        <row r="2000">
          <cell r="C2000" t="str">
            <v>HOSPITAL MESTRE VITALINO</v>
          </cell>
          <cell r="E2000" t="str">
            <v>ROSICLEIDE SILVA DOS SANTOS</v>
          </cell>
          <cell r="F2000" t="str">
            <v>3 - Administrativo</v>
          </cell>
          <cell r="G2000" t="str">
            <v>513430</v>
          </cell>
          <cell r="H2000">
            <v>44927</v>
          </cell>
          <cell r="J2000">
            <v>125.8056</v>
          </cell>
          <cell r="L2000">
            <v>0</v>
          </cell>
          <cell r="M2000">
            <v>0</v>
          </cell>
          <cell r="O2000">
            <v>1.82</v>
          </cell>
        </row>
        <row r="2001">
          <cell r="C2001" t="str">
            <v>HOSPITAL MESTRE VITALINO</v>
          </cell>
          <cell r="E2001" t="str">
            <v>ROSILDA MADALENA DA SILVA</v>
          </cell>
          <cell r="F2001" t="str">
            <v>2 - Outros Profissionais da Saúde</v>
          </cell>
          <cell r="G2001" t="str">
            <v>322205</v>
          </cell>
          <cell r="H2001">
            <v>44927</v>
          </cell>
          <cell r="J2001">
            <v>204.69759999999999</v>
          </cell>
          <cell r="L2001">
            <v>0</v>
          </cell>
          <cell r="O2001">
            <v>1.82</v>
          </cell>
        </row>
        <row r="2002">
          <cell r="C2002" t="str">
            <v>HOSPITAL MESTRE VITALINO</v>
          </cell>
          <cell r="E2002" t="str">
            <v>ROSILENE NUNES DA SILVA</v>
          </cell>
          <cell r="F2002" t="str">
            <v>2 - Outros Profissionais da Saúde</v>
          </cell>
          <cell r="G2002" t="str">
            <v>322205</v>
          </cell>
          <cell r="H2002">
            <v>44927</v>
          </cell>
          <cell r="J2002">
            <v>0</v>
          </cell>
          <cell r="L2002">
            <v>0</v>
          </cell>
          <cell r="M2002">
            <v>0</v>
          </cell>
          <cell r="O2002">
            <v>1.82</v>
          </cell>
        </row>
        <row r="2003">
          <cell r="C2003" t="str">
            <v>HOSPITAL MESTRE VITALINO</v>
          </cell>
          <cell r="E2003" t="str">
            <v>ROSIMERE SANTOS DE FARIAS</v>
          </cell>
          <cell r="F2003" t="str">
            <v>2 - Outros Profissionais da Saúde</v>
          </cell>
          <cell r="G2003" t="str">
            <v>322205</v>
          </cell>
          <cell r="H2003">
            <v>44927</v>
          </cell>
          <cell r="J2003">
            <v>137.5248</v>
          </cell>
          <cell r="L2003">
            <v>144.93587234</v>
          </cell>
          <cell r="M2003">
            <v>24.55</v>
          </cell>
          <cell r="O2003">
            <v>1.82</v>
          </cell>
        </row>
        <row r="2004">
          <cell r="C2004" t="str">
            <v>HOSPITAL MESTRE VITALINO</v>
          </cell>
          <cell r="E2004" t="str">
            <v>ROSINEIDE MARIA DE OLIVEIRA QUERINO</v>
          </cell>
          <cell r="F2004" t="str">
            <v>3 - Administrativo</v>
          </cell>
          <cell r="G2004" t="str">
            <v>514320</v>
          </cell>
          <cell r="H2004">
            <v>44927</v>
          </cell>
          <cell r="J2004">
            <v>172.28639999999999</v>
          </cell>
          <cell r="L2004">
            <v>144.93587234</v>
          </cell>
          <cell r="M2004">
            <v>25.17</v>
          </cell>
          <cell r="O2004">
            <v>1.82</v>
          </cell>
          <cell r="R2004">
            <v>144</v>
          </cell>
          <cell r="S2004">
            <v>78.12</v>
          </cell>
        </row>
        <row r="2005">
          <cell r="C2005" t="str">
            <v>HOSPITAL MESTRE VITALINO</v>
          </cell>
          <cell r="E2005" t="str">
            <v>ROSIVANIA SOARES PEREIRA XAVIER</v>
          </cell>
          <cell r="F2005" t="str">
            <v>3 - Administrativo</v>
          </cell>
          <cell r="G2005" t="str">
            <v>513430</v>
          </cell>
          <cell r="H2005">
            <v>44927</v>
          </cell>
          <cell r="J2005">
            <v>149.1816</v>
          </cell>
          <cell r="L2005">
            <v>144.93587234</v>
          </cell>
          <cell r="M2005">
            <v>26.04</v>
          </cell>
          <cell r="O2005">
            <v>1.82</v>
          </cell>
          <cell r="R2005">
            <v>288</v>
          </cell>
          <cell r="S2005">
            <v>78.12</v>
          </cell>
        </row>
        <row r="2006">
          <cell r="C2006" t="str">
            <v>HOSPITAL MESTRE VITALINO</v>
          </cell>
          <cell r="E2006" t="str">
            <v>ROSSANA FERREIRA DA SILVA</v>
          </cell>
          <cell r="F2006" t="str">
            <v>2 - Outros Profissionais da Saúde</v>
          </cell>
          <cell r="G2006" t="str">
            <v>322205</v>
          </cell>
          <cell r="H2006">
            <v>44927</v>
          </cell>
          <cell r="J2006">
            <v>147.7664</v>
          </cell>
          <cell r="L2006">
            <v>144.93587234</v>
          </cell>
          <cell r="M2006">
            <v>26.3</v>
          </cell>
          <cell r="O2006">
            <v>1.82</v>
          </cell>
        </row>
        <row r="2007">
          <cell r="C2007" t="str">
            <v>HOSPITAL MESTRE VITALINO</v>
          </cell>
          <cell r="E2007" t="str">
            <v>ROZELI NATALIA DA SILVA</v>
          </cell>
          <cell r="F2007" t="str">
            <v>2 - Outros Profissionais da Saúde</v>
          </cell>
          <cell r="G2007" t="str">
            <v>322205</v>
          </cell>
          <cell r="H2007">
            <v>44927</v>
          </cell>
          <cell r="J2007">
            <v>151.79040000000001</v>
          </cell>
          <cell r="L2007">
            <v>144.93587234</v>
          </cell>
          <cell r="M2007">
            <v>26.3</v>
          </cell>
          <cell r="O2007">
            <v>1.82</v>
          </cell>
        </row>
        <row r="2008">
          <cell r="C2008" t="str">
            <v>HOSPITAL MESTRE VITALINO</v>
          </cell>
          <cell r="E2008" t="str">
            <v>ROZIENE DE JESUS DO NASCIMENTO</v>
          </cell>
          <cell r="F2008" t="str">
            <v>3 - Administrativo</v>
          </cell>
          <cell r="G2008" t="str">
            <v>513430</v>
          </cell>
          <cell r="H2008">
            <v>44927</v>
          </cell>
          <cell r="J2008">
            <v>137.20000000000002</v>
          </cell>
          <cell r="L2008">
            <v>0</v>
          </cell>
          <cell r="O2008">
            <v>1.82</v>
          </cell>
        </row>
        <row r="2009">
          <cell r="C2009" t="str">
            <v>HOSPITAL MESTRE VITALINO</v>
          </cell>
          <cell r="E2009" t="str">
            <v>RUAN AQUILLAS DE SOUZA</v>
          </cell>
          <cell r="F2009" t="str">
            <v>2 - Outros Profissionais da Saúde</v>
          </cell>
          <cell r="G2009" t="str">
            <v>322205</v>
          </cell>
          <cell r="H2009">
            <v>44927</v>
          </cell>
          <cell r="J2009">
            <v>137.0984</v>
          </cell>
          <cell r="L2009">
            <v>144.93587234</v>
          </cell>
          <cell r="M2009">
            <v>22.8</v>
          </cell>
          <cell r="O2009">
            <v>1.82</v>
          </cell>
        </row>
        <row r="2010">
          <cell r="C2010" t="str">
            <v>HOSPITAL MESTRE VITALINO</v>
          </cell>
          <cell r="E2010" t="str">
            <v>RUANNE CANDIDA DA COSTA DO AMARAL</v>
          </cell>
          <cell r="F2010" t="str">
            <v>2 - Outros Profissionais da Saúde</v>
          </cell>
          <cell r="G2010" t="str">
            <v>322205</v>
          </cell>
          <cell r="H2010">
            <v>44927</v>
          </cell>
          <cell r="J2010">
            <v>189.28560000000002</v>
          </cell>
          <cell r="L2010">
            <v>0</v>
          </cell>
          <cell r="M2010">
            <v>0</v>
          </cell>
          <cell r="O2010">
            <v>1.82</v>
          </cell>
        </row>
        <row r="2011">
          <cell r="C2011" t="str">
            <v>HOSPITAL MESTRE VITALINO</v>
          </cell>
          <cell r="E2011" t="str">
            <v>RUBEDINALDA DE OLIVEIRA SILVA</v>
          </cell>
          <cell r="F2011" t="str">
            <v>2 - Outros Profissionais da Saúde</v>
          </cell>
          <cell r="G2011" t="str">
            <v>322205</v>
          </cell>
          <cell r="H2011">
            <v>44927</v>
          </cell>
          <cell r="J2011">
            <v>46.455200000000005</v>
          </cell>
          <cell r="L2011">
            <v>0</v>
          </cell>
          <cell r="M2011">
            <v>0</v>
          </cell>
          <cell r="O2011">
            <v>1.82</v>
          </cell>
          <cell r="R2011">
            <v>288</v>
          </cell>
        </row>
        <row r="2012">
          <cell r="C2012" t="str">
            <v>HOSPITAL MESTRE VITALINO</v>
          </cell>
          <cell r="E2012" t="str">
            <v>RUBEM RHUAN FARIAS SAMPAIO</v>
          </cell>
          <cell r="F2012" t="str">
            <v>1 - Médico</v>
          </cell>
          <cell r="G2012" t="str">
            <v>225125</v>
          </cell>
          <cell r="H2012">
            <v>44927</v>
          </cell>
          <cell r="J2012">
            <v>1892.3744000000002</v>
          </cell>
          <cell r="L2012">
            <v>144.93587234</v>
          </cell>
          <cell r="M2012">
            <v>3.91</v>
          </cell>
          <cell r="O2012">
            <v>5.77</v>
          </cell>
          <cell r="P2012">
            <v>1.23</v>
          </cell>
        </row>
        <row r="2013">
          <cell r="C2013" t="str">
            <v>HOSPITAL MESTRE VITALINO</v>
          </cell>
          <cell r="E2013" t="str">
            <v>RUBIA RAFAELLA ALVES DE SOUZA BEZERRA</v>
          </cell>
          <cell r="F2013" t="str">
            <v>2 - Outros Profissionais da Saúde</v>
          </cell>
          <cell r="G2013" t="str">
            <v>223505</v>
          </cell>
          <cell r="H2013">
            <v>44927</v>
          </cell>
          <cell r="J2013">
            <v>331.80160000000006</v>
          </cell>
          <cell r="L2013">
            <v>144.93587234</v>
          </cell>
          <cell r="M2013">
            <v>3.77</v>
          </cell>
          <cell r="O2013">
            <v>1.35</v>
          </cell>
        </row>
        <row r="2014">
          <cell r="C2014" t="str">
            <v>HOSPITAL MESTRE VITALINO</v>
          </cell>
          <cell r="E2014" t="str">
            <v>RUBIANA GORETTI DA SILVA</v>
          </cell>
          <cell r="F2014" t="str">
            <v>2 - Outros Profissionais da Saúde</v>
          </cell>
          <cell r="G2014" t="str">
            <v>223505</v>
          </cell>
          <cell r="H2014">
            <v>44927</v>
          </cell>
          <cell r="J2014">
            <v>409.34320000000002</v>
          </cell>
          <cell r="L2014">
            <v>0</v>
          </cell>
          <cell r="O2014">
            <v>1.35</v>
          </cell>
        </row>
        <row r="2015">
          <cell r="C2015" t="str">
            <v>HOSPITAL MESTRE VITALINO</v>
          </cell>
          <cell r="E2015" t="str">
            <v>RUBIANA MARIA DE FRANCA SILVA</v>
          </cell>
          <cell r="F2015" t="str">
            <v>2 - Outros Profissionais da Saúde</v>
          </cell>
          <cell r="G2015" t="str">
            <v>322205</v>
          </cell>
          <cell r="H2015">
            <v>44927</v>
          </cell>
          <cell r="J2015">
            <v>233.1576</v>
          </cell>
          <cell r="L2015">
            <v>0</v>
          </cell>
          <cell r="M2015">
            <v>0</v>
          </cell>
          <cell r="O2015">
            <v>1.82</v>
          </cell>
        </row>
        <row r="2016">
          <cell r="C2016" t="str">
            <v>HOSPITAL MESTRE VITALINO</v>
          </cell>
          <cell r="E2016" t="str">
            <v>RUBIANE MACOLE DE OLIVEIRA</v>
          </cell>
          <cell r="F2016" t="str">
            <v>3 - Administrativo</v>
          </cell>
          <cell r="G2016" t="str">
            <v>411010</v>
          </cell>
          <cell r="H2016">
            <v>44927</v>
          </cell>
          <cell r="J2016">
            <v>116.80959999999999</v>
          </cell>
          <cell r="L2016">
            <v>144.93587234</v>
          </cell>
          <cell r="M2016">
            <v>27.16</v>
          </cell>
          <cell r="O2016">
            <v>1.82</v>
          </cell>
        </row>
        <row r="2017">
          <cell r="C2017" t="str">
            <v>HOSPITAL MESTRE VITALINO</v>
          </cell>
          <cell r="E2017" t="str">
            <v>RUTE MARIA BARBOSA DA SILVA</v>
          </cell>
          <cell r="F2017" t="str">
            <v>2 - Outros Profissionais da Saúde</v>
          </cell>
          <cell r="G2017" t="str">
            <v>322205</v>
          </cell>
          <cell r="H2017">
            <v>44927</v>
          </cell>
          <cell r="J2017">
            <v>151.4624</v>
          </cell>
          <cell r="L2017">
            <v>144.93587234</v>
          </cell>
          <cell r="M2017">
            <v>24.55</v>
          </cell>
          <cell r="O2017">
            <v>1.82</v>
          </cell>
        </row>
        <row r="2018">
          <cell r="C2018" t="str">
            <v>HOSPITAL MESTRE VITALINO</v>
          </cell>
          <cell r="E2018" t="str">
            <v>RUTH ANDRADE SILVA</v>
          </cell>
          <cell r="F2018" t="str">
            <v>2 - Outros Profissionais da Saúde</v>
          </cell>
          <cell r="G2018" t="str">
            <v>322205</v>
          </cell>
          <cell r="H2018">
            <v>44927</v>
          </cell>
          <cell r="J2018">
            <v>144.69280000000001</v>
          </cell>
          <cell r="L2018">
            <v>144.93587234</v>
          </cell>
          <cell r="M2018">
            <v>21.92</v>
          </cell>
          <cell r="O2018">
            <v>1.82</v>
          </cell>
          <cell r="U2018">
            <v>69.41</v>
          </cell>
          <cell r="X2018" t="str">
            <v>AUX. CRECHE I</v>
          </cell>
        </row>
        <row r="2019">
          <cell r="C2019" t="str">
            <v>HOSPITAL MESTRE VITALINO</v>
          </cell>
          <cell r="E2019" t="str">
            <v>RYAN MATHEUS CASSIMIRO LIMA</v>
          </cell>
          <cell r="F2019" t="str">
            <v>2 - Outros Profissionais da Saúde</v>
          </cell>
          <cell r="G2019" t="str">
            <v>223505</v>
          </cell>
          <cell r="H2019">
            <v>44927</v>
          </cell>
          <cell r="J2019">
            <v>323.976</v>
          </cell>
          <cell r="L2019">
            <v>144.93587234</v>
          </cell>
          <cell r="M2019">
            <v>2.52</v>
          </cell>
          <cell r="O2019">
            <v>1.35</v>
          </cell>
        </row>
        <row r="2020">
          <cell r="C2020" t="str">
            <v>HOSPITAL MESTRE VITALINO</v>
          </cell>
          <cell r="E2020" t="str">
            <v>RYCELLY KAROLLYNE BARBOSA MORAIS</v>
          </cell>
          <cell r="F2020" t="str">
            <v>2 - Outros Profissionais da Saúde</v>
          </cell>
          <cell r="G2020" t="str">
            <v>223605</v>
          </cell>
          <cell r="H2020">
            <v>44927</v>
          </cell>
          <cell r="J2020">
            <v>245.57759999999999</v>
          </cell>
          <cell r="L2020">
            <v>0</v>
          </cell>
          <cell r="O2020">
            <v>1.35</v>
          </cell>
        </row>
        <row r="2021">
          <cell r="C2021" t="str">
            <v>HOSPITAL MESTRE VITALINO</v>
          </cell>
          <cell r="E2021" t="str">
            <v>SABRINA DE OLIVEIRA CASTOR</v>
          </cell>
          <cell r="F2021" t="str">
            <v>2 - Outros Profissionais da Saúde</v>
          </cell>
          <cell r="G2021" t="str">
            <v>223505</v>
          </cell>
          <cell r="H2021">
            <v>44927</v>
          </cell>
          <cell r="J2021">
            <v>278.99759999999998</v>
          </cell>
          <cell r="L2021">
            <v>144.93587234</v>
          </cell>
          <cell r="M2021">
            <v>3.77</v>
          </cell>
          <cell r="O2021">
            <v>1.35</v>
          </cell>
        </row>
        <row r="2022">
          <cell r="C2022" t="str">
            <v>HOSPITAL MESTRE VITALINO</v>
          </cell>
          <cell r="E2022" t="str">
            <v>SABRINA MARIA PORFIRIO DE SOUZA</v>
          </cell>
          <cell r="F2022" t="str">
            <v>2 - Outros Profissionais da Saúde</v>
          </cell>
          <cell r="G2022" t="str">
            <v>223505</v>
          </cell>
          <cell r="H2022">
            <v>44927</v>
          </cell>
          <cell r="J2022">
            <v>267.95359999999999</v>
          </cell>
          <cell r="L2022">
            <v>144.93587234</v>
          </cell>
          <cell r="M2022">
            <v>3.42</v>
          </cell>
          <cell r="O2022">
            <v>1.35</v>
          </cell>
        </row>
        <row r="2023">
          <cell r="C2023" t="str">
            <v>HOSPITAL MESTRE VITALINO</v>
          </cell>
          <cell r="E2023" t="str">
            <v>SAIONARA RAYANE DA SILVA RAMOS</v>
          </cell>
          <cell r="F2023" t="str">
            <v>2 - Outros Profissionais da Saúde</v>
          </cell>
          <cell r="G2023" t="str">
            <v>322205</v>
          </cell>
          <cell r="H2023">
            <v>44927</v>
          </cell>
          <cell r="J2023">
            <v>142.5848</v>
          </cell>
          <cell r="L2023">
            <v>144.93587234</v>
          </cell>
          <cell r="M2023">
            <v>23.67</v>
          </cell>
          <cell r="O2023">
            <v>1.82</v>
          </cell>
          <cell r="R2023">
            <v>288</v>
          </cell>
          <cell r="S2023">
            <v>78.91</v>
          </cell>
        </row>
        <row r="2024">
          <cell r="C2024" t="str">
            <v>HOSPITAL MESTRE VITALINO</v>
          </cell>
          <cell r="E2024" t="str">
            <v>SALATIEL DA SILVA CORREIA</v>
          </cell>
          <cell r="F2024" t="str">
            <v>2 - Outros Profissionais da Saúde</v>
          </cell>
          <cell r="G2024" t="str">
            <v>324115</v>
          </cell>
          <cell r="H2024">
            <v>44927</v>
          </cell>
          <cell r="J2024">
            <v>284.15840000000003</v>
          </cell>
          <cell r="L2024">
            <v>144.93587234</v>
          </cell>
          <cell r="M2024">
            <v>2.2200000000000002</v>
          </cell>
          <cell r="O2024">
            <v>10</v>
          </cell>
        </row>
        <row r="2025">
          <cell r="C2025" t="str">
            <v>HOSPITAL MESTRE VITALINO</v>
          </cell>
          <cell r="E2025" t="str">
            <v>SALVIANO RAMOS DA SILVA</v>
          </cell>
          <cell r="F2025" t="str">
            <v>2 - Outros Profissionais da Saúde</v>
          </cell>
          <cell r="G2025" t="str">
            <v>324115</v>
          </cell>
          <cell r="H2025">
            <v>44927</v>
          </cell>
          <cell r="J2025">
            <v>306.2928</v>
          </cell>
          <cell r="L2025">
            <v>144.93587234</v>
          </cell>
          <cell r="M2025">
            <v>2.2200000000000002</v>
          </cell>
          <cell r="O2025">
            <v>10</v>
          </cell>
        </row>
        <row r="2026">
          <cell r="C2026" t="str">
            <v>HOSPITAL MESTRE VITALINO</v>
          </cell>
          <cell r="E2026" t="str">
            <v>SAMARA DUARTE OLIVEIRA</v>
          </cell>
          <cell r="F2026" t="str">
            <v>1 - Médico</v>
          </cell>
          <cell r="G2026" t="str">
            <v>225225</v>
          </cell>
          <cell r="H2026">
            <v>44927</v>
          </cell>
          <cell r="J2026">
            <v>1319.4895999999999</v>
          </cell>
          <cell r="L2026">
            <v>144.93587234</v>
          </cell>
          <cell r="M2026">
            <v>3.91</v>
          </cell>
          <cell r="O2026">
            <v>5.77</v>
          </cell>
          <cell r="P2026">
            <v>1.23</v>
          </cell>
        </row>
        <row r="2027">
          <cell r="C2027" t="str">
            <v>HOSPITAL MESTRE VITALINO</v>
          </cell>
          <cell r="E2027" t="str">
            <v>SAMARA MIRELLY DA SILVA MACEDO</v>
          </cell>
          <cell r="F2027" t="str">
            <v>2 - Outros Profissionais da Saúde</v>
          </cell>
          <cell r="G2027" t="str">
            <v>322205</v>
          </cell>
          <cell r="H2027">
            <v>44927</v>
          </cell>
          <cell r="J2027">
            <v>164.19919999999999</v>
          </cell>
          <cell r="L2027">
            <v>144.93587234</v>
          </cell>
          <cell r="M2027">
            <v>26.3</v>
          </cell>
          <cell r="O2027">
            <v>1.82</v>
          </cell>
          <cell r="U2027">
            <v>69.41</v>
          </cell>
          <cell r="X2027" t="str">
            <v>AUX. CRECHE I</v>
          </cell>
        </row>
        <row r="2028">
          <cell r="C2028" t="str">
            <v>HOSPITAL MESTRE VITALINO</v>
          </cell>
          <cell r="E2028" t="str">
            <v>SAMARA SUIANY RIBEIRO DE NORONHA BRANCO</v>
          </cell>
          <cell r="F2028" t="str">
            <v>2 - Outros Profissionais da Saúde</v>
          </cell>
          <cell r="G2028" t="str">
            <v>223505</v>
          </cell>
          <cell r="H2028">
            <v>44927</v>
          </cell>
          <cell r="J2028">
            <v>344.09280000000001</v>
          </cell>
          <cell r="L2028">
            <v>144.93587234</v>
          </cell>
          <cell r="M2028">
            <v>3.52</v>
          </cell>
          <cell r="O2028">
            <v>1.35</v>
          </cell>
        </row>
        <row r="2029">
          <cell r="C2029" t="str">
            <v>HOSPITAL MESTRE VITALINO</v>
          </cell>
          <cell r="E2029" t="str">
            <v>SAMOEL PAULO DA SILVA</v>
          </cell>
          <cell r="F2029" t="str">
            <v>3 - Administrativo</v>
          </cell>
          <cell r="G2029" t="str">
            <v>513505</v>
          </cell>
          <cell r="H2029">
            <v>44927</v>
          </cell>
          <cell r="J2029">
            <v>151.708</v>
          </cell>
          <cell r="L2029">
            <v>0</v>
          </cell>
          <cell r="O2029">
            <v>1.82</v>
          </cell>
        </row>
        <row r="2030">
          <cell r="C2030" t="str">
            <v>HOSPITAL MESTRE VITALINO</v>
          </cell>
          <cell r="E2030" t="str">
            <v>SAMUEL RANIELLE SARINHO DA SILVA</v>
          </cell>
          <cell r="F2030" t="str">
            <v>3 - Administrativo</v>
          </cell>
          <cell r="G2030" t="str">
            <v>514320</v>
          </cell>
          <cell r="H2030">
            <v>44927</v>
          </cell>
          <cell r="J2030">
            <v>173.36560000000003</v>
          </cell>
          <cell r="L2030">
            <v>144.93587234</v>
          </cell>
          <cell r="M2030">
            <v>26.04</v>
          </cell>
          <cell r="O2030">
            <v>1.82</v>
          </cell>
        </row>
        <row r="2031">
          <cell r="C2031" t="str">
            <v>HOSPITAL MESTRE VITALINO</v>
          </cell>
          <cell r="E2031" t="str">
            <v>SANDRA MARIA DOS SANTOS</v>
          </cell>
          <cell r="F2031" t="str">
            <v>2 - Outros Profissionais da Saúde</v>
          </cell>
          <cell r="G2031" t="str">
            <v>223505</v>
          </cell>
          <cell r="H2031">
            <v>44927</v>
          </cell>
          <cell r="J2031">
            <v>264.69839999999999</v>
          </cell>
          <cell r="L2031">
            <v>144.93587234</v>
          </cell>
          <cell r="M2031">
            <v>3.54</v>
          </cell>
          <cell r="O2031">
            <v>1.35</v>
          </cell>
        </row>
        <row r="2032">
          <cell r="C2032" t="str">
            <v>HOSPITAL MESTRE VITALINO</v>
          </cell>
          <cell r="E2032" t="str">
            <v>SANDRA MORAIS</v>
          </cell>
          <cell r="F2032" t="str">
            <v>2 - Outros Profissionais da Saúde</v>
          </cell>
          <cell r="G2032" t="str">
            <v>322205</v>
          </cell>
          <cell r="H2032">
            <v>44927</v>
          </cell>
          <cell r="J2032">
            <v>155.7208</v>
          </cell>
          <cell r="L2032">
            <v>144.93587234</v>
          </cell>
          <cell r="M2032">
            <v>26.3</v>
          </cell>
          <cell r="O2032">
            <v>1.82</v>
          </cell>
        </row>
        <row r="2033">
          <cell r="C2033" t="str">
            <v>HOSPITAL MESTRE VITALINO</v>
          </cell>
          <cell r="E2033" t="str">
            <v>SANDREILZA MARIA DA SILVA</v>
          </cell>
          <cell r="F2033" t="str">
            <v>3 - Administrativo</v>
          </cell>
          <cell r="G2033" t="str">
            <v>521130</v>
          </cell>
          <cell r="H2033">
            <v>44927</v>
          </cell>
          <cell r="J2033">
            <v>0</v>
          </cell>
          <cell r="L2033">
            <v>0</v>
          </cell>
          <cell r="M2033">
            <v>0</v>
          </cell>
          <cell r="O2033">
            <v>1.82</v>
          </cell>
        </row>
        <row r="2034">
          <cell r="C2034" t="str">
            <v>HOSPITAL MESTRE VITALINO</v>
          </cell>
          <cell r="E2034" t="str">
            <v>SANDRO DE SOUZA SILVA</v>
          </cell>
          <cell r="F2034" t="str">
            <v>3 - Administrativo</v>
          </cell>
          <cell r="G2034" t="str">
            <v>411005</v>
          </cell>
          <cell r="H2034">
            <v>44927</v>
          </cell>
          <cell r="J2034">
            <v>12.2346</v>
          </cell>
          <cell r="L2034">
            <v>0</v>
          </cell>
          <cell r="O2034">
            <v>1.82</v>
          </cell>
          <cell r="R2034">
            <v>198</v>
          </cell>
          <cell r="S2034">
            <v>36.700000000000003</v>
          </cell>
        </row>
        <row r="2035">
          <cell r="C2035" t="str">
            <v>HOSPITAL MESTRE VITALINO</v>
          </cell>
          <cell r="E2035" t="str">
            <v>SANDRO HENRIQUE DE HOLANDA CARVALHO</v>
          </cell>
          <cell r="F2035" t="str">
            <v>2 - Outros Profissionais da Saúde</v>
          </cell>
          <cell r="G2035" t="str">
            <v>223505</v>
          </cell>
          <cell r="H2035">
            <v>44927</v>
          </cell>
          <cell r="J2035">
            <v>289.88560000000001</v>
          </cell>
          <cell r="L2035">
            <v>0</v>
          </cell>
          <cell r="O2035">
            <v>1.35</v>
          </cell>
        </row>
        <row r="2036">
          <cell r="C2036" t="str">
            <v>HOSPITAL MESTRE VITALINO</v>
          </cell>
          <cell r="E2036" t="str">
            <v>SANDRO INACIO DO CARMO</v>
          </cell>
          <cell r="F2036" t="str">
            <v>1 - Médico</v>
          </cell>
          <cell r="G2036" t="str">
            <v>225120</v>
          </cell>
          <cell r="H2036">
            <v>44927</v>
          </cell>
          <cell r="J2036">
            <v>5855.2496000000001</v>
          </cell>
          <cell r="L2036">
            <v>144.93587234</v>
          </cell>
          <cell r="M2036">
            <v>1.69</v>
          </cell>
          <cell r="O2036">
            <v>5.77</v>
          </cell>
          <cell r="P2036">
            <v>1.23</v>
          </cell>
        </row>
        <row r="2037">
          <cell r="C2037" t="str">
            <v>HOSPITAL MESTRE VITALINO</v>
          </cell>
          <cell r="E2037" t="str">
            <v>SANMILY SILVA DE MEDEIROS</v>
          </cell>
          <cell r="F2037" t="str">
            <v>2 - Outros Profissionais da Saúde</v>
          </cell>
          <cell r="G2037" t="str">
            <v>223505</v>
          </cell>
          <cell r="H2037">
            <v>44927</v>
          </cell>
          <cell r="J2037">
            <v>131.27680000000001</v>
          </cell>
          <cell r="L2037">
            <v>144.93587234</v>
          </cell>
          <cell r="M2037">
            <v>1.61</v>
          </cell>
          <cell r="O2037">
            <v>1.35</v>
          </cell>
        </row>
        <row r="2038">
          <cell r="C2038" t="str">
            <v>HOSPITAL MESTRE VITALINO</v>
          </cell>
          <cell r="E2038" t="str">
            <v>SANTANA MARIA DA SILVA</v>
          </cell>
          <cell r="F2038" t="str">
            <v>2 - Outros Profissionais da Saúde</v>
          </cell>
          <cell r="G2038" t="str">
            <v>322205</v>
          </cell>
          <cell r="H2038">
            <v>44927</v>
          </cell>
          <cell r="J2038">
            <v>151.852</v>
          </cell>
          <cell r="L2038">
            <v>144.93587234</v>
          </cell>
          <cell r="M2038">
            <v>26.3</v>
          </cell>
          <cell r="O2038">
            <v>1.82</v>
          </cell>
        </row>
        <row r="2039">
          <cell r="C2039" t="str">
            <v>HOSPITAL MESTRE VITALINO</v>
          </cell>
          <cell r="E2039" t="str">
            <v>SARA BARROS PAIXAO</v>
          </cell>
          <cell r="F2039" t="str">
            <v>2 - Outros Profissionais da Saúde</v>
          </cell>
          <cell r="G2039" t="str">
            <v>411010</v>
          </cell>
          <cell r="H2039">
            <v>44927</v>
          </cell>
          <cell r="J2039">
            <v>34.67</v>
          </cell>
          <cell r="L2039">
            <v>0</v>
          </cell>
          <cell r="O2039">
            <v>1.82</v>
          </cell>
          <cell r="R2039">
            <v>396</v>
          </cell>
          <cell r="S2039">
            <v>326.81</v>
          </cell>
        </row>
        <row r="2040">
          <cell r="C2040" t="str">
            <v>HOSPITAL MESTRE VITALINO</v>
          </cell>
          <cell r="E2040" t="str">
            <v>SARA EMMYLLY GAUDENCIO DA SILVA</v>
          </cell>
          <cell r="F2040" t="str">
            <v>3 - Administrativo</v>
          </cell>
          <cell r="G2040" t="str">
            <v>411005</v>
          </cell>
          <cell r="H2040">
            <v>44927</v>
          </cell>
          <cell r="J2040">
            <v>13.25</v>
          </cell>
          <cell r="L2040">
            <v>0</v>
          </cell>
          <cell r="O2040">
            <v>1.82</v>
          </cell>
          <cell r="R2040">
            <v>198</v>
          </cell>
          <cell r="S2040">
            <v>36.700000000000003</v>
          </cell>
        </row>
        <row r="2041">
          <cell r="C2041" t="str">
            <v>HOSPITAL MESTRE VITALINO</v>
          </cell>
          <cell r="E2041" t="str">
            <v>SARA MARIA FLORENCIO</v>
          </cell>
          <cell r="F2041" t="str">
            <v>2 - Outros Profissionais da Saúde</v>
          </cell>
          <cell r="G2041" t="str">
            <v>322205</v>
          </cell>
          <cell r="H2041">
            <v>44927</v>
          </cell>
          <cell r="J2041">
            <v>184.77040000000002</v>
          </cell>
          <cell r="L2041">
            <v>144.93587234</v>
          </cell>
          <cell r="M2041">
            <v>26.3</v>
          </cell>
          <cell r="O2041">
            <v>1.82</v>
          </cell>
        </row>
        <row r="2042">
          <cell r="C2042" t="str">
            <v>HOSPITAL MESTRE VITALINO</v>
          </cell>
          <cell r="E2042" t="str">
            <v>SARA PESSOA DE ALBUQUERQUE</v>
          </cell>
          <cell r="F2042" t="str">
            <v>2 - Outros Profissionais da Saúde</v>
          </cell>
          <cell r="G2042" t="str">
            <v>223505</v>
          </cell>
          <cell r="H2042">
            <v>44927</v>
          </cell>
          <cell r="J2042">
            <v>343.86400000000003</v>
          </cell>
          <cell r="L2042">
            <v>0</v>
          </cell>
          <cell r="O2042">
            <v>1.35</v>
          </cell>
        </row>
        <row r="2043">
          <cell r="C2043" t="str">
            <v>HOSPITAL MESTRE VITALINO</v>
          </cell>
          <cell r="E2043" t="str">
            <v>SARA RAQUEL BEZERRA SANTOS</v>
          </cell>
          <cell r="F2043" t="str">
            <v>2 - Outros Profissionais da Saúde</v>
          </cell>
          <cell r="G2043" t="str">
            <v>322205</v>
          </cell>
          <cell r="H2043">
            <v>44927</v>
          </cell>
          <cell r="J2043">
            <v>168.5984</v>
          </cell>
          <cell r="L2043">
            <v>144.93587234</v>
          </cell>
          <cell r="M2043">
            <v>26.3</v>
          </cell>
          <cell r="O2043">
            <v>1.82</v>
          </cell>
        </row>
        <row r="2044">
          <cell r="C2044" t="str">
            <v>HOSPITAL MESTRE VITALINO</v>
          </cell>
          <cell r="E2044" t="str">
            <v>SARAH BARBOSA SOARES</v>
          </cell>
          <cell r="F2044" t="str">
            <v>2 - Outros Profissionais da Saúde</v>
          </cell>
          <cell r="G2044" t="str">
            <v>223605</v>
          </cell>
          <cell r="H2044">
            <v>44927</v>
          </cell>
          <cell r="J2044">
            <v>268.5224</v>
          </cell>
          <cell r="L2044">
            <v>0</v>
          </cell>
          <cell r="O2044">
            <v>1.35</v>
          </cell>
        </row>
        <row r="2045">
          <cell r="C2045" t="str">
            <v>HOSPITAL MESTRE VITALINO</v>
          </cell>
          <cell r="E2045" t="str">
            <v>SARAH DE MEDEIROS SALES FRANCA</v>
          </cell>
          <cell r="F2045" t="str">
            <v>1 - Médico</v>
          </cell>
          <cell r="G2045" t="str">
            <v>225125</v>
          </cell>
          <cell r="H2045">
            <v>44927</v>
          </cell>
          <cell r="J2045">
            <v>1018.3567999999999</v>
          </cell>
          <cell r="L2045">
            <v>144.93587234</v>
          </cell>
          <cell r="M2045">
            <v>1.95</v>
          </cell>
          <cell r="O2045">
            <v>5.77</v>
          </cell>
          <cell r="P2045">
            <v>1.23</v>
          </cell>
        </row>
        <row r="2046">
          <cell r="C2046" t="str">
            <v>HOSPITAL MESTRE VITALINO</v>
          </cell>
          <cell r="E2046" t="str">
            <v>SARAH JENNIFER MONTEIRO SILVA</v>
          </cell>
          <cell r="F2046" t="str">
            <v>2 - Outros Profissionais da Saúde</v>
          </cell>
          <cell r="G2046" t="str">
            <v>322205</v>
          </cell>
          <cell r="H2046">
            <v>44927</v>
          </cell>
          <cell r="J2046">
            <v>138.71120000000002</v>
          </cell>
          <cell r="L2046">
            <v>144.93587234</v>
          </cell>
          <cell r="M2046">
            <v>26.3</v>
          </cell>
          <cell r="O2046">
            <v>1.82</v>
          </cell>
        </row>
        <row r="2047">
          <cell r="C2047" t="str">
            <v>HOSPITAL MESTRE VITALINO</v>
          </cell>
          <cell r="E2047" t="str">
            <v>SEBASTIAO FERREIRA BEZERRA DA SILVA</v>
          </cell>
          <cell r="F2047" t="str">
            <v>3 - Administrativo</v>
          </cell>
          <cell r="G2047" t="str">
            <v>252405</v>
          </cell>
          <cell r="H2047">
            <v>44927</v>
          </cell>
          <cell r="J2047">
            <v>244.3048</v>
          </cell>
          <cell r="L2047">
            <v>0</v>
          </cell>
          <cell r="O2047">
            <v>1.82</v>
          </cell>
        </row>
        <row r="2048">
          <cell r="C2048" t="str">
            <v>HOSPITAL MESTRE VITALINO</v>
          </cell>
          <cell r="E2048" t="str">
            <v>SEBASTIAO MARCOS CHAVES</v>
          </cell>
          <cell r="F2048" t="str">
            <v>3 - Administrativo</v>
          </cell>
          <cell r="G2048" t="str">
            <v>782320</v>
          </cell>
          <cell r="H2048">
            <v>44927</v>
          </cell>
          <cell r="J2048">
            <v>226.98880000000003</v>
          </cell>
          <cell r="L2048">
            <v>144.93587234</v>
          </cell>
          <cell r="M2048">
            <v>42.35</v>
          </cell>
          <cell r="O2048">
            <v>1.82</v>
          </cell>
          <cell r="R2048">
            <v>288</v>
          </cell>
          <cell r="S2048">
            <v>127.04</v>
          </cell>
        </row>
        <row r="2049">
          <cell r="C2049" t="str">
            <v>HOSPITAL MESTRE VITALINO</v>
          </cell>
          <cell r="E2049" t="str">
            <v>SERGIO DOS SANTOS ASSIS</v>
          </cell>
          <cell r="F2049" t="str">
            <v>3 - Administrativo</v>
          </cell>
          <cell r="G2049" t="str">
            <v>513505</v>
          </cell>
          <cell r="H2049">
            <v>44927</v>
          </cell>
          <cell r="J2049">
            <v>190.01919999999998</v>
          </cell>
          <cell r="L2049">
            <v>144.93587234</v>
          </cell>
          <cell r="M2049">
            <v>25.17</v>
          </cell>
          <cell r="O2049">
            <v>1.82</v>
          </cell>
        </row>
        <row r="2050">
          <cell r="C2050" t="str">
            <v>HOSPITAL MESTRE VITALINO</v>
          </cell>
          <cell r="E2050" t="str">
            <v>SERGIO LEITE LIMA</v>
          </cell>
          <cell r="F2050" t="str">
            <v>2 - Outros Profissionais da Saúde</v>
          </cell>
          <cell r="G2050" t="str">
            <v>322205</v>
          </cell>
          <cell r="H2050">
            <v>44927</v>
          </cell>
          <cell r="J2050">
            <v>174.34639999999999</v>
          </cell>
          <cell r="L2050">
            <v>0</v>
          </cell>
          <cell r="O2050">
            <v>1.82</v>
          </cell>
        </row>
        <row r="2051">
          <cell r="C2051" t="str">
            <v>HOSPITAL MESTRE VITALINO</v>
          </cell>
          <cell r="E2051" t="str">
            <v>SERGIO RICARDO AMANCIO DA SILVA</v>
          </cell>
          <cell r="F2051" t="str">
            <v>3 - Administrativo</v>
          </cell>
          <cell r="G2051" t="str">
            <v>517410</v>
          </cell>
          <cell r="H2051">
            <v>44927</v>
          </cell>
          <cell r="J2051">
            <v>183.01520000000002</v>
          </cell>
          <cell r="L2051">
            <v>144.93587234</v>
          </cell>
          <cell r="M2051">
            <v>26.04</v>
          </cell>
          <cell r="O2051">
            <v>1.82</v>
          </cell>
        </row>
        <row r="2052">
          <cell r="C2052" t="str">
            <v>HOSPITAL MESTRE VITALINO</v>
          </cell>
          <cell r="E2052" t="str">
            <v>SERGIO RICARDO DOS SANTOS</v>
          </cell>
          <cell r="F2052" t="str">
            <v>2 - Outros Profissionais da Saúde</v>
          </cell>
          <cell r="G2052" t="str">
            <v>322205</v>
          </cell>
          <cell r="H2052">
            <v>44927</v>
          </cell>
          <cell r="J2052">
            <v>81.648800000000008</v>
          </cell>
          <cell r="L2052">
            <v>144.93587234</v>
          </cell>
          <cell r="M2052">
            <v>14.91</v>
          </cell>
          <cell r="O2052">
            <v>1.82</v>
          </cell>
        </row>
        <row r="2053">
          <cell r="C2053" t="str">
            <v>HOSPITAL MESTRE VITALINO</v>
          </cell>
          <cell r="E2053" t="str">
            <v>SEVERINA DOS SANTOS SOUZA</v>
          </cell>
          <cell r="F2053" t="str">
            <v>3 - Administrativo</v>
          </cell>
          <cell r="G2053" t="str">
            <v>514320</v>
          </cell>
          <cell r="H2053">
            <v>44927</v>
          </cell>
          <cell r="J2053">
            <v>180.57919999999999</v>
          </cell>
          <cell r="L2053">
            <v>0</v>
          </cell>
          <cell r="M2053">
            <v>0</v>
          </cell>
          <cell r="O2053">
            <v>1.82</v>
          </cell>
        </row>
        <row r="2054">
          <cell r="C2054" t="str">
            <v>HOSPITAL MESTRE VITALINO</v>
          </cell>
          <cell r="E2054" t="str">
            <v>SEVERINA GARCIA FERREIRA</v>
          </cell>
          <cell r="F2054" t="str">
            <v>3 - Administrativo</v>
          </cell>
          <cell r="G2054" t="str">
            <v>411010</v>
          </cell>
          <cell r="H2054">
            <v>44927</v>
          </cell>
          <cell r="J2054">
            <v>124.13040000000001</v>
          </cell>
          <cell r="L2054">
            <v>144.93587234</v>
          </cell>
          <cell r="M2054">
            <v>28.1</v>
          </cell>
          <cell r="O2054">
            <v>1.82</v>
          </cell>
          <cell r="R2054">
            <v>396</v>
          </cell>
          <cell r="S2054">
            <v>84.3</v>
          </cell>
        </row>
        <row r="2055">
          <cell r="C2055" t="str">
            <v>HOSPITAL MESTRE VITALINO</v>
          </cell>
          <cell r="E2055" t="str">
            <v>SEVERINA KAROLINE COSTA SANTANA</v>
          </cell>
          <cell r="F2055" t="str">
            <v>2 - Outros Profissionais da Saúde</v>
          </cell>
          <cell r="G2055" t="str">
            <v>324115</v>
          </cell>
          <cell r="H2055">
            <v>44927</v>
          </cell>
          <cell r="J2055">
            <v>259.83679999999998</v>
          </cell>
          <cell r="L2055">
            <v>0</v>
          </cell>
          <cell r="O2055">
            <v>10</v>
          </cell>
        </row>
        <row r="2056">
          <cell r="C2056" t="str">
            <v>HOSPITAL MESTRE VITALINO</v>
          </cell>
          <cell r="E2056" t="str">
            <v>SEVERINA MARQUES DA SILVA</v>
          </cell>
          <cell r="F2056" t="str">
            <v>3 - Administrativo</v>
          </cell>
          <cell r="G2056" t="str">
            <v>514320</v>
          </cell>
          <cell r="H2056">
            <v>44927</v>
          </cell>
          <cell r="J2056">
            <v>133.8064</v>
          </cell>
          <cell r="L2056">
            <v>0</v>
          </cell>
          <cell r="O2056">
            <v>1.82</v>
          </cell>
        </row>
        <row r="2057">
          <cell r="C2057" t="str">
            <v>HOSPITAL MESTRE VITALINO</v>
          </cell>
          <cell r="E2057" t="str">
            <v>SEVERINO CIPRIANO DA SILVA</v>
          </cell>
          <cell r="F2057" t="str">
            <v>2 - Outros Profissionais da Saúde</v>
          </cell>
          <cell r="G2057" t="str">
            <v>322205</v>
          </cell>
          <cell r="H2057">
            <v>44927</v>
          </cell>
          <cell r="J2057">
            <v>167.9752</v>
          </cell>
          <cell r="L2057">
            <v>144.93587234</v>
          </cell>
          <cell r="M2057">
            <v>26.3</v>
          </cell>
          <cell r="O2057">
            <v>1.82</v>
          </cell>
        </row>
        <row r="2058">
          <cell r="C2058" t="str">
            <v>HOSPITAL MESTRE VITALINO</v>
          </cell>
          <cell r="E2058" t="str">
            <v>SEVERINO CORREIA DA SILVA</v>
          </cell>
          <cell r="F2058" t="str">
            <v>3 - Administrativo</v>
          </cell>
          <cell r="G2058" t="str">
            <v>517410</v>
          </cell>
          <cell r="H2058">
            <v>44927</v>
          </cell>
          <cell r="J2058">
            <v>0</v>
          </cell>
          <cell r="L2058">
            <v>0</v>
          </cell>
          <cell r="M2058">
            <v>0</v>
          </cell>
          <cell r="O2058">
            <v>1.82</v>
          </cell>
        </row>
        <row r="2059">
          <cell r="C2059" t="str">
            <v>HOSPITAL MESTRE VITALINO</v>
          </cell>
          <cell r="E2059" t="str">
            <v>SEVERINO JOAO DE BRITO</v>
          </cell>
          <cell r="F2059" t="str">
            <v>3 - Administrativo</v>
          </cell>
          <cell r="G2059" t="str">
            <v>514320</v>
          </cell>
          <cell r="H2059">
            <v>44927</v>
          </cell>
          <cell r="J2059">
            <v>136.6568</v>
          </cell>
          <cell r="L2059">
            <v>0</v>
          </cell>
          <cell r="O2059">
            <v>1.82</v>
          </cell>
        </row>
        <row r="2060">
          <cell r="C2060" t="str">
            <v>HOSPITAL MESTRE VITALINO</v>
          </cell>
          <cell r="E2060" t="str">
            <v>SEVERINO SEBASTIAO DA SILVA NETO</v>
          </cell>
          <cell r="F2060" t="str">
            <v>2 - Outros Profissionais da Saúde</v>
          </cell>
          <cell r="G2060" t="str">
            <v>322205</v>
          </cell>
          <cell r="H2060">
            <v>44927</v>
          </cell>
          <cell r="J2060">
            <v>168.89439999999999</v>
          </cell>
          <cell r="L2060">
            <v>144.93587234</v>
          </cell>
          <cell r="M2060">
            <v>26.3</v>
          </cell>
          <cell r="O2060">
            <v>1.82</v>
          </cell>
          <cell r="R2060">
            <v>144</v>
          </cell>
          <cell r="S2060">
            <v>78.91</v>
          </cell>
        </row>
        <row r="2061">
          <cell r="C2061" t="str">
            <v>HOSPITAL MESTRE VITALINO</v>
          </cell>
          <cell r="E2061" t="str">
            <v>SEVERINO VERAS DE OLIVEIRA JUNIOR</v>
          </cell>
          <cell r="F2061" t="str">
            <v>1 - Médico</v>
          </cell>
          <cell r="G2061" t="str">
            <v>225125</v>
          </cell>
          <cell r="H2061">
            <v>44927</v>
          </cell>
          <cell r="J2061">
            <v>897.9624</v>
          </cell>
          <cell r="L2061">
            <v>144.93587234</v>
          </cell>
          <cell r="M2061">
            <v>3.91</v>
          </cell>
          <cell r="O2061">
            <v>5.77</v>
          </cell>
          <cell r="P2061">
            <v>1.23</v>
          </cell>
        </row>
        <row r="2062">
          <cell r="C2062" t="str">
            <v>HOSPITAL MESTRE VITALINO</v>
          </cell>
          <cell r="E2062" t="str">
            <v>SHEILA MARCIA DE OLIVEIRA GARCIA</v>
          </cell>
          <cell r="F2062" t="str">
            <v>2 - Outros Profissionais da Saúde</v>
          </cell>
          <cell r="G2062" t="str">
            <v>223505</v>
          </cell>
          <cell r="H2062">
            <v>44927</v>
          </cell>
          <cell r="J2062">
            <v>339.46559999999999</v>
          </cell>
          <cell r="L2062">
            <v>144.93587234</v>
          </cell>
          <cell r="M2062">
            <v>3.77</v>
          </cell>
          <cell r="O2062">
            <v>1.35</v>
          </cell>
        </row>
        <row r="2063">
          <cell r="C2063" t="str">
            <v>HOSPITAL MESTRE VITALINO</v>
          </cell>
          <cell r="E2063" t="str">
            <v>SHEILA ROSSANA DA SILVA ALVES</v>
          </cell>
          <cell r="F2063" t="str">
            <v>2 - Outros Profissionais da Saúde</v>
          </cell>
          <cell r="G2063" t="str">
            <v>223605</v>
          </cell>
          <cell r="H2063">
            <v>44927</v>
          </cell>
          <cell r="J2063">
            <v>226.2784</v>
          </cell>
          <cell r="L2063">
            <v>144.93587234</v>
          </cell>
          <cell r="M2063">
            <v>2.98</v>
          </cell>
          <cell r="O2063">
            <v>1.35</v>
          </cell>
        </row>
        <row r="2064">
          <cell r="C2064" t="str">
            <v>HOSPITAL MESTRE VITALINO</v>
          </cell>
          <cell r="E2064" t="str">
            <v>SHEYLA TEIXEIRA MARTINS</v>
          </cell>
          <cell r="F2064" t="str">
            <v>2 - Outros Profissionais da Saúde</v>
          </cell>
          <cell r="G2064" t="str">
            <v>251520</v>
          </cell>
          <cell r="H2064">
            <v>44927</v>
          </cell>
          <cell r="J2064">
            <v>382.93120000000005</v>
          </cell>
          <cell r="L2064">
            <v>144.93587234</v>
          </cell>
          <cell r="M2064">
            <v>61.12</v>
          </cell>
          <cell r="O2064">
            <v>1.82</v>
          </cell>
        </row>
        <row r="2065">
          <cell r="C2065" t="str">
            <v>HOSPITAL MESTRE VITALINO</v>
          </cell>
          <cell r="E2065" t="str">
            <v>SHIRLENE MAFRA HOLANDA MAIA</v>
          </cell>
          <cell r="F2065" t="str">
            <v>1 - Médico</v>
          </cell>
          <cell r="G2065" t="str">
            <v>225124</v>
          </cell>
          <cell r="H2065">
            <v>44927</v>
          </cell>
          <cell r="J2065">
            <v>1857.5511999999999</v>
          </cell>
          <cell r="L2065">
            <v>144.93587234</v>
          </cell>
          <cell r="M2065">
            <v>3.91</v>
          </cell>
          <cell r="O2065">
            <v>5.77</v>
          </cell>
          <cell r="P2065">
            <v>1.23</v>
          </cell>
        </row>
        <row r="2066">
          <cell r="C2066" t="str">
            <v>HOSPITAL MESTRE VITALINO</v>
          </cell>
          <cell r="E2066" t="str">
            <v>SHYSLENE CORDEIRO DE ARAUJO</v>
          </cell>
          <cell r="F2066" t="str">
            <v>3 - Administrativo</v>
          </cell>
          <cell r="G2066" t="str">
            <v>513430</v>
          </cell>
          <cell r="H2066">
            <v>44927</v>
          </cell>
          <cell r="J2066">
            <v>142.69040000000001</v>
          </cell>
          <cell r="L2066">
            <v>144.93587234</v>
          </cell>
          <cell r="M2066">
            <v>26.04</v>
          </cell>
          <cell r="O2066">
            <v>1.82</v>
          </cell>
        </row>
        <row r="2067">
          <cell r="C2067" t="str">
            <v>HOSPITAL MESTRE VITALINO</v>
          </cell>
          <cell r="E2067" t="str">
            <v>SIDNEI SOARES E SILVA</v>
          </cell>
          <cell r="F2067" t="str">
            <v>2 - Outros Profissionais da Saúde</v>
          </cell>
          <cell r="G2067" t="str">
            <v>322205</v>
          </cell>
          <cell r="H2067">
            <v>44927</v>
          </cell>
          <cell r="J2067">
            <v>157.61440000000002</v>
          </cell>
          <cell r="L2067">
            <v>0</v>
          </cell>
          <cell r="O2067">
            <v>1.82</v>
          </cell>
        </row>
        <row r="2068">
          <cell r="C2068" t="str">
            <v>HOSPITAL MESTRE VITALINO</v>
          </cell>
          <cell r="E2068" t="str">
            <v>SIDNEY SOUZA ARAUJO RIBEIRO</v>
          </cell>
          <cell r="F2068" t="str">
            <v>1 - Médico</v>
          </cell>
          <cell r="G2068" t="str">
            <v>225150</v>
          </cell>
          <cell r="H2068">
            <v>44927</v>
          </cell>
          <cell r="J2068">
            <v>590.37760000000003</v>
          </cell>
          <cell r="L2068">
            <v>144.93587234</v>
          </cell>
          <cell r="M2068">
            <v>3.91</v>
          </cell>
          <cell r="O2068">
            <v>5.77</v>
          </cell>
          <cell r="P2068">
            <v>1.23</v>
          </cell>
        </row>
        <row r="2069">
          <cell r="C2069" t="str">
            <v>HOSPITAL MESTRE VITALINO</v>
          </cell>
          <cell r="E2069" t="str">
            <v>SILVANA ALVES DA SILVA</v>
          </cell>
          <cell r="F2069" t="str">
            <v>2 - Outros Profissionais da Saúde</v>
          </cell>
          <cell r="G2069" t="str">
            <v>322205</v>
          </cell>
          <cell r="H2069">
            <v>44927</v>
          </cell>
          <cell r="J2069">
            <v>153.81280000000001</v>
          </cell>
          <cell r="L2069">
            <v>144.93587234</v>
          </cell>
          <cell r="M2069">
            <v>26.3</v>
          </cell>
          <cell r="O2069">
            <v>1.82</v>
          </cell>
        </row>
        <row r="2070">
          <cell r="C2070" t="str">
            <v>HOSPITAL MESTRE VITALINO</v>
          </cell>
          <cell r="E2070" t="str">
            <v>SILVANA FRANCISCA DOS SANTOS BARROS</v>
          </cell>
          <cell r="F2070" t="str">
            <v>3 - Administrativo</v>
          </cell>
          <cell r="G2070" t="str">
            <v>513430</v>
          </cell>
          <cell r="H2070">
            <v>44927</v>
          </cell>
          <cell r="J2070">
            <v>137.13840000000002</v>
          </cell>
          <cell r="L2070">
            <v>144.93587234</v>
          </cell>
          <cell r="M2070">
            <v>25.17</v>
          </cell>
          <cell r="O2070">
            <v>1.82</v>
          </cell>
        </row>
        <row r="2071">
          <cell r="C2071" t="str">
            <v>HOSPITAL MESTRE VITALINO</v>
          </cell>
          <cell r="E2071" t="str">
            <v>SILVANEA CORREIA DE MELO</v>
          </cell>
          <cell r="F2071" t="str">
            <v>3 - Administrativo</v>
          </cell>
          <cell r="G2071" t="str">
            <v>410105</v>
          </cell>
          <cell r="H2071">
            <v>44927</v>
          </cell>
          <cell r="J2071">
            <v>237.8552</v>
          </cell>
          <cell r="L2071">
            <v>144.93587234</v>
          </cell>
          <cell r="M2071">
            <v>28.1</v>
          </cell>
          <cell r="O2071">
            <v>1.82</v>
          </cell>
        </row>
        <row r="2072">
          <cell r="C2072" t="str">
            <v>HOSPITAL MESTRE VITALINO</v>
          </cell>
          <cell r="E2072" t="str">
            <v>SILVANIA TEREZINHA DA SILVA</v>
          </cell>
          <cell r="F2072" t="str">
            <v>2 - Outros Profissionais da Saúde</v>
          </cell>
          <cell r="G2072" t="str">
            <v>322205</v>
          </cell>
          <cell r="H2072">
            <v>44927</v>
          </cell>
          <cell r="J2072">
            <v>173.85919999999999</v>
          </cell>
          <cell r="L2072">
            <v>144.93587234</v>
          </cell>
          <cell r="M2072">
            <v>26.3</v>
          </cell>
          <cell r="O2072">
            <v>1.82</v>
          </cell>
          <cell r="R2072">
            <v>288</v>
          </cell>
          <cell r="S2072">
            <v>78.91</v>
          </cell>
        </row>
        <row r="2073">
          <cell r="C2073" t="str">
            <v>HOSPITAL MESTRE VITALINO</v>
          </cell>
          <cell r="E2073" t="str">
            <v>SILVANIR MARIA DOS SANTOS DE MATOS</v>
          </cell>
          <cell r="F2073" t="str">
            <v>2 - Outros Profissionais da Saúde</v>
          </cell>
          <cell r="G2073" t="str">
            <v>322205</v>
          </cell>
          <cell r="H2073">
            <v>44927</v>
          </cell>
          <cell r="J2073">
            <v>158.27120000000002</v>
          </cell>
          <cell r="L2073">
            <v>144.93587234</v>
          </cell>
          <cell r="M2073">
            <v>26.3</v>
          </cell>
          <cell r="O2073">
            <v>1.82</v>
          </cell>
        </row>
        <row r="2074">
          <cell r="C2074" t="str">
            <v>HOSPITAL MESTRE VITALINO</v>
          </cell>
          <cell r="E2074" t="str">
            <v>SILVIA VIVIANE BARROS DA SILVA</v>
          </cell>
          <cell r="F2074" t="str">
            <v>2 - Outros Profissionais da Saúde</v>
          </cell>
          <cell r="G2074" t="str">
            <v>322205</v>
          </cell>
          <cell r="H2074">
            <v>44927</v>
          </cell>
          <cell r="J2074">
            <v>161.05520000000001</v>
          </cell>
          <cell r="L2074">
            <v>0</v>
          </cell>
          <cell r="O2074">
            <v>1.82</v>
          </cell>
        </row>
        <row r="2075">
          <cell r="C2075" t="str">
            <v>HOSPITAL MESTRE VITALINO</v>
          </cell>
          <cell r="E2075" t="str">
            <v>SILVIO FABIANO DE ANDRADE</v>
          </cell>
          <cell r="F2075" t="str">
            <v>2 - Outros Profissionais da Saúde</v>
          </cell>
          <cell r="G2075" t="str">
            <v>322205</v>
          </cell>
          <cell r="H2075">
            <v>44927</v>
          </cell>
          <cell r="J2075">
            <v>142.1224</v>
          </cell>
          <cell r="L2075">
            <v>0</v>
          </cell>
          <cell r="O2075">
            <v>1.82</v>
          </cell>
        </row>
        <row r="2076">
          <cell r="C2076" t="str">
            <v>HOSPITAL MESTRE VITALINO</v>
          </cell>
          <cell r="E2076" t="str">
            <v>SILVONEIDE MARIA DE LIMA MARQUES</v>
          </cell>
          <cell r="F2076" t="str">
            <v>2 - Outros Profissionais da Saúde</v>
          </cell>
          <cell r="G2076" t="str">
            <v>322205</v>
          </cell>
          <cell r="H2076">
            <v>44927</v>
          </cell>
          <cell r="J2076">
            <v>137.2448</v>
          </cell>
          <cell r="L2076">
            <v>144.93587234</v>
          </cell>
          <cell r="M2076">
            <v>26.3</v>
          </cell>
          <cell r="O2076">
            <v>1.82</v>
          </cell>
        </row>
        <row r="2077">
          <cell r="C2077" t="str">
            <v>HOSPITAL MESTRE VITALINO</v>
          </cell>
          <cell r="E2077" t="str">
            <v>SIMONE FERREIRA DA SILVA</v>
          </cell>
          <cell r="F2077" t="str">
            <v>2 - Outros Profissionais da Saúde</v>
          </cell>
          <cell r="G2077" t="str">
            <v>223405</v>
          </cell>
          <cell r="H2077">
            <v>44927</v>
          </cell>
          <cell r="J2077">
            <v>510.50560000000002</v>
          </cell>
          <cell r="L2077">
            <v>144.93587234</v>
          </cell>
          <cell r="M2077">
            <v>0.61</v>
          </cell>
          <cell r="O2077">
            <v>1.82</v>
          </cell>
        </row>
        <row r="2078">
          <cell r="C2078" t="str">
            <v>HOSPITAL MESTRE VITALINO</v>
          </cell>
          <cell r="E2078" t="str">
            <v>SIMONE GOMES DE CARVALHO</v>
          </cell>
          <cell r="F2078" t="str">
            <v>3 - Administrativo</v>
          </cell>
          <cell r="G2078" t="str">
            <v>411010</v>
          </cell>
          <cell r="H2078">
            <v>44927</v>
          </cell>
          <cell r="J2078">
            <v>175.74</v>
          </cell>
          <cell r="L2078">
            <v>0</v>
          </cell>
          <cell r="M2078">
            <v>0</v>
          </cell>
          <cell r="O2078">
            <v>1.82</v>
          </cell>
        </row>
        <row r="2079">
          <cell r="C2079" t="str">
            <v>HOSPITAL MESTRE VITALINO</v>
          </cell>
          <cell r="E2079" t="str">
            <v>SIMONE MARIA CAVALCANTE FEITOZA</v>
          </cell>
          <cell r="F2079" t="str">
            <v>3 - Administrativo</v>
          </cell>
          <cell r="G2079" t="str">
            <v>513430</v>
          </cell>
          <cell r="H2079">
            <v>44927</v>
          </cell>
          <cell r="J2079">
            <v>137.1456</v>
          </cell>
          <cell r="L2079">
            <v>144.93587234</v>
          </cell>
          <cell r="M2079">
            <v>26.04</v>
          </cell>
          <cell r="O2079">
            <v>1.82</v>
          </cell>
        </row>
        <row r="2080">
          <cell r="C2080" t="str">
            <v>HOSPITAL MESTRE VITALINO</v>
          </cell>
          <cell r="E2080" t="str">
            <v>SIMONE MARIA DA SILVA</v>
          </cell>
          <cell r="F2080" t="str">
            <v>3 - Administrativo</v>
          </cell>
          <cell r="G2080" t="str">
            <v>513430</v>
          </cell>
          <cell r="H2080">
            <v>44927</v>
          </cell>
          <cell r="J2080">
            <v>136.48320000000001</v>
          </cell>
          <cell r="L2080">
            <v>144.93587234</v>
          </cell>
          <cell r="M2080">
            <v>26.04</v>
          </cell>
          <cell r="O2080">
            <v>1.82</v>
          </cell>
          <cell r="R2080">
            <v>288</v>
          </cell>
          <cell r="S2080">
            <v>78.12</v>
          </cell>
        </row>
        <row r="2081">
          <cell r="C2081" t="str">
            <v>HOSPITAL MESTRE VITALINO</v>
          </cell>
          <cell r="E2081" t="str">
            <v>SIMONE MARIA DE LIMA</v>
          </cell>
          <cell r="F2081" t="str">
            <v>3 - Administrativo</v>
          </cell>
          <cell r="G2081" t="str">
            <v>513220</v>
          </cell>
          <cell r="H2081">
            <v>44927</v>
          </cell>
          <cell r="J2081">
            <v>169.23680000000002</v>
          </cell>
          <cell r="L2081">
            <v>144.93587234</v>
          </cell>
          <cell r="M2081">
            <v>24.3</v>
          </cell>
          <cell r="O2081">
            <v>1.82</v>
          </cell>
        </row>
        <row r="2082">
          <cell r="C2082" t="str">
            <v>HOSPITAL MESTRE VITALINO</v>
          </cell>
          <cell r="E2082" t="str">
            <v>SIMONE MILENA DA SILVA</v>
          </cell>
          <cell r="F2082" t="str">
            <v>2 - Outros Profissionais da Saúde</v>
          </cell>
          <cell r="G2082" t="str">
            <v>322205</v>
          </cell>
          <cell r="H2082">
            <v>44927</v>
          </cell>
          <cell r="J2082">
            <v>142.416</v>
          </cell>
          <cell r="L2082">
            <v>0</v>
          </cell>
          <cell r="O2082">
            <v>1.82</v>
          </cell>
        </row>
        <row r="2083">
          <cell r="C2083" t="str">
            <v>HOSPITAL MESTRE VITALINO</v>
          </cell>
          <cell r="E2083" t="str">
            <v>SINTIA LUANNA VILA NOVA LIMA</v>
          </cell>
          <cell r="F2083" t="str">
            <v>3 - Administrativo</v>
          </cell>
          <cell r="G2083" t="str">
            <v>521130</v>
          </cell>
          <cell r="H2083">
            <v>44927</v>
          </cell>
          <cell r="J2083">
            <v>136.98240000000001</v>
          </cell>
          <cell r="L2083">
            <v>144.93587234</v>
          </cell>
          <cell r="M2083">
            <v>26.04</v>
          </cell>
          <cell r="O2083">
            <v>1.82</v>
          </cell>
        </row>
        <row r="2084">
          <cell r="C2084" t="str">
            <v>HOSPITAL MESTRE VITALINO</v>
          </cell>
          <cell r="E2084" t="str">
            <v>SIOMAR DA SILVA SANTOS</v>
          </cell>
          <cell r="F2084" t="str">
            <v>3 - Administrativo</v>
          </cell>
          <cell r="G2084" t="str">
            <v>414105</v>
          </cell>
          <cell r="H2084">
            <v>44927</v>
          </cell>
          <cell r="J2084">
            <v>190.5992</v>
          </cell>
          <cell r="L2084">
            <v>0</v>
          </cell>
          <cell r="O2084">
            <v>1.82</v>
          </cell>
        </row>
        <row r="2085">
          <cell r="C2085" t="str">
            <v>HOSPITAL MESTRE VITALINO</v>
          </cell>
          <cell r="E2085" t="str">
            <v>SIRIUS ROBINSON DO NASCIMENTO</v>
          </cell>
          <cell r="F2085" t="str">
            <v>1 - Médico</v>
          </cell>
          <cell r="G2085" t="str">
            <v>225225</v>
          </cell>
          <cell r="H2085">
            <v>44927</v>
          </cell>
          <cell r="J2085">
            <v>1257.2279999999998</v>
          </cell>
          <cell r="L2085">
            <v>144.93587234</v>
          </cell>
          <cell r="M2085">
            <v>3.91</v>
          </cell>
          <cell r="O2085">
            <v>5.77</v>
          </cell>
          <cell r="P2085">
            <v>1.23</v>
          </cell>
        </row>
        <row r="2086">
          <cell r="C2086" t="str">
            <v>HOSPITAL MESTRE VITALINO</v>
          </cell>
          <cell r="E2086" t="str">
            <v>SIRLEIDE LUCIANA DA SILVA</v>
          </cell>
          <cell r="F2086" t="str">
            <v>2 - Outros Profissionais da Saúde</v>
          </cell>
          <cell r="G2086" t="str">
            <v>322205</v>
          </cell>
          <cell r="H2086">
            <v>44927</v>
          </cell>
          <cell r="J2086">
            <v>196.86080000000001</v>
          </cell>
          <cell r="L2086">
            <v>0</v>
          </cell>
          <cell r="O2086">
            <v>1.82</v>
          </cell>
        </row>
        <row r="2087">
          <cell r="C2087" t="str">
            <v>HOSPITAL MESTRE VITALINO</v>
          </cell>
          <cell r="E2087" t="str">
            <v>SONE ELANE DE MELO GOMES</v>
          </cell>
          <cell r="F2087" t="str">
            <v>3 - Administrativo</v>
          </cell>
          <cell r="G2087" t="str">
            <v>514320</v>
          </cell>
          <cell r="H2087">
            <v>44927</v>
          </cell>
          <cell r="J2087">
            <v>0</v>
          </cell>
          <cell r="L2087">
            <v>0</v>
          </cell>
          <cell r="M2087">
            <v>0</v>
          </cell>
          <cell r="O2087">
            <v>1.82</v>
          </cell>
        </row>
        <row r="2088">
          <cell r="C2088" t="str">
            <v>HOSPITAL MESTRE VITALINO</v>
          </cell>
          <cell r="E2088" t="str">
            <v>SONIA CLEIDE MOREIRA DA SILVA OLIVEIRA</v>
          </cell>
          <cell r="F2088" t="str">
            <v>2 - Outros Profissionais da Saúde</v>
          </cell>
          <cell r="G2088" t="str">
            <v>251605</v>
          </cell>
          <cell r="H2088">
            <v>44927</v>
          </cell>
          <cell r="J2088">
            <v>231.00639999999999</v>
          </cell>
          <cell r="L2088">
            <v>0</v>
          </cell>
          <cell r="O2088">
            <v>1.82</v>
          </cell>
        </row>
        <row r="2089">
          <cell r="C2089" t="str">
            <v>HOSPITAL MESTRE VITALINO</v>
          </cell>
          <cell r="E2089" t="str">
            <v>SORAIA ANTONIA DE SOUSA</v>
          </cell>
          <cell r="F2089" t="str">
            <v>2 - Outros Profissionais da Saúde</v>
          </cell>
          <cell r="G2089" t="str">
            <v>322205</v>
          </cell>
          <cell r="H2089">
            <v>44927</v>
          </cell>
          <cell r="J2089">
            <v>131.57040000000001</v>
          </cell>
          <cell r="L2089">
            <v>0</v>
          </cell>
          <cell r="O2089">
            <v>1.82</v>
          </cell>
          <cell r="U2089">
            <v>69.41</v>
          </cell>
          <cell r="X2089" t="str">
            <v>AUX. CRECHE I</v>
          </cell>
        </row>
        <row r="2090">
          <cell r="C2090" t="str">
            <v>HOSPITAL MESTRE VITALINO</v>
          </cell>
          <cell r="E2090" t="str">
            <v>SORAIA DIAS DA SILVA</v>
          </cell>
          <cell r="F2090" t="str">
            <v>3 - Administrativo</v>
          </cell>
          <cell r="G2090" t="str">
            <v>763305</v>
          </cell>
          <cell r="H2090">
            <v>44927</v>
          </cell>
          <cell r="J2090">
            <v>153.3416</v>
          </cell>
          <cell r="L2090">
            <v>0</v>
          </cell>
          <cell r="O2090">
            <v>1.82</v>
          </cell>
          <cell r="R2090">
            <v>288</v>
          </cell>
          <cell r="S2090">
            <v>78.12</v>
          </cell>
        </row>
        <row r="2091">
          <cell r="C2091" t="str">
            <v>HOSPITAL MESTRE VITALINO</v>
          </cell>
          <cell r="E2091" t="str">
            <v>STEFANNY IOLANDA LIMA MALAQUIAS</v>
          </cell>
          <cell r="F2091" t="str">
            <v>2 - Outros Profissionais da Saúde</v>
          </cell>
          <cell r="G2091" t="str">
            <v>223605</v>
          </cell>
          <cell r="H2091">
            <v>44927</v>
          </cell>
          <cell r="J2091">
            <v>194.49040000000002</v>
          </cell>
          <cell r="L2091">
            <v>144.93587234</v>
          </cell>
          <cell r="M2091">
            <v>2.75</v>
          </cell>
          <cell r="O2091">
            <v>1.35</v>
          </cell>
        </row>
        <row r="2092">
          <cell r="C2092" t="str">
            <v>HOSPITAL MESTRE VITALINO</v>
          </cell>
          <cell r="E2092" t="str">
            <v>STENIO EDSON JOTA FERRAZ</v>
          </cell>
          <cell r="F2092" t="str">
            <v>1 - Médico</v>
          </cell>
          <cell r="G2092" t="str">
            <v>225150</v>
          </cell>
          <cell r="H2092">
            <v>44927</v>
          </cell>
          <cell r="J2092">
            <v>913.29280000000006</v>
          </cell>
          <cell r="L2092">
            <v>144.93587234</v>
          </cell>
          <cell r="M2092">
            <v>3.91</v>
          </cell>
          <cell r="O2092">
            <v>5.77</v>
          </cell>
          <cell r="P2092">
            <v>1.23</v>
          </cell>
        </row>
        <row r="2093">
          <cell r="C2093" t="str">
            <v>HOSPITAL MESTRE VITALINO</v>
          </cell>
          <cell r="E2093" t="str">
            <v>STENIO RODRIGO NASCIMENTO DE ALMEIDA</v>
          </cell>
          <cell r="F2093" t="str">
            <v>2 - Outros Profissionais da Saúde</v>
          </cell>
          <cell r="G2093" t="str">
            <v>324115</v>
          </cell>
          <cell r="H2093">
            <v>44927</v>
          </cell>
          <cell r="J2093">
            <v>293.94</v>
          </cell>
          <cell r="L2093">
            <v>144.93587234</v>
          </cell>
          <cell r="M2093">
            <v>2.2200000000000002</v>
          </cell>
          <cell r="O2093">
            <v>10</v>
          </cell>
        </row>
        <row r="2094">
          <cell r="C2094" t="str">
            <v>HOSPITAL MESTRE VITALINO</v>
          </cell>
          <cell r="E2094" t="str">
            <v>STEPHANIE DAYANNE VERAS DA COSTA</v>
          </cell>
          <cell r="F2094" t="str">
            <v>2 - Outros Profissionais da Saúde</v>
          </cell>
          <cell r="G2094" t="str">
            <v>223605</v>
          </cell>
          <cell r="H2094">
            <v>44927</v>
          </cell>
          <cell r="J2094">
            <v>235.66319999999999</v>
          </cell>
          <cell r="L2094">
            <v>144.93587234</v>
          </cell>
          <cell r="M2094">
            <v>2.66</v>
          </cell>
          <cell r="O2094">
            <v>1.35</v>
          </cell>
        </row>
        <row r="2095">
          <cell r="C2095" t="str">
            <v>HOSPITAL MESTRE VITALINO</v>
          </cell>
          <cell r="E2095" t="str">
            <v>STEPHANIE SAYONARA PEREIRA BEZERRA</v>
          </cell>
          <cell r="F2095" t="str">
            <v>2 - Outros Profissionais da Saúde</v>
          </cell>
          <cell r="G2095" t="str">
            <v>322205</v>
          </cell>
          <cell r="H2095">
            <v>44927</v>
          </cell>
          <cell r="J2095">
            <v>139.6456</v>
          </cell>
          <cell r="L2095">
            <v>144.93587234</v>
          </cell>
          <cell r="M2095">
            <v>26.3</v>
          </cell>
          <cell r="O2095">
            <v>1.82</v>
          </cell>
        </row>
        <row r="2096">
          <cell r="C2096" t="str">
            <v>HOSPITAL MESTRE VITALINO</v>
          </cell>
          <cell r="E2096" t="str">
            <v>STHEFANNY EDUARDA DE ARAUJO JORDAO</v>
          </cell>
          <cell r="F2096" t="str">
            <v>2 - Outros Profissionais da Saúde</v>
          </cell>
          <cell r="G2096" t="str">
            <v>322205</v>
          </cell>
          <cell r="H2096">
            <v>44927</v>
          </cell>
          <cell r="J2096">
            <v>133.2928</v>
          </cell>
          <cell r="L2096">
            <v>144.93587234</v>
          </cell>
          <cell r="M2096">
            <v>26.3</v>
          </cell>
          <cell r="O2096">
            <v>1.82</v>
          </cell>
          <cell r="R2096">
            <v>144</v>
          </cell>
          <cell r="S2096">
            <v>78.91</v>
          </cell>
        </row>
        <row r="2097">
          <cell r="C2097" t="str">
            <v>HOSPITAL MESTRE VITALINO</v>
          </cell>
          <cell r="E2097" t="str">
            <v>SUELAINE INGRID DOS SANTOS SILVA</v>
          </cell>
          <cell r="F2097" t="str">
            <v>2 - Outros Profissionais da Saúde</v>
          </cell>
          <cell r="G2097" t="str">
            <v>322205</v>
          </cell>
          <cell r="H2097">
            <v>44927</v>
          </cell>
          <cell r="J2097">
            <v>171.56080000000003</v>
          </cell>
          <cell r="L2097">
            <v>144.93587234</v>
          </cell>
          <cell r="M2097">
            <v>25.43</v>
          </cell>
          <cell r="O2097">
            <v>1.82</v>
          </cell>
        </row>
        <row r="2098">
          <cell r="C2098" t="str">
            <v>HOSPITAL MESTRE VITALINO</v>
          </cell>
          <cell r="E2098" t="str">
            <v>SUELAYNE MARTINS ARAUJO</v>
          </cell>
          <cell r="F2098" t="str">
            <v>2 - Outros Profissionais da Saúde</v>
          </cell>
          <cell r="G2098" t="str">
            <v>223505</v>
          </cell>
          <cell r="H2098">
            <v>44927</v>
          </cell>
          <cell r="J2098">
            <v>470.28720000000004</v>
          </cell>
          <cell r="L2098">
            <v>0</v>
          </cell>
          <cell r="O2098">
            <v>1.35</v>
          </cell>
        </row>
        <row r="2099">
          <cell r="C2099" t="str">
            <v>HOSPITAL MESTRE VITALINO</v>
          </cell>
          <cell r="E2099" t="str">
            <v>SUELEIDE DE SOUZA SILVA</v>
          </cell>
          <cell r="F2099" t="str">
            <v>2 - Outros Profissionais da Saúde</v>
          </cell>
          <cell r="G2099" t="str">
            <v>223405</v>
          </cell>
          <cell r="H2099">
            <v>44927</v>
          </cell>
          <cell r="J2099">
            <v>342.30239999999998</v>
          </cell>
          <cell r="L2099">
            <v>144.93587234</v>
          </cell>
          <cell r="M2099">
            <v>18.2</v>
          </cell>
          <cell r="O2099">
            <v>1.82</v>
          </cell>
        </row>
        <row r="2100">
          <cell r="C2100" t="str">
            <v>HOSPITAL MESTRE VITALINO</v>
          </cell>
          <cell r="E2100" t="str">
            <v>SUELI ALVES DA SILVA</v>
          </cell>
          <cell r="F2100" t="str">
            <v>2 - Outros Profissionais da Saúde</v>
          </cell>
          <cell r="G2100" t="str">
            <v>223505</v>
          </cell>
          <cell r="H2100">
            <v>44927</v>
          </cell>
          <cell r="J2100">
            <v>312.83519999999999</v>
          </cell>
          <cell r="L2100">
            <v>144.93587234</v>
          </cell>
          <cell r="M2100">
            <v>3.54</v>
          </cell>
          <cell r="O2100">
            <v>1.35</v>
          </cell>
        </row>
        <row r="2101">
          <cell r="C2101" t="str">
            <v>HOSPITAL MESTRE VITALINO</v>
          </cell>
          <cell r="E2101" t="str">
            <v>SUELI MARIA VASCONCELOS LEITE DA SILVA</v>
          </cell>
          <cell r="F2101" t="str">
            <v>2 - Outros Profissionais da Saúde</v>
          </cell>
          <cell r="G2101" t="str">
            <v>322205</v>
          </cell>
          <cell r="H2101">
            <v>44927</v>
          </cell>
          <cell r="J2101">
            <v>145.4648</v>
          </cell>
          <cell r="L2101">
            <v>144.93587234</v>
          </cell>
          <cell r="M2101">
            <v>26.3</v>
          </cell>
          <cell r="O2101">
            <v>1.82</v>
          </cell>
          <cell r="R2101">
            <v>288</v>
          </cell>
          <cell r="S2101">
            <v>78.91</v>
          </cell>
        </row>
        <row r="2102">
          <cell r="C2102" t="str">
            <v>HOSPITAL MESTRE VITALINO</v>
          </cell>
          <cell r="E2102" t="str">
            <v>SUELMA DE KASSIA DOS SANTOS SILVA</v>
          </cell>
          <cell r="F2102" t="str">
            <v>2 - Outros Profissionais da Saúde</v>
          </cell>
          <cell r="G2102" t="str">
            <v>223505</v>
          </cell>
          <cell r="H2102">
            <v>44927</v>
          </cell>
          <cell r="J2102">
            <v>332.072</v>
          </cell>
          <cell r="L2102">
            <v>144.93587234</v>
          </cell>
          <cell r="M2102">
            <v>3.77</v>
          </cell>
          <cell r="O2102">
            <v>1.35</v>
          </cell>
        </row>
        <row r="2103">
          <cell r="C2103" t="str">
            <v>HOSPITAL MESTRE VITALINO</v>
          </cell>
          <cell r="E2103" t="str">
            <v>SUZANDEYSE KALINE DA SILVA</v>
          </cell>
          <cell r="F2103" t="str">
            <v>2 - Outros Profissionais da Saúde</v>
          </cell>
          <cell r="G2103" t="str">
            <v>322205</v>
          </cell>
          <cell r="H2103">
            <v>44927</v>
          </cell>
          <cell r="J2103">
            <v>154.4408</v>
          </cell>
          <cell r="L2103">
            <v>144.93587234</v>
          </cell>
          <cell r="M2103">
            <v>26.3</v>
          </cell>
          <cell r="O2103">
            <v>1.82</v>
          </cell>
        </row>
        <row r="2104">
          <cell r="C2104" t="str">
            <v>HOSPITAL MESTRE VITALINO</v>
          </cell>
          <cell r="E2104" t="str">
            <v>SUZETE SILVA DE LIMA NASCIMENTO</v>
          </cell>
          <cell r="F2104" t="str">
            <v>2 - Outros Profissionais da Saúde</v>
          </cell>
          <cell r="G2104" t="str">
            <v>322205</v>
          </cell>
          <cell r="H2104">
            <v>44927</v>
          </cell>
          <cell r="J2104">
            <v>158.51680000000002</v>
          </cell>
          <cell r="L2104">
            <v>144.93587234</v>
          </cell>
          <cell r="M2104">
            <v>21.92</v>
          </cell>
          <cell r="O2104">
            <v>1.82</v>
          </cell>
        </row>
        <row r="2105">
          <cell r="C2105" t="str">
            <v>HOSPITAL MESTRE VITALINO</v>
          </cell>
          <cell r="E2105" t="str">
            <v>TACIANA CLECIA BARROS SILVA</v>
          </cell>
          <cell r="F2105" t="str">
            <v>2 - Outros Profissionais da Saúde</v>
          </cell>
          <cell r="G2105" t="str">
            <v>322205</v>
          </cell>
          <cell r="H2105">
            <v>44927</v>
          </cell>
          <cell r="J2105">
            <v>158.2928</v>
          </cell>
          <cell r="L2105">
            <v>144.93587234</v>
          </cell>
          <cell r="M2105">
            <v>26.3</v>
          </cell>
          <cell r="O2105">
            <v>1.82</v>
          </cell>
        </row>
        <row r="2106">
          <cell r="C2106" t="str">
            <v>HOSPITAL MESTRE VITALINO</v>
          </cell>
          <cell r="E2106" t="str">
            <v>TACIANA ESTANISLAU DE CARVALHO</v>
          </cell>
          <cell r="F2106" t="str">
            <v>2 - Outros Profissionais da Saúde</v>
          </cell>
          <cell r="G2106" t="str">
            <v>223405</v>
          </cell>
          <cell r="H2106">
            <v>44927</v>
          </cell>
          <cell r="J2106">
            <v>526.57120000000009</v>
          </cell>
          <cell r="L2106">
            <v>0</v>
          </cell>
          <cell r="M2106">
            <v>0</v>
          </cell>
          <cell r="O2106">
            <v>1.82</v>
          </cell>
        </row>
        <row r="2107">
          <cell r="C2107" t="str">
            <v>HOSPITAL MESTRE VITALINO</v>
          </cell>
          <cell r="E2107" t="str">
            <v>TACIANNE MARIA DE SOUSA SILVA</v>
          </cell>
          <cell r="F2107" t="str">
            <v>2 - Outros Profissionais da Saúde</v>
          </cell>
          <cell r="G2107" t="str">
            <v>223505</v>
          </cell>
          <cell r="H2107">
            <v>44927</v>
          </cell>
          <cell r="J2107">
            <v>295.68080000000003</v>
          </cell>
          <cell r="L2107">
            <v>144.93587234</v>
          </cell>
          <cell r="M2107">
            <v>3.77</v>
          </cell>
          <cell r="O2107">
            <v>1.35</v>
          </cell>
        </row>
        <row r="2108">
          <cell r="C2108" t="str">
            <v>HOSPITAL MESTRE VITALINO</v>
          </cell>
          <cell r="E2108" t="str">
            <v>TACYANA DIDIER MERGULHAO UCHOA</v>
          </cell>
          <cell r="F2108" t="str">
            <v>1 - Médico</v>
          </cell>
          <cell r="G2108" t="str">
            <v>225125</v>
          </cell>
          <cell r="H2108">
            <v>44927</v>
          </cell>
          <cell r="J2108">
            <v>866.15679999999998</v>
          </cell>
          <cell r="L2108">
            <v>0</v>
          </cell>
          <cell r="M2108">
            <v>0</v>
          </cell>
          <cell r="O2108">
            <v>5.77</v>
          </cell>
          <cell r="P2108">
            <v>1.23</v>
          </cell>
        </row>
        <row r="2109">
          <cell r="C2109" t="str">
            <v>HOSPITAL MESTRE VITALINO</v>
          </cell>
          <cell r="E2109" t="str">
            <v>TADEU BRENO BEZERRA DE OLIVEIRA</v>
          </cell>
          <cell r="F2109" t="str">
            <v>3 - Administrativo</v>
          </cell>
          <cell r="G2109" t="str">
            <v>515110</v>
          </cell>
          <cell r="H2109">
            <v>44927</v>
          </cell>
          <cell r="J2109">
            <v>225.13200000000001</v>
          </cell>
          <cell r="L2109">
            <v>0</v>
          </cell>
          <cell r="M2109">
            <v>0</v>
          </cell>
          <cell r="O2109">
            <v>1.82</v>
          </cell>
        </row>
        <row r="2110">
          <cell r="C2110" t="str">
            <v>HOSPITAL MESTRE VITALINO</v>
          </cell>
          <cell r="E2110" t="str">
            <v>TAFFNY CHERLLING FRANCA</v>
          </cell>
          <cell r="F2110" t="str">
            <v>2 - Outros Profissionais da Saúde</v>
          </cell>
          <cell r="G2110" t="str">
            <v>223505</v>
          </cell>
          <cell r="H2110">
            <v>44927</v>
          </cell>
          <cell r="J2110">
            <v>297.37119999999999</v>
          </cell>
          <cell r="L2110">
            <v>144.93587234</v>
          </cell>
          <cell r="M2110">
            <v>3.77</v>
          </cell>
          <cell r="O2110">
            <v>1.35</v>
          </cell>
        </row>
        <row r="2111">
          <cell r="C2111" t="str">
            <v>HOSPITAL MESTRE VITALINO</v>
          </cell>
          <cell r="E2111" t="str">
            <v>TAIS SILVA FERREIRA</v>
          </cell>
          <cell r="F2111" t="str">
            <v>2 - Outros Profissionais da Saúde</v>
          </cell>
          <cell r="G2111" t="str">
            <v>223710</v>
          </cell>
          <cell r="H2111">
            <v>44927</v>
          </cell>
          <cell r="J2111">
            <v>283.37040000000002</v>
          </cell>
          <cell r="L2111">
            <v>0</v>
          </cell>
          <cell r="O2111">
            <v>1.82</v>
          </cell>
        </row>
        <row r="2112">
          <cell r="C2112" t="str">
            <v>HOSPITAL MESTRE VITALINO</v>
          </cell>
          <cell r="E2112" t="str">
            <v>TALITA CORREIA DO AMARAL</v>
          </cell>
          <cell r="F2112" t="str">
            <v>2 - Outros Profissionais da Saúde</v>
          </cell>
          <cell r="G2112" t="str">
            <v>223505</v>
          </cell>
          <cell r="H2112">
            <v>44927</v>
          </cell>
          <cell r="J2112">
            <v>220.49279999999999</v>
          </cell>
          <cell r="L2112">
            <v>144.93587234</v>
          </cell>
          <cell r="M2112">
            <v>2.84</v>
          </cell>
          <cell r="O2112">
            <v>1.35</v>
          </cell>
          <cell r="R2112">
            <v>198</v>
          </cell>
          <cell r="S2112">
            <v>113.75</v>
          </cell>
        </row>
        <row r="2113">
          <cell r="C2113" t="str">
            <v>HOSPITAL MESTRE VITALINO</v>
          </cell>
          <cell r="E2113" t="str">
            <v>TALITA OLIVEIRA DA SILVA</v>
          </cell>
          <cell r="F2113" t="str">
            <v>2 - Outros Profissionais da Saúde</v>
          </cell>
          <cell r="G2113" t="str">
            <v>223505</v>
          </cell>
          <cell r="H2113">
            <v>44927</v>
          </cell>
          <cell r="J2113">
            <v>345.96320000000003</v>
          </cell>
          <cell r="L2113">
            <v>144.93587234</v>
          </cell>
          <cell r="M2113">
            <v>3.77</v>
          </cell>
          <cell r="O2113">
            <v>1.35</v>
          </cell>
        </row>
        <row r="2114">
          <cell r="C2114" t="str">
            <v>HOSPITAL MESTRE VITALINO</v>
          </cell>
          <cell r="E2114" t="str">
            <v>TALITA TAINAN SANTOS LUNA</v>
          </cell>
          <cell r="F2114" t="str">
            <v>3 - Administrativo</v>
          </cell>
          <cell r="G2114" t="str">
            <v>514320</v>
          </cell>
          <cell r="H2114">
            <v>44927</v>
          </cell>
          <cell r="J2114">
            <v>170.47119999999998</v>
          </cell>
          <cell r="L2114">
            <v>144.93587234</v>
          </cell>
          <cell r="M2114">
            <v>26.04</v>
          </cell>
          <cell r="O2114">
            <v>1.82</v>
          </cell>
          <cell r="R2114">
            <v>288</v>
          </cell>
          <cell r="S2114">
            <v>78.12</v>
          </cell>
        </row>
        <row r="2115">
          <cell r="C2115" t="str">
            <v>HOSPITAL MESTRE VITALINO</v>
          </cell>
          <cell r="E2115" t="str">
            <v>TAMIRES CARLA TIMOTIO DA SILVA</v>
          </cell>
          <cell r="F2115" t="str">
            <v>2 - Outros Profissionais da Saúde</v>
          </cell>
          <cell r="G2115" t="str">
            <v>223505</v>
          </cell>
          <cell r="H2115">
            <v>44927</v>
          </cell>
          <cell r="J2115">
            <v>248.66560000000001</v>
          </cell>
          <cell r="L2115">
            <v>144.93587234</v>
          </cell>
          <cell r="M2115">
            <v>2.84</v>
          </cell>
          <cell r="O2115">
            <v>1.35</v>
          </cell>
        </row>
        <row r="2116">
          <cell r="C2116" t="str">
            <v>HOSPITAL MESTRE VITALINO</v>
          </cell>
          <cell r="E2116" t="str">
            <v>TAMIRES DE FARIAS OLIVEIRA</v>
          </cell>
          <cell r="F2116" t="str">
            <v>2 - Outros Profissionais da Saúde</v>
          </cell>
          <cell r="G2116" t="str">
            <v>223505</v>
          </cell>
          <cell r="H2116">
            <v>44927</v>
          </cell>
          <cell r="J2116">
            <v>335.88800000000003</v>
          </cell>
          <cell r="L2116">
            <v>144.93587234</v>
          </cell>
          <cell r="M2116">
            <v>3.77</v>
          </cell>
          <cell r="O2116">
            <v>1.35</v>
          </cell>
        </row>
        <row r="2117">
          <cell r="C2117" t="str">
            <v>HOSPITAL MESTRE VITALINO</v>
          </cell>
          <cell r="E2117" t="str">
            <v>TAMIRES MARIA DE ALMEIDA</v>
          </cell>
          <cell r="F2117" t="str">
            <v>2 - Outros Profissionais da Saúde</v>
          </cell>
          <cell r="G2117" t="str">
            <v>322205</v>
          </cell>
          <cell r="H2117">
            <v>44927</v>
          </cell>
          <cell r="J2117">
            <v>133.3152</v>
          </cell>
          <cell r="L2117">
            <v>144.93587234</v>
          </cell>
          <cell r="M2117">
            <v>25.43</v>
          </cell>
          <cell r="O2117">
            <v>1.82</v>
          </cell>
        </row>
        <row r="2118">
          <cell r="C2118" t="str">
            <v>HOSPITAL MESTRE VITALINO</v>
          </cell>
          <cell r="E2118" t="str">
            <v>TAMIRES TAVARES SOARES DE ALMEIDA CALADO</v>
          </cell>
          <cell r="F2118" t="str">
            <v>2 - Outros Profissionais da Saúde</v>
          </cell>
          <cell r="G2118" t="str">
            <v>223605</v>
          </cell>
          <cell r="H2118">
            <v>44927</v>
          </cell>
          <cell r="J2118">
            <v>209.6216</v>
          </cell>
          <cell r="L2118">
            <v>144.93587234</v>
          </cell>
          <cell r="M2118">
            <v>2.68</v>
          </cell>
          <cell r="O2118">
            <v>1.35</v>
          </cell>
        </row>
        <row r="2119">
          <cell r="C2119" t="str">
            <v>HOSPITAL MESTRE VITALINO</v>
          </cell>
          <cell r="E2119" t="str">
            <v>TAMIRYS NATIELE DA SILVA</v>
          </cell>
          <cell r="F2119" t="str">
            <v>2 - Outros Profissionais da Saúde</v>
          </cell>
          <cell r="G2119" t="str">
            <v>322205</v>
          </cell>
          <cell r="H2119">
            <v>44927</v>
          </cell>
          <cell r="J2119">
            <v>153.59200000000001</v>
          </cell>
          <cell r="L2119">
            <v>0</v>
          </cell>
          <cell r="O2119">
            <v>1.82</v>
          </cell>
          <cell r="R2119">
            <v>288</v>
          </cell>
          <cell r="S2119">
            <v>78.91</v>
          </cell>
        </row>
        <row r="2120">
          <cell r="C2120" t="str">
            <v>HOSPITAL MESTRE VITALINO</v>
          </cell>
          <cell r="E2120" t="str">
            <v>TAMMARA DE SOUZA FORTUNATO SALES</v>
          </cell>
          <cell r="F2120" t="str">
            <v>2 - Outros Profissionais da Saúde</v>
          </cell>
          <cell r="G2120" t="str">
            <v>322205</v>
          </cell>
          <cell r="H2120">
            <v>44927</v>
          </cell>
          <cell r="J2120">
            <v>150.02799999999999</v>
          </cell>
          <cell r="L2120">
            <v>144.93587234</v>
          </cell>
          <cell r="M2120">
            <v>26.3</v>
          </cell>
          <cell r="O2120">
            <v>1.82</v>
          </cell>
        </row>
        <row r="2121">
          <cell r="C2121" t="str">
            <v>HOSPITAL MESTRE VITALINO</v>
          </cell>
          <cell r="E2121" t="str">
            <v>TANAGRA MARIA DOS SANTOS</v>
          </cell>
          <cell r="F2121" t="str">
            <v>3 - Administrativo</v>
          </cell>
          <cell r="G2121" t="str">
            <v>513430</v>
          </cell>
          <cell r="H2121">
            <v>44927</v>
          </cell>
          <cell r="J2121">
            <v>130.59200000000001</v>
          </cell>
          <cell r="L2121">
            <v>144.93587234</v>
          </cell>
          <cell r="M2121">
            <v>26.04</v>
          </cell>
          <cell r="O2121">
            <v>1.82</v>
          </cell>
          <cell r="R2121">
            <v>288</v>
          </cell>
          <cell r="S2121">
            <v>78.12</v>
          </cell>
        </row>
        <row r="2122">
          <cell r="C2122" t="str">
            <v>HOSPITAL MESTRE VITALINO</v>
          </cell>
          <cell r="E2122" t="str">
            <v>TASSIO HENRIQUE NASCIMENTO NEVES</v>
          </cell>
          <cell r="F2122" t="str">
            <v>2 - Outros Profissionais da Saúde</v>
          </cell>
          <cell r="G2122" t="str">
            <v>223605</v>
          </cell>
          <cell r="H2122">
            <v>44927</v>
          </cell>
          <cell r="J2122">
            <v>212.1952</v>
          </cell>
          <cell r="L2122">
            <v>144.93587234</v>
          </cell>
          <cell r="M2122">
            <v>2.98</v>
          </cell>
          <cell r="O2122">
            <v>1.35</v>
          </cell>
        </row>
        <row r="2123">
          <cell r="C2123" t="str">
            <v>HOSPITAL MESTRE VITALINO</v>
          </cell>
          <cell r="E2123" t="str">
            <v>TATIANE BERNARDO SOUZA</v>
          </cell>
          <cell r="F2123" t="str">
            <v>2 - Outros Profissionais da Saúde</v>
          </cell>
          <cell r="G2123" t="str">
            <v>322205</v>
          </cell>
          <cell r="H2123">
            <v>44927</v>
          </cell>
          <cell r="J2123">
            <v>139.13920000000002</v>
          </cell>
          <cell r="L2123">
            <v>144.93587234</v>
          </cell>
          <cell r="M2123">
            <v>26.3</v>
          </cell>
          <cell r="O2123">
            <v>1.82</v>
          </cell>
        </row>
        <row r="2124">
          <cell r="C2124" t="str">
            <v>HOSPITAL MESTRE VITALINO</v>
          </cell>
          <cell r="E2124" t="str">
            <v>TATIANE KILMA DA SILVA</v>
          </cell>
          <cell r="F2124" t="str">
            <v>2 - Outros Profissionais da Saúde</v>
          </cell>
          <cell r="G2124" t="str">
            <v>322205</v>
          </cell>
          <cell r="H2124">
            <v>44927</v>
          </cell>
          <cell r="J2124">
            <v>169.952</v>
          </cell>
          <cell r="L2124">
            <v>144.93587234</v>
          </cell>
          <cell r="M2124">
            <v>26.3</v>
          </cell>
          <cell r="O2124">
            <v>1.82</v>
          </cell>
        </row>
        <row r="2125">
          <cell r="C2125" t="str">
            <v>HOSPITAL MESTRE VITALINO</v>
          </cell>
          <cell r="E2125" t="str">
            <v>TATIANE SIMONICA DA SILVA</v>
          </cell>
          <cell r="F2125" t="str">
            <v>2 - Outros Profissionais da Saúde</v>
          </cell>
          <cell r="G2125" t="str">
            <v>223505</v>
          </cell>
          <cell r="H2125">
            <v>44927</v>
          </cell>
          <cell r="J2125">
            <v>388.1352</v>
          </cell>
          <cell r="L2125">
            <v>0</v>
          </cell>
          <cell r="M2125">
            <v>0</v>
          </cell>
          <cell r="O2125">
            <v>1.35</v>
          </cell>
        </row>
        <row r="2126">
          <cell r="C2126" t="str">
            <v>HOSPITAL MESTRE VITALINO</v>
          </cell>
          <cell r="E2126" t="str">
            <v>TATIANNE DA COSTA SABINO</v>
          </cell>
          <cell r="F2126" t="str">
            <v>2 - Outros Profissionais da Saúde</v>
          </cell>
          <cell r="G2126" t="str">
            <v>223505</v>
          </cell>
          <cell r="H2126">
            <v>44927</v>
          </cell>
          <cell r="J2126">
            <v>401.44</v>
          </cell>
          <cell r="L2126">
            <v>0</v>
          </cell>
          <cell r="O2126">
            <v>1.35</v>
          </cell>
        </row>
        <row r="2127">
          <cell r="C2127" t="str">
            <v>HOSPITAL MESTRE VITALINO</v>
          </cell>
          <cell r="E2127" t="str">
            <v>TATYANA TABOSA DE AZEVEDO BRAZ</v>
          </cell>
          <cell r="F2127" t="str">
            <v>1 - Médico</v>
          </cell>
          <cell r="G2127" t="str">
            <v>225125</v>
          </cell>
          <cell r="H2127">
            <v>44927</v>
          </cell>
          <cell r="J2127">
            <v>4191.3760000000002</v>
          </cell>
          <cell r="L2127">
            <v>144.93587234</v>
          </cell>
          <cell r="M2127">
            <v>0.13</v>
          </cell>
          <cell r="O2127">
            <v>5.77</v>
          </cell>
          <cell r="P2127">
            <v>1.23</v>
          </cell>
        </row>
        <row r="2128">
          <cell r="C2128" t="str">
            <v>HOSPITAL MESTRE VITALINO</v>
          </cell>
          <cell r="E2128" t="str">
            <v>TAYNA DE LIMA LINS</v>
          </cell>
          <cell r="F2128" t="str">
            <v>2 - Outros Profissionais da Saúde</v>
          </cell>
          <cell r="G2128" t="str">
            <v>322205</v>
          </cell>
          <cell r="H2128">
            <v>44927</v>
          </cell>
          <cell r="J2128">
            <v>170.90639999999999</v>
          </cell>
          <cell r="L2128">
            <v>144.93587234</v>
          </cell>
          <cell r="M2128">
            <v>26.3</v>
          </cell>
          <cell r="O2128">
            <v>1.82</v>
          </cell>
          <cell r="U2128">
            <v>69.41</v>
          </cell>
          <cell r="X2128" t="str">
            <v>AUX. CRECHE I</v>
          </cell>
        </row>
        <row r="2129">
          <cell r="C2129" t="str">
            <v>HOSPITAL MESTRE VITALINO</v>
          </cell>
          <cell r="E2129" t="str">
            <v>TEREZINHA APARECIDA DA SILVA</v>
          </cell>
          <cell r="F2129" t="str">
            <v>2 - Outros Profissionais da Saúde</v>
          </cell>
          <cell r="G2129" t="str">
            <v>322205</v>
          </cell>
          <cell r="H2129">
            <v>44927</v>
          </cell>
          <cell r="J2129">
            <v>142.4264</v>
          </cell>
          <cell r="L2129">
            <v>0</v>
          </cell>
          <cell r="M2129">
            <v>0</v>
          </cell>
          <cell r="O2129">
            <v>1.82</v>
          </cell>
        </row>
        <row r="2130">
          <cell r="C2130" t="str">
            <v>HOSPITAL MESTRE VITALINO</v>
          </cell>
          <cell r="E2130" t="str">
            <v>TEREZINHA DE ARAUJO SILVA</v>
          </cell>
          <cell r="F2130" t="str">
            <v>3 - Administrativo</v>
          </cell>
          <cell r="G2130" t="str">
            <v>763305</v>
          </cell>
          <cell r="H2130">
            <v>44927</v>
          </cell>
          <cell r="J2130">
            <v>140.31440000000001</v>
          </cell>
          <cell r="L2130">
            <v>0</v>
          </cell>
          <cell r="O2130">
            <v>1.82</v>
          </cell>
        </row>
        <row r="2131">
          <cell r="C2131" t="str">
            <v>HOSPITAL MESTRE VITALINO</v>
          </cell>
          <cell r="E2131" t="str">
            <v>THAINARA SILVESTRE DA SILVA</v>
          </cell>
          <cell r="F2131" t="str">
            <v>2 - Outros Profissionais da Saúde</v>
          </cell>
          <cell r="G2131" t="str">
            <v>322205</v>
          </cell>
          <cell r="H2131">
            <v>44927</v>
          </cell>
          <cell r="J2131">
            <v>137.2448</v>
          </cell>
          <cell r="L2131">
            <v>144.93587234</v>
          </cell>
          <cell r="M2131">
            <v>26.3</v>
          </cell>
          <cell r="O2131">
            <v>1.82</v>
          </cell>
          <cell r="R2131">
            <v>144</v>
          </cell>
          <cell r="S2131">
            <v>78.91</v>
          </cell>
        </row>
        <row r="2132">
          <cell r="C2132" t="str">
            <v>HOSPITAL MESTRE VITALINO</v>
          </cell>
          <cell r="E2132" t="str">
            <v>THAIS CAVALCANTI GALVAO</v>
          </cell>
          <cell r="F2132" t="str">
            <v>2 - Outros Profissionais da Saúde</v>
          </cell>
          <cell r="G2132" t="str">
            <v>223710</v>
          </cell>
          <cell r="H2132">
            <v>44927</v>
          </cell>
          <cell r="J2132">
            <v>56.67</v>
          </cell>
          <cell r="L2132">
            <v>0</v>
          </cell>
          <cell r="O2132">
            <v>1.82</v>
          </cell>
        </row>
        <row r="2133">
          <cell r="C2133" t="str">
            <v>HOSPITAL MESTRE VITALINO</v>
          </cell>
          <cell r="E2133" t="str">
            <v>THAIS DA SILVA LIRA</v>
          </cell>
          <cell r="F2133" t="str">
            <v>2 - Outros Profissionais da Saúde</v>
          </cell>
          <cell r="G2133" t="str">
            <v>322205</v>
          </cell>
          <cell r="H2133">
            <v>44927</v>
          </cell>
          <cell r="J2133">
            <v>154.84799999999998</v>
          </cell>
          <cell r="L2133">
            <v>144.93587234</v>
          </cell>
          <cell r="M2133">
            <v>26.3</v>
          </cell>
          <cell r="O2133">
            <v>1.82</v>
          </cell>
        </row>
        <row r="2134">
          <cell r="C2134" t="str">
            <v>HOSPITAL MESTRE VITALINO</v>
          </cell>
          <cell r="E2134" t="str">
            <v>THAIS RAIANE FELIX DE OLIVEIRA</v>
          </cell>
          <cell r="F2134" t="str">
            <v>2 - Outros Profissionais da Saúde</v>
          </cell>
          <cell r="G2134" t="str">
            <v>223505</v>
          </cell>
          <cell r="H2134">
            <v>44927</v>
          </cell>
          <cell r="J2134">
            <v>335.06639999999999</v>
          </cell>
          <cell r="L2134">
            <v>144.93587234</v>
          </cell>
          <cell r="M2134">
            <v>2.52</v>
          </cell>
          <cell r="O2134">
            <v>1.35</v>
          </cell>
          <cell r="U2134">
            <v>110.51</v>
          </cell>
          <cell r="X2134" t="str">
            <v>AUX. CRECHE I</v>
          </cell>
        </row>
        <row r="2135">
          <cell r="C2135" t="str">
            <v>HOSPITAL MESTRE VITALINO</v>
          </cell>
          <cell r="E2135" t="str">
            <v>THAIS STERFFANNY SILVA CORDEIRO</v>
          </cell>
          <cell r="F2135" t="str">
            <v>2 - Outros Profissionais da Saúde</v>
          </cell>
          <cell r="G2135" t="str">
            <v>223505</v>
          </cell>
          <cell r="H2135">
            <v>44927</v>
          </cell>
          <cell r="J2135">
            <v>323.52159999999998</v>
          </cell>
          <cell r="L2135">
            <v>144.93587234</v>
          </cell>
          <cell r="M2135">
            <v>3.77</v>
          </cell>
          <cell r="O2135">
            <v>1.35</v>
          </cell>
        </row>
        <row r="2136">
          <cell r="C2136" t="str">
            <v>HOSPITAL MESTRE VITALINO</v>
          </cell>
          <cell r="E2136" t="str">
            <v>THAIS VIRGINIA SOUZA DA SILVA</v>
          </cell>
          <cell r="F2136" t="str">
            <v>2 - Outros Profissionais da Saúde</v>
          </cell>
          <cell r="G2136" t="str">
            <v>223505</v>
          </cell>
          <cell r="H2136">
            <v>44927</v>
          </cell>
          <cell r="J2136">
            <v>354.12559999999996</v>
          </cell>
          <cell r="L2136">
            <v>144.93587234</v>
          </cell>
          <cell r="M2136">
            <v>3.77</v>
          </cell>
          <cell r="O2136">
            <v>1.35</v>
          </cell>
        </row>
        <row r="2137">
          <cell r="C2137" t="str">
            <v>HOSPITAL MESTRE VITALINO</v>
          </cell>
          <cell r="E2137" t="str">
            <v>THALYTA MONIQUE DE VASCONCELOS MARQUES</v>
          </cell>
          <cell r="F2137" t="str">
            <v>3 - Administrativo</v>
          </cell>
          <cell r="G2137" t="str">
            <v>517410</v>
          </cell>
          <cell r="H2137">
            <v>44927</v>
          </cell>
          <cell r="J2137">
            <v>70.326400000000007</v>
          </cell>
          <cell r="L2137">
            <v>144.93587234</v>
          </cell>
          <cell r="M2137">
            <v>15.62</v>
          </cell>
          <cell r="O2137">
            <v>1.82</v>
          </cell>
        </row>
        <row r="2138">
          <cell r="C2138" t="str">
            <v>HOSPITAL MESTRE VITALINO</v>
          </cell>
          <cell r="E2138" t="str">
            <v>THAMIRES MORGNA ALEXANDRE DE LIMA</v>
          </cell>
          <cell r="F2138" t="str">
            <v>2 - Outros Profissionais da Saúde</v>
          </cell>
          <cell r="G2138" t="str">
            <v>223505</v>
          </cell>
          <cell r="H2138">
            <v>44927</v>
          </cell>
          <cell r="J2138">
            <v>362.69199999999995</v>
          </cell>
          <cell r="L2138">
            <v>0</v>
          </cell>
          <cell r="M2138">
            <v>0</v>
          </cell>
          <cell r="O2138">
            <v>1.35</v>
          </cell>
        </row>
        <row r="2139">
          <cell r="C2139" t="str">
            <v>HOSPITAL MESTRE VITALINO</v>
          </cell>
          <cell r="E2139" t="str">
            <v>THAMIRES RECIELY MOURA SILVA</v>
          </cell>
          <cell r="F2139" t="str">
            <v>3 - Administrativo</v>
          </cell>
          <cell r="G2139" t="str">
            <v>521130</v>
          </cell>
          <cell r="H2139">
            <v>44927</v>
          </cell>
          <cell r="J2139">
            <v>147.42400000000001</v>
          </cell>
          <cell r="L2139">
            <v>144.93587234</v>
          </cell>
          <cell r="M2139">
            <v>26.04</v>
          </cell>
          <cell r="O2139">
            <v>1.82</v>
          </cell>
        </row>
        <row r="2140">
          <cell r="C2140" t="str">
            <v>HOSPITAL MESTRE VITALINO</v>
          </cell>
          <cell r="E2140" t="str">
            <v>THASSIO THADDEUS OLIVEIRA ALVES</v>
          </cell>
          <cell r="F2140" t="str">
            <v>3 - Administrativo</v>
          </cell>
          <cell r="G2140" t="str">
            <v>517410</v>
          </cell>
          <cell r="H2140">
            <v>44927</v>
          </cell>
          <cell r="J2140">
            <v>196.79919999999998</v>
          </cell>
          <cell r="L2140">
            <v>0</v>
          </cell>
          <cell r="O2140">
            <v>1.82</v>
          </cell>
          <cell r="R2140">
            <v>144</v>
          </cell>
          <cell r="S2140">
            <v>78.12</v>
          </cell>
        </row>
        <row r="2141">
          <cell r="C2141" t="str">
            <v>HOSPITAL MESTRE VITALINO</v>
          </cell>
          <cell r="E2141" t="str">
            <v>THATIANNY PRISCILLA LOPES DE MELO</v>
          </cell>
          <cell r="F2141" t="str">
            <v>2 - Outros Profissionais da Saúde</v>
          </cell>
          <cell r="G2141" t="str">
            <v>223505</v>
          </cell>
          <cell r="H2141">
            <v>44927</v>
          </cell>
          <cell r="J2141">
            <v>293.63759999999996</v>
          </cell>
          <cell r="L2141">
            <v>144.93587234</v>
          </cell>
          <cell r="M2141">
            <v>3.54</v>
          </cell>
          <cell r="O2141">
            <v>1.35</v>
          </cell>
        </row>
        <row r="2142">
          <cell r="C2142" t="str">
            <v>HOSPITAL MESTRE VITALINO</v>
          </cell>
          <cell r="E2142" t="str">
            <v>THAYANE YONARA SILVA PONTES GOIS</v>
          </cell>
          <cell r="F2142" t="str">
            <v>2 - Outros Profissionais da Saúde</v>
          </cell>
          <cell r="G2142" t="str">
            <v>223505</v>
          </cell>
          <cell r="H2142">
            <v>44927</v>
          </cell>
          <cell r="J2142">
            <v>333.99919999999997</v>
          </cell>
          <cell r="L2142">
            <v>144.93587234</v>
          </cell>
          <cell r="M2142">
            <v>3.77</v>
          </cell>
          <cell r="O2142">
            <v>1.35</v>
          </cell>
        </row>
        <row r="2143">
          <cell r="C2143" t="str">
            <v>HOSPITAL MESTRE VITALINO</v>
          </cell>
          <cell r="E2143" t="str">
            <v>THAYNA DA SILVA GOMES</v>
          </cell>
          <cell r="F2143" t="str">
            <v>2 - Outros Profissionais da Saúde</v>
          </cell>
          <cell r="G2143" t="str">
            <v>322205</v>
          </cell>
          <cell r="H2143">
            <v>44927</v>
          </cell>
          <cell r="J2143">
            <v>155.00800000000001</v>
          </cell>
          <cell r="L2143">
            <v>144.93587234</v>
          </cell>
          <cell r="M2143">
            <v>25.43</v>
          </cell>
          <cell r="O2143">
            <v>1.82</v>
          </cell>
          <cell r="U2143">
            <v>69.41</v>
          </cell>
          <cell r="X2143" t="str">
            <v>AUX. CRECHE I</v>
          </cell>
        </row>
        <row r="2144">
          <cell r="C2144" t="str">
            <v>HOSPITAL MESTRE VITALINO</v>
          </cell>
          <cell r="E2144" t="str">
            <v>THAYNA VANESSA DOS SANTOS NEVES</v>
          </cell>
          <cell r="F2144" t="str">
            <v>2 - Outros Profissionais da Saúde</v>
          </cell>
          <cell r="G2144" t="str">
            <v>322205</v>
          </cell>
          <cell r="H2144">
            <v>44927</v>
          </cell>
          <cell r="J2144">
            <v>139.232</v>
          </cell>
          <cell r="L2144">
            <v>0</v>
          </cell>
          <cell r="O2144">
            <v>1.82</v>
          </cell>
        </row>
        <row r="2145">
          <cell r="C2145" t="str">
            <v>HOSPITAL MESTRE VITALINO</v>
          </cell>
          <cell r="E2145" t="str">
            <v>THAYSE ALANNE BEZERRA DA SILVA</v>
          </cell>
          <cell r="F2145" t="str">
            <v>2 - Outros Profissionais da Saúde</v>
          </cell>
          <cell r="G2145" t="str">
            <v>223605</v>
          </cell>
          <cell r="H2145">
            <v>44927</v>
          </cell>
          <cell r="J2145">
            <v>244.18799999999999</v>
          </cell>
          <cell r="L2145">
            <v>144.93587234</v>
          </cell>
          <cell r="M2145">
            <v>3.25</v>
          </cell>
          <cell r="O2145">
            <v>1.35</v>
          </cell>
          <cell r="U2145">
            <v>103.12</v>
          </cell>
          <cell r="X2145" t="str">
            <v>AUX. CRECHE I</v>
          </cell>
        </row>
        <row r="2146">
          <cell r="C2146" t="str">
            <v>HOSPITAL MESTRE VITALINO</v>
          </cell>
          <cell r="E2146" t="str">
            <v>THAYSE DA SILVA RODRIGUES</v>
          </cell>
          <cell r="F2146" t="str">
            <v>2 - Outros Profissionais da Saúde</v>
          </cell>
          <cell r="G2146" t="str">
            <v>322205</v>
          </cell>
          <cell r="H2146">
            <v>44927</v>
          </cell>
          <cell r="J2146">
            <v>106.54639999999999</v>
          </cell>
          <cell r="L2146">
            <v>144.93587234</v>
          </cell>
          <cell r="M2146">
            <v>26.3</v>
          </cell>
          <cell r="O2146">
            <v>1.82</v>
          </cell>
        </row>
        <row r="2147">
          <cell r="C2147" t="str">
            <v>HOSPITAL MESTRE VITALINO</v>
          </cell>
          <cell r="E2147" t="str">
            <v>THIAGO FONTENELE MARQUES</v>
          </cell>
          <cell r="F2147" t="str">
            <v>1 - Médico</v>
          </cell>
          <cell r="G2147" t="str">
            <v>225120</v>
          </cell>
          <cell r="H2147">
            <v>44927</v>
          </cell>
          <cell r="J2147">
            <v>886.0856</v>
          </cell>
          <cell r="L2147">
            <v>144.93587234</v>
          </cell>
          <cell r="M2147">
            <v>3.91</v>
          </cell>
          <cell r="O2147">
            <v>5.77</v>
          </cell>
          <cell r="P2147">
            <v>1.23</v>
          </cell>
        </row>
        <row r="2148">
          <cell r="C2148" t="str">
            <v>HOSPITAL MESTRE VITALINO</v>
          </cell>
          <cell r="E2148" t="str">
            <v>THIAGO HENRIQUE DA SILVA RAMOS</v>
          </cell>
          <cell r="F2148" t="str">
            <v>2 - Outros Profissionais da Saúde</v>
          </cell>
          <cell r="G2148" t="str">
            <v>223605</v>
          </cell>
          <cell r="H2148">
            <v>44927</v>
          </cell>
          <cell r="J2148">
            <v>205.23680000000002</v>
          </cell>
          <cell r="L2148">
            <v>144.93587234</v>
          </cell>
          <cell r="M2148">
            <v>2.98</v>
          </cell>
          <cell r="O2148">
            <v>1.35</v>
          </cell>
        </row>
        <row r="2149">
          <cell r="C2149" t="str">
            <v>HOSPITAL MESTRE VITALINO</v>
          </cell>
          <cell r="E2149" t="str">
            <v>THIAGO LUIS DA SILVA ALMEIDA</v>
          </cell>
          <cell r="F2149" t="str">
            <v>3 - Administrativo</v>
          </cell>
          <cell r="G2149" t="str">
            <v>212410</v>
          </cell>
          <cell r="H2149">
            <v>44927</v>
          </cell>
          <cell r="J2149">
            <v>176.32159999999999</v>
          </cell>
          <cell r="L2149">
            <v>144.93587234</v>
          </cell>
          <cell r="M2149">
            <v>39.909999999999997</v>
          </cell>
          <cell r="O2149">
            <v>1.82</v>
          </cell>
        </row>
        <row r="2150">
          <cell r="C2150" t="str">
            <v>HOSPITAL MESTRE VITALINO</v>
          </cell>
          <cell r="E2150" t="str">
            <v>THIAGO MARQUES DE QUEIROZ</v>
          </cell>
          <cell r="F2150" t="str">
            <v>3 - Administrativo</v>
          </cell>
          <cell r="G2150" t="str">
            <v>410105</v>
          </cell>
          <cell r="H2150">
            <v>44927</v>
          </cell>
          <cell r="J2150">
            <v>239.536</v>
          </cell>
          <cell r="L2150">
            <v>144.93587234</v>
          </cell>
          <cell r="M2150">
            <v>28.1</v>
          </cell>
          <cell r="O2150">
            <v>1.82</v>
          </cell>
        </row>
        <row r="2151">
          <cell r="C2151" t="str">
            <v>HOSPITAL MESTRE VITALINO</v>
          </cell>
          <cell r="E2151" t="str">
            <v>THIAGO MEIRELES ALVES DE OLIVEIRA</v>
          </cell>
          <cell r="F2151" t="str">
            <v>1 - Médico</v>
          </cell>
          <cell r="G2151" t="str">
            <v>225150</v>
          </cell>
          <cell r="H2151">
            <v>44927</v>
          </cell>
          <cell r="J2151">
            <v>1019.3904000000001</v>
          </cell>
          <cell r="L2151">
            <v>144.93587234</v>
          </cell>
          <cell r="M2151">
            <v>3.91</v>
          </cell>
          <cell r="O2151">
            <v>5.77</v>
          </cell>
          <cell r="P2151">
            <v>1.23</v>
          </cell>
        </row>
        <row r="2152">
          <cell r="C2152" t="str">
            <v>HOSPITAL MESTRE VITALINO</v>
          </cell>
          <cell r="E2152" t="str">
            <v>THIAGO SIQUEIRA LEITE</v>
          </cell>
          <cell r="F2152" t="str">
            <v>1 - Médico</v>
          </cell>
          <cell r="G2152" t="str">
            <v>225285</v>
          </cell>
          <cell r="H2152">
            <v>44927</v>
          </cell>
          <cell r="J2152">
            <v>985.71600000000012</v>
          </cell>
          <cell r="L2152">
            <v>144.93587234</v>
          </cell>
          <cell r="M2152">
            <v>3.91</v>
          </cell>
          <cell r="O2152">
            <v>5.77</v>
          </cell>
          <cell r="P2152">
            <v>1.23</v>
          </cell>
        </row>
        <row r="2153">
          <cell r="C2153" t="str">
            <v>HOSPITAL MESTRE VITALINO</v>
          </cell>
          <cell r="E2153" t="str">
            <v>THOMAZ HALLAN DE ANDRADE F DA SILVA</v>
          </cell>
          <cell r="F2153" t="str">
            <v>2 - Outros Profissionais da Saúde</v>
          </cell>
          <cell r="G2153" t="str">
            <v>223505</v>
          </cell>
          <cell r="H2153">
            <v>44927</v>
          </cell>
          <cell r="J2153">
            <v>284.56080000000003</v>
          </cell>
          <cell r="L2153">
            <v>144.93587234</v>
          </cell>
          <cell r="M2153">
            <v>3.77</v>
          </cell>
          <cell r="O2153">
            <v>1.35</v>
          </cell>
        </row>
        <row r="2154">
          <cell r="C2154" t="str">
            <v>HOSPITAL MESTRE VITALINO</v>
          </cell>
          <cell r="E2154" t="str">
            <v>TIAGO AUGUSTO DA SILVA</v>
          </cell>
          <cell r="F2154" t="str">
            <v>3 - Administrativo</v>
          </cell>
          <cell r="G2154" t="str">
            <v>517410</v>
          </cell>
          <cell r="H2154">
            <v>44927</v>
          </cell>
          <cell r="J2154">
            <v>134.2936</v>
          </cell>
          <cell r="L2154">
            <v>144.93587234</v>
          </cell>
          <cell r="M2154">
            <v>20.83</v>
          </cell>
          <cell r="O2154">
            <v>1.82</v>
          </cell>
        </row>
        <row r="2155">
          <cell r="C2155" t="str">
            <v>HOSPITAL MESTRE VITALINO</v>
          </cell>
          <cell r="E2155" t="str">
            <v>TIAGO DE OLIVEIRA MOREIRA</v>
          </cell>
          <cell r="F2155" t="str">
            <v>3 - Administrativo</v>
          </cell>
          <cell r="G2155" t="str">
            <v>212410</v>
          </cell>
          <cell r="H2155">
            <v>44927</v>
          </cell>
          <cell r="J2155">
            <v>176.32159999999999</v>
          </cell>
          <cell r="L2155">
            <v>144.93587234</v>
          </cell>
          <cell r="M2155">
            <v>39.909999999999997</v>
          </cell>
          <cell r="O2155">
            <v>1.82</v>
          </cell>
        </row>
        <row r="2156">
          <cell r="C2156" t="str">
            <v>HOSPITAL MESTRE VITALINO</v>
          </cell>
          <cell r="E2156" t="str">
            <v>TIAGO GOMES DE LIMA</v>
          </cell>
          <cell r="F2156" t="str">
            <v>2 - Outros Profissionais da Saúde</v>
          </cell>
          <cell r="G2156" t="str">
            <v>322205</v>
          </cell>
          <cell r="H2156">
            <v>44927</v>
          </cell>
          <cell r="J2156">
            <v>132.19040000000001</v>
          </cell>
          <cell r="L2156">
            <v>144.93587234</v>
          </cell>
          <cell r="M2156">
            <v>26.3</v>
          </cell>
          <cell r="O2156">
            <v>1.82</v>
          </cell>
        </row>
        <row r="2157">
          <cell r="C2157" t="str">
            <v>HOSPITAL MESTRE VITALINO</v>
          </cell>
          <cell r="E2157" t="str">
            <v>TIAGO JOSE VITOR DE OLIVEIRA</v>
          </cell>
          <cell r="F2157" t="str">
            <v>2 - Outros Profissionais da Saúde</v>
          </cell>
          <cell r="G2157" t="str">
            <v>223505</v>
          </cell>
          <cell r="H2157">
            <v>44927</v>
          </cell>
          <cell r="J2157">
            <v>0</v>
          </cell>
          <cell r="L2157">
            <v>0</v>
          </cell>
          <cell r="M2157">
            <v>0</v>
          </cell>
          <cell r="O2157">
            <v>1.35</v>
          </cell>
        </row>
        <row r="2158">
          <cell r="C2158" t="str">
            <v>HOSPITAL MESTRE VITALINO</v>
          </cell>
          <cell r="E2158" t="str">
            <v>TIAGO LEONARDO FERREIRA DA SILVA</v>
          </cell>
          <cell r="F2158" t="str">
            <v>2 - Outros Profissionais da Saúde</v>
          </cell>
          <cell r="G2158" t="str">
            <v>322205</v>
          </cell>
          <cell r="H2158">
            <v>44927</v>
          </cell>
          <cell r="J2158">
            <v>182.77360000000002</v>
          </cell>
          <cell r="L2158">
            <v>0</v>
          </cell>
          <cell r="O2158">
            <v>1.82</v>
          </cell>
        </row>
        <row r="2159">
          <cell r="C2159" t="str">
            <v>HOSPITAL MESTRE VITALINO</v>
          </cell>
          <cell r="E2159" t="str">
            <v>TIAGO MOURA DE FREITAS</v>
          </cell>
          <cell r="F2159" t="str">
            <v>1 - Médico</v>
          </cell>
          <cell r="G2159" t="str">
            <v>225150</v>
          </cell>
          <cell r="H2159">
            <v>44927</v>
          </cell>
          <cell r="J2159">
            <v>1464.2064</v>
          </cell>
          <cell r="L2159">
            <v>0</v>
          </cell>
          <cell r="M2159">
            <v>0</v>
          </cell>
          <cell r="O2159">
            <v>5.77</v>
          </cell>
          <cell r="P2159">
            <v>1.23</v>
          </cell>
        </row>
        <row r="2160">
          <cell r="C2160" t="str">
            <v>HOSPITAL MESTRE VITALINO</v>
          </cell>
          <cell r="E2160" t="str">
            <v>TIAGO VIEIRA SEPPE DE CALAIS</v>
          </cell>
          <cell r="F2160" t="str">
            <v>1 - Médico</v>
          </cell>
          <cell r="G2160" t="str">
            <v>225125</v>
          </cell>
          <cell r="H2160">
            <v>44927</v>
          </cell>
          <cell r="J2160">
            <v>967.95040000000006</v>
          </cell>
          <cell r="L2160">
            <v>144.93587234</v>
          </cell>
          <cell r="M2160">
            <v>3.91</v>
          </cell>
          <cell r="O2160">
            <v>5.77</v>
          </cell>
          <cell r="P2160">
            <v>1.23</v>
          </cell>
        </row>
        <row r="2161">
          <cell r="C2161" t="str">
            <v>HOSPITAL MESTRE VITALINO</v>
          </cell>
          <cell r="E2161" t="str">
            <v>TIRZAH MARIA PEREIRA ROCHA</v>
          </cell>
          <cell r="F2161" t="str">
            <v>2 - Outros Profissionais da Saúde</v>
          </cell>
          <cell r="G2161" t="str">
            <v>223505</v>
          </cell>
          <cell r="H2161">
            <v>44927</v>
          </cell>
          <cell r="J2161">
            <v>309.6336</v>
          </cell>
          <cell r="L2161">
            <v>144.93587234</v>
          </cell>
          <cell r="M2161">
            <v>3.77</v>
          </cell>
          <cell r="O2161">
            <v>1.35</v>
          </cell>
          <cell r="R2161">
            <v>108</v>
          </cell>
          <cell r="S2161">
            <v>108</v>
          </cell>
        </row>
        <row r="2162">
          <cell r="C2162" t="str">
            <v>HOSPITAL MESTRE VITALINO</v>
          </cell>
          <cell r="E2162" t="str">
            <v>TULIO CESAR SILVA SANTOS</v>
          </cell>
          <cell r="F2162" t="str">
            <v>3 - Administrativo</v>
          </cell>
          <cell r="G2162" t="str">
            <v>515110</v>
          </cell>
          <cell r="H2162">
            <v>44927</v>
          </cell>
          <cell r="J2162">
            <v>192.83</v>
          </cell>
          <cell r="L2162">
            <v>144.93587234</v>
          </cell>
          <cell r="M2162">
            <v>22.57</v>
          </cell>
          <cell r="O2162">
            <v>1.82</v>
          </cell>
        </row>
        <row r="2163">
          <cell r="C2163" t="str">
            <v>HOSPITAL MESTRE VITALINO</v>
          </cell>
          <cell r="E2163" t="str">
            <v>TULIO VINICIUS SILVA FREITAS</v>
          </cell>
          <cell r="F2163" t="str">
            <v>3 - Administrativo</v>
          </cell>
          <cell r="G2163" t="str">
            <v>513505</v>
          </cell>
          <cell r="H2163">
            <v>44927</v>
          </cell>
          <cell r="J2163">
            <v>137.15200000000002</v>
          </cell>
          <cell r="L2163">
            <v>0</v>
          </cell>
          <cell r="O2163">
            <v>1.82</v>
          </cell>
        </row>
        <row r="2164">
          <cell r="C2164" t="str">
            <v>HOSPITAL MESTRE VITALINO</v>
          </cell>
          <cell r="E2164" t="str">
            <v>VALBERT MORAES MOREIRA RAMOS</v>
          </cell>
          <cell r="F2164" t="str">
            <v>1 - Médico</v>
          </cell>
          <cell r="G2164" t="str">
            <v>225285</v>
          </cell>
          <cell r="H2164">
            <v>44927</v>
          </cell>
          <cell r="J2164">
            <v>1077.2080000000001</v>
          </cell>
          <cell r="L2164">
            <v>144.93587234</v>
          </cell>
          <cell r="M2164">
            <v>2.73</v>
          </cell>
          <cell r="O2164">
            <v>5.77</v>
          </cell>
          <cell r="P2164">
            <v>1.23</v>
          </cell>
        </row>
        <row r="2165">
          <cell r="C2165" t="str">
            <v>HOSPITAL MESTRE VITALINO</v>
          </cell>
          <cell r="E2165" t="str">
            <v>VALDECI AMBROSIO DE OLIVEIRA FILHO</v>
          </cell>
          <cell r="F2165" t="str">
            <v>2 - Outros Profissionais da Saúde</v>
          </cell>
          <cell r="G2165" t="str">
            <v>223605</v>
          </cell>
          <cell r="H2165">
            <v>44927</v>
          </cell>
          <cell r="J2165">
            <v>392.53519999999997</v>
          </cell>
          <cell r="L2165">
            <v>0</v>
          </cell>
          <cell r="M2165">
            <v>0</v>
          </cell>
          <cell r="O2165">
            <v>1.35</v>
          </cell>
        </row>
        <row r="2166">
          <cell r="C2166" t="str">
            <v>HOSPITAL MESTRE VITALINO</v>
          </cell>
          <cell r="E2166" t="str">
            <v>VALDECI TENORIO DE SOUZA</v>
          </cell>
          <cell r="F2166" t="str">
            <v>3 - Administrativo</v>
          </cell>
          <cell r="G2166" t="str">
            <v>514320</v>
          </cell>
          <cell r="H2166">
            <v>44927</v>
          </cell>
          <cell r="J2166">
            <v>156.68799999999999</v>
          </cell>
          <cell r="L2166">
            <v>144.93587234</v>
          </cell>
          <cell r="M2166">
            <v>26.04</v>
          </cell>
          <cell r="O2166">
            <v>1.82</v>
          </cell>
          <cell r="R2166">
            <v>288</v>
          </cell>
          <cell r="S2166">
            <v>78.12</v>
          </cell>
        </row>
        <row r="2167">
          <cell r="C2167" t="str">
            <v>HOSPITAL MESTRE VITALINO</v>
          </cell>
          <cell r="E2167" t="str">
            <v>VALDEMAR ALFREDO DA SILVA JUNIOR</v>
          </cell>
          <cell r="F2167" t="str">
            <v>3 - Administrativo</v>
          </cell>
          <cell r="G2167" t="str">
            <v>514320</v>
          </cell>
          <cell r="H2167">
            <v>44927</v>
          </cell>
          <cell r="J2167">
            <v>0</v>
          </cell>
          <cell r="L2167">
            <v>0</v>
          </cell>
          <cell r="M2167">
            <v>0</v>
          </cell>
          <cell r="O2167">
            <v>1.82</v>
          </cell>
        </row>
        <row r="2168">
          <cell r="C2168" t="str">
            <v>HOSPITAL MESTRE VITALINO</v>
          </cell>
          <cell r="E2168" t="str">
            <v>VALDERICE MARIA DA SILVA</v>
          </cell>
          <cell r="F2168" t="str">
            <v>3 - Administrativo</v>
          </cell>
          <cell r="G2168" t="str">
            <v>411010</v>
          </cell>
          <cell r="H2168">
            <v>44927</v>
          </cell>
          <cell r="J2168">
            <v>142.4</v>
          </cell>
          <cell r="L2168">
            <v>0</v>
          </cell>
          <cell r="O2168">
            <v>1.82</v>
          </cell>
        </row>
        <row r="2169">
          <cell r="C2169" t="str">
            <v>HOSPITAL MESTRE VITALINO</v>
          </cell>
          <cell r="E2169" t="str">
            <v>VALERIA DA SILVA VIEIRA</v>
          </cell>
          <cell r="F2169" t="str">
            <v>2 - Outros Profissionais da Saúde</v>
          </cell>
          <cell r="G2169" t="str">
            <v>322205</v>
          </cell>
          <cell r="H2169">
            <v>44927</v>
          </cell>
          <cell r="J2169">
            <v>187.89599999999999</v>
          </cell>
          <cell r="L2169">
            <v>144.93587234</v>
          </cell>
          <cell r="M2169">
            <v>26.3</v>
          </cell>
          <cell r="O2169">
            <v>1.82</v>
          </cell>
        </row>
        <row r="2170">
          <cell r="C2170" t="str">
            <v>HOSPITAL MESTRE VITALINO</v>
          </cell>
          <cell r="E2170" t="str">
            <v>VALERIA DELMIRA MARINHO</v>
          </cell>
          <cell r="F2170" t="str">
            <v>3 - Administrativo</v>
          </cell>
          <cell r="G2170" t="str">
            <v>411010</v>
          </cell>
          <cell r="H2170">
            <v>44927</v>
          </cell>
          <cell r="J2170">
            <v>196.98240000000001</v>
          </cell>
          <cell r="L2170">
            <v>0</v>
          </cell>
          <cell r="O2170">
            <v>1.82</v>
          </cell>
          <cell r="R2170">
            <v>288</v>
          </cell>
          <cell r="S2170">
            <v>84.3</v>
          </cell>
        </row>
        <row r="2171">
          <cell r="C2171" t="str">
            <v>HOSPITAL MESTRE VITALINO</v>
          </cell>
          <cell r="E2171" t="str">
            <v>VALERIA MARIA DE LIMA</v>
          </cell>
          <cell r="F2171" t="str">
            <v>2 - Outros Profissionais da Saúde</v>
          </cell>
          <cell r="G2171" t="str">
            <v>322205</v>
          </cell>
          <cell r="H2171">
            <v>44927</v>
          </cell>
          <cell r="J2171">
            <v>150.83120000000002</v>
          </cell>
          <cell r="L2171">
            <v>0</v>
          </cell>
          <cell r="O2171">
            <v>1.82</v>
          </cell>
          <cell r="U2171">
            <v>69.41</v>
          </cell>
          <cell r="X2171" t="str">
            <v>AUX. CRECHE I</v>
          </cell>
        </row>
        <row r="2172">
          <cell r="C2172" t="str">
            <v>HOSPITAL MESTRE VITALINO</v>
          </cell>
          <cell r="E2172" t="str">
            <v>VALERIA MARQUES CASSIMIRO</v>
          </cell>
          <cell r="F2172" t="str">
            <v>2 - Outros Profissionais da Saúde</v>
          </cell>
          <cell r="G2172" t="str">
            <v>322205</v>
          </cell>
          <cell r="H2172">
            <v>44927</v>
          </cell>
          <cell r="J2172">
            <v>148.036</v>
          </cell>
          <cell r="L2172">
            <v>144.93587234</v>
          </cell>
          <cell r="M2172">
            <v>1.75</v>
          </cell>
          <cell r="O2172">
            <v>1.82</v>
          </cell>
        </row>
        <row r="2173">
          <cell r="C2173" t="str">
            <v>HOSPITAL MESTRE VITALINO</v>
          </cell>
          <cell r="E2173" t="str">
            <v>VALERIA SILVA VILA NOVA</v>
          </cell>
          <cell r="F2173" t="str">
            <v>3 - Administrativo</v>
          </cell>
          <cell r="G2173" t="str">
            <v>521130</v>
          </cell>
          <cell r="H2173">
            <v>44927</v>
          </cell>
          <cell r="J2173">
            <v>137.16079999999999</v>
          </cell>
          <cell r="L2173">
            <v>144.93587234</v>
          </cell>
          <cell r="M2173">
            <v>26.04</v>
          </cell>
          <cell r="O2173">
            <v>1.82</v>
          </cell>
        </row>
        <row r="2174">
          <cell r="C2174" t="str">
            <v>HOSPITAL MESTRE VITALINO</v>
          </cell>
          <cell r="E2174" t="str">
            <v>VALQUIRIA DA SILVA VITOR</v>
          </cell>
          <cell r="F2174" t="str">
            <v>2 - Outros Profissionais da Saúde</v>
          </cell>
          <cell r="G2174" t="str">
            <v>322205</v>
          </cell>
          <cell r="H2174">
            <v>44927</v>
          </cell>
          <cell r="J2174">
            <v>151.78399999999999</v>
          </cell>
          <cell r="L2174">
            <v>144.93587234</v>
          </cell>
          <cell r="M2174">
            <v>26.3</v>
          </cell>
          <cell r="O2174">
            <v>1.82</v>
          </cell>
        </row>
        <row r="2175">
          <cell r="C2175" t="str">
            <v>HOSPITAL MESTRE VITALINO</v>
          </cell>
          <cell r="E2175" t="str">
            <v>VANAILDA MARIA DA SILVA</v>
          </cell>
          <cell r="F2175" t="str">
            <v>2 - Outros Profissionais da Saúde</v>
          </cell>
          <cell r="G2175" t="str">
            <v>515205</v>
          </cell>
          <cell r="H2175">
            <v>44927</v>
          </cell>
          <cell r="J2175">
            <v>161.732</v>
          </cell>
          <cell r="L2175">
            <v>144.93587234</v>
          </cell>
          <cell r="M2175">
            <v>26.04</v>
          </cell>
          <cell r="O2175">
            <v>1.82</v>
          </cell>
        </row>
        <row r="2176">
          <cell r="C2176" t="str">
            <v>HOSPITAL MESTRE VITALINO</v>
          </cell>
          <cell r="E2176" t="str">
            <v>VANDEILDO VANDERLEY BEZERRA DE LIMA</v>
          </cell>
          <cell r="F2176" t="str">
            <v>3 - Administrativo</v>
          </cell>
          <cell r="G2176" t="str">
            <v>514320</v>
          </cell>
          <cell r="H2176">
            <v>44927</v>
          </cell>
          <cell r="J2176">
            <v>149.5968</v>
          </cell>
          <cell r="L2176">
            <v>144.93587234</v>
          </cell>
          <cell r="M2176">
            <v>26.04</v>
          </cell>
          <cell r="O2176">
            <v>1.82</v>
          </cell>
        </row>
        <row r="2177">
          <cell r="C2177" t="str">
            <v>HOSPITAL MESTRE VITALINO</v>
          </cell>
          <cell r="E2177" t="str">
            <v>VANDERLANIO LUIZ BATISTA</v>
          </cell>
          <cell r="F2177" t="str">
            <v>3 - Administrativo</v>
          </cell>
          <cell r="G2177" t="str">
            <v>513505</v>
          </cell>
          <cell r="H2177">
            <v>44927</v>
          </cell>
          <cell r="J2177">
            <v>161.048</v>
          </cell>
          <cell r="L2177">
            <v>144.93587234</v>
          </cell>
          <cell r="M2177">
            <v>26.04</v>
          </cell>
          <cell r="O2177">
            <v>1.82</v>
          </cell>
        </row>
        <row r="2178">
          <cell r="C2178" t="str">
            <v>HOSPITAL MESTRE VITALINO</v>
          </cell>
          <cell r="E2178" t="str">
            <v>VANDICLEIDE CORDEIRO DE MENEZES</v>
          </cell>
          <cell r="F2178" t="str">
            <v>3 - Administrativo</v>
          </cell>
          <cell r="G2178" t="str">
            <v>514320</v>
          </cell>
          <cell r="H2178">
            <v>44927</v>
          </cell>
          <cell r="J2178">
            <v>185.37520000000001</v>
          </cell>
          <cell r="L2178">
            <v>144.93587234</v>
          </cell>
          <cell r="M2178">
            <v>26.04</v>
          </cell>
          <cell r="O2178">
            <v>1.82</v>
          </cell>
        </row>
        <row r="2179">
          <cell r="C2179" t="str">
            <v>HOSPITAL MESTRE VITALINO</v>
          </cell>
          <cell r="E2179" t="str">
            <v>VANESA BRAZ DE MEDEIROS</v>
          </cell>
          <cell r="F2179" t="str">
            <v>2 - Outros Profissionais da Saúde</v>
          </cell>
          <cell r="G2179" t="str">
            <v>322205</v>
          </cell>
          <cell r="H2179">
            <v>44927</v>
          </cell>
          <cell r="J2179">
            <v>137.2448</v>
          </cell>
          <cell r="L2179">
            <v>144.93587234</v>
          </cell>
          <cell r="M2179">
            <v>26.3</v>
          </cell>
          <cell r="O2179">
            <v>1.82</v>
          </cell>
          <cell r="U2179">
            <v>138.82</v>
          </cell>
          <cell r="X2179" t="str">
            <v>AUX. CRECHE I, AUX. CRECHE II</v>
          </cell>
        </row>
        <row r="2180">
          <cell r="C2180" t="str">
            <v>HOSPITAL MESTRE VITALINO</v>
          </cell>
          <cell r="E2180" t="str">
            <v>VANESSA CIPRIANO DO NASCIMENTO</v>
          </cell>
          <cell r="F2180" t="str">
            <v>2 - Outros Profissionais da Saúde</v>
          </cell>
          <cell r="G2180" t="str">
            <v>322205</v>
          </cell>
          <cell r="H2180">
            <v>44927</v>
          </cell>
          <cell r="J2180">
            <v>158.6208</v>
          </cell>
          <cell r="L2180">
            <v>144.93587234</v>
          </cell>
          <cell r="M2180">
            <v>26.3</v>
          </cell>
          <cell r="O2180">
            <v>1.82</v>
          </cell>
        </row>
        <row r="2181">
          <cell r="C2181" t="str">
            <v>HOSPITAL MESTRE VITALINO</v>
          </cell>
          <cell r="E2181" t="str">
            <v>VANESSA CORDEIRO DOS SANTOS</v>
          </cell>
          <cell r="F2181" t="str">
            <v>2 - Outros Profissionais da Saúde</v>
          </cell>
          <cell r="G2181" t="str">
            <v>223505</v>
          </cell>
          <cell r="H2181">
            <v>44927</v>
          </cell>
          <cell r="J2181">
            <v>310.95920000000001</v>
          </cell>
          <cell r="L2181">
            <v>144.93587234</v>
          </cell>
          <cell r="M2181">
            <v>3.77</v>
          </cell>
          <cell r="O2181">
            <v>1.35</v>
          </cell>
        </row>
        <row r="2182">
          <cell r="C2182" t="str">
            <v>HOSPITAL MESTRE VITALINO</v>
          </cell>
          <cell r="E2182" t="str">
            <v>VANESSA DA SILVA BEZERRA</v>
          </cell>
          <cell r="F2182" t="str">
            <v>3 - Administrativo</v>
          </cell>
          <cell r="G2182" t="str">
            <v>521130</v>
          </cell>
          <cell r="H2182">
            <v>44927</v>
          </cell>
          <cell r="J2182">
            <v>145.4408</v>
          </cell>
          <cell r="L2182">
            <v>144.93587234</v>
          </cell>
          <cell r="M2182">
            <v>25.17</v>
          </cell>
          <cell r="O2182">
            <v>1.82</v>
          </cell>
        </row>
        <row r="2183">
          <cell r="C2183" t="str">
            <v>HOSPITAL MESTRE VITALINO</v>
          </cell>
          <cell r="E2183" t="str">
            <v>VANESSA DA SILVA ROSENDO</v>
          </cell>
          <cell r="F2183" t="str">
            <v>2 - Outros Profissionais da Saúde</v>
          </cell>
          <cell r="G2183" t="str">
            <v>322205</v>
          </cell>
          <cell r="H2183">
            <v>44927</v>
          </cell>
          <cell r="J2183">
            <v>147.7664</v>
          </cell>
          <cell r="L2183">
            <v>0</v>
          </cell>
          <cell r="O2183">
            <v>1.82</v>
          </cell>
        </row>
        <row r="2184">
          <cell r="C2184" t="str">
            <v>HOSPITAL MESTRE VITALINO</v>
          </cell>
          <cell r="E2184" t="str">
            <v>VANESSA DE DEUS ALENCAR</v>
          </cell>
          <cell r="F2184" t="str">
            <v>2 - Outros Profissionais da Saúde</v>
          </cell>
          <cell r="G2184" t="str">
            <v>322205</v>
          </cell>
          <cell r="H2184">
            <v>44927</v>
          </cell>
          <cell r="J2184">
            <v>185.26320000000001</v>
          </cell>
          <cell r="L2184">
            <v>0</v>
          </cell>
          <cell r="O2184">
            <v>1.82</v>
          </cell>
        </row>
        <row r="2185">
          <cell r="C2185" t="str">
            <v>HOSPITAL MESTRE VITALINO</v>
          </cell>
          <cell r="E2185" t="str">
            <v>VANESSA DE SOUSA FARIAS</v>
          </cell>
          <cell r="F2185" t="str">
            <v>2 - Outros Profissionais da Saúde</v>
          </cell>
          <cell r="G2185" t="str">
            <v>322205</v>
          </cell>
          <cell r="H2185">
            <v>44927</v>
          </cell>
          <cell r="J2185">
            <v>147.5728</v>
          </cell>
          <cell r="L2185">
            <v>144.93587234</v>
          </cell>
          <cell r="M2185">
            <v>22.8</v>
          </cell>
          <cell r="O2185">
            <v>1.82</v>
          </cell>
        </row>
        <row r="2186">
          <cell r="C2186" t="str">
            <v>HOSPITAL MESTRE VITALINO</v>
          </cell>
          <cell r="E2186" t="str">
            <v>VANESSA FALCAO GONCALVES</v>
          </cell>
          <cell r="F2186" t="str">
            <v>3 - Administrativo</v>
          </cell>
          <cell r="G2186" t="str">
            <v>413105</v>
          </cell>
          <cell r="H2186">
            <v>44927</v>
          </cell>
          <cell r="J2186">
            <v>215.64080000000001</v>
          </cell>
          <cell r="L2186">
            <v>144.93587234</v>
          </cell>
          <cell r="M2186">
            <v>36.07</v>
          </cell>
          <cell r="O2186">
            <v>1.82</v>
          </cell>
        </row>
        <row r="2187">
          <cell r="C2187" t="str">
            <v>HOSPITAL MESTRE VITALINO</v>
          </cell>
          <cell r="E2187" t="str">
            <v>VANESSA FERREIRA DE SOUZA</v>
          </cell>
          <cell r="F2187" t="str">
            <v>3 - Administrativo</v>
          </cell>
          <cell r="G2187" t="str">
            <v>514320</v>
          </cell>
          <cell r="H2187">
            <v>44927</v>
          </cell>
          <cell r="J2187">
            <v>136.54400000000001</v>
          </cell>
          <cell r="L2187">
            <v>0</v>
          </cell>
          <cell r="O2187">
            <v>1.82</v>
          </cell>
        </row>
        <row r="2188">
          <cell r="C2188" t="str">
            <v>HOSPITAL MESTRE VITALINO</v>
          </cell>
          <cell r="E2188" t="str">
            <v>VANESSA IVANI DA SILVA PORTELA</v>
          </cell>
          <cell r="F2188" t="str">
            <v>2 - Outros Profissionais da Saúde</v>
          </cell>
          <cell r="G2188" t="str">
            <v>223605</v>
          </cell>
          <cell r="H2188">
            <v>44927</v>
          </cell>
          <cell r="J2188">
            <v>242.39279999999999</v>
          </cell>
          <cell r="L2188">
            <v>144.93587234</v>
          </cell>
          <cell r="M2188">
            <v>2.98</v>
          </cell>
          <cell r="O2188">
            <v>1.35</v>
          </cell>
        </row>
        <row r="2189">
          <cell r="C2189" t="str">
            <v>HOSPITAL MESTRE VITALINO</v>
          </cell>
          <cell r="E2189" t="str">
            <v>VANESSA LAIS DA SILVA NASCIMENTO</v>
          </cell>
          <cell r="F2189" t="str">
            <v>2 - Outros Profissionais da Saúde</v>
          </cell>
          <cell r="G2189" t="str">
            <v>223505</v>
          </cell>
          <cell r="H2189">
            <v>44927</v>
          </cell>
          <cell r="J2189">
            <v>349.50480000000005</v>
          </cell>
          <cell r="L2189">
            <v>144.93587234</v>
          </cell>
          <cell r="M2189">
            <v>3.77</v>
          </cell>
          <cell r="O2189">
            <v>1.35</v>
          </cell>
        </row>
        <row r="2190">
          <cell r="C2190" t="str">
            <v>HOSPITAL MESTRE VITALINO</v>
          </cell>
          <cell r="E2190" t="str">
            <v>VANESSA MARIA DA SILVA</v>
          </cell>
          <cell r="F2190" t="str">
            <v>2 - Outros Profissionais da Saúde</v>
          </cell>
          <cell r="G2190" t="str">
            <v>322205</v>
          </cell>
          <cell r="H2190">
            <v>44927</v>
          </cell>
          <cell r="J2190">
            <v>137.2448</v>
          </cell>
          <cell r="L2190">
            <v>144.93587234</v>
          </cell>
          <cell r="M2190">
            <v>24.55</v>
          </cell>
          <cell r="O2190">
            <v>1.82</v>
          </cell>
        </row>
        <row r="2191">
          <cell r="C2191" t="str">
            <v>HOSPITAL MESTRE VITALINO</v>
          </cell>
          <cell r="E2191" t="str">
            <v>VANESSA NADYELLE DE OLIVEIRA SILVA</v>
          </cell>
          <cell r="F2191" t="str">
            <v>2 - Outros Profissionais da Saúde</v>
          </cell>
          <cell r="G2191" t="str">
            <v>322205</v>
          </cell>
          <cell r="H2191">
            <v>44927</v>
          </cell>
          <cell r="J2191">
            <v>142.3768</v>
          </cell>
          <cell r="L2191">
            <v>144.93587234</v>
          </cell>
          <cell r="M2191">
            <v>26.3</v>
          </cell>
          <cell r="O2191">
            <v>1.82</v>
          </cell>
          <cell r="R2191">
            <v>288</v>
          </cell>
          <cell r="S2191">
            <v>78.91</v>
          </cell>
        </row>
        <row r="2192">
          <cell r="C2192" t="str">
            <v>HOSPITAL MESTRE VITALINO</v>
          </cell>
          <cell r="E2192" t="str">
            <v>VANESSA PRISCILA DA SILVA SOUZA</v>
          </cell>
          <cell r="F2192" t="str">
            <v>2 - Outros Profissionais da Saúde</v>
          </cell>
          <cell r="G2192" t="str">
            <v>223505</v>
          </cell>
          <cell r="H2192">
            <v>44927</v>
          </cell>
          <cell r="J2192">
            <v>326.51679999999999</v>
          </cell>
          <cell r="L2192">
            <v>144.93587234</v>
          </cell>
          <cell r="M2192">
            <v>3.77</v>
          </cell>
          <cell r="O2192">
            <v>1.35</v>
          </cell>
          <cell r="R2192">
            <v>108</v>
          </cell>
          <cell r="S2192">
            <v>108</v>
          </cell>
        </row>
        <row r="2193">
          <cell r="C2193" t="str">
            <v>HOSPITAL MESTRE VITALINO</v>
          </cell>
          <cell r="E2193" t="str">
            <v>VANESSA TAMYRIS PIMENTEL DE SOBRAL</v>
          </cell>
          <cell r="F2193" t="str">
            <v>2 - Outros Profissionais da Saúde</v>
          </cell>
          <cell r="G2193" t="str">
            <v>322205</v>
          </cell>
          <cell r="H2193">
            <v>44927</v>
          </cell>
          <cell r="J2193">
            <v>68.622399999999999</v>
          </cell>
          <cell r="L2193">
            <v>144.93587234</v>
          </cell>
          <cell r="M2193">
            <v>13.15</v>
          </cell>
          <cell r="O2193">
            <v>1.82</v>
          </cell>
        </row>
        <row r="2194">
          <cell r="C2194" t="str">
            <v>HOSPITAL MESTRE VITALINO</v>
          </cell>
          <cell r="E2194" t="str">
            <v>VANESSA VITAL DA SILVA</v>
          </cell>
          <cell r="F2194" t="str">
            <v>2 - Outros Profissionais da Saúde</v>
          </cell>
          <cell r="G2194" t="str">
            <v>223505</v>
          </cell>
          <cell r="H2194">
            <v>44927</v>
          </cell>
          <cell r="J2194">
            <v>327.84720000000004</v>
          </cell>
          <cell r="L2194">
            <v>144.93587234</v>
          </cell>
          <cell r="M2194">
            <v>3.54</v>
          </cell>
          <cell r="O2194">
            <v>1.35</v>
          </cell>
          <cell r="U2194">
            <v>110.51</v>
          </cell>
          <cell r="X2194" t="str">
            <v>AUX. CRECHE I</v>
          </cell>
        </row>
        <row r="2195">
          <cell r="C2195" t="str">
            <v>HOSPITAL MESTRE VITALINO</v>
          </cell>
          <cell r="E2195" t="str">
            <v>VANIA LIMA DE BRITO</v>
          </cell>
          <cell r="F2195" t="str">
            <v>2 - Outros Profissionais da Saúde</v>
          </cell>
          <cell r="G2195" t="str">
            <v>223505</v>
          </cell>
          <cell r="H2195">
            <v>44927</v>
          </cell>
          <cell r="J2195">
            <v>305.4384</v>
          </cell>
          <cell r="L2195">
            <v>144.93587234</v>
          </cell>
          <cell r="M2195">
            <v>3.77</v>
          </cell>
          <cell r="O2195">
            <v>1.35</v>
          </cell>
          <cell r="U2195">
            <v>110.51</v>
          </cell>
          <cell r="X2195" t="str">
            <v>AUX. CRECHE II</v>
          </cell>
        </row>
        <row r="2196">
          <cell r="C2196" t="str">
            <v>HOSPITAL MESTRE VITALINO</v>
          </cell>
          <cell r="E2196" t="str">
            <v>VANICE MARIA DE SOUZA</v>
          </cell>
          <cell r="F2196" t="str">
            <v>2 - Outros Profissionais da Saúde</v>
          </cell>
          <cell r="G2196" t="str">
            <v>322205</v>
          </cell>
          <cell r="H2196">
            <v>44927</v>
          </cell>
          <cell r="J2196">
            <v>170.82</v>
          </cell>
          <cell r="L2196">
            <v>144.93587234</v>
          </cell>
          <cell r="M2196">
            <v>26.3</v>
          </cell>
          <cell r="O2196">
            <v>1.82</v>
          </cell>
        </row>
        <row r="2197">
          <cell r="C2197" t="str">
            <v>HOSPITAL MESTRE VITALINO</v>
          </cell>
          <cell r="E2197" t="str">
            <v>VANIELE SILVA MONTEIRO</v>
          </cell>
          <cell r="F2197" t="str">
            <v>3 - Administrativo</v>
          </cell>
          <cell r="G2197" t="str">
            <v>521130</v>
          </cell>
          <cell r="H2197">
            <v>44927</v>
          </cell>
          <cell r="J2197">
            <v>146.0968</v>
          </cell>
          <cell r="L2197">
            <v>144.93587234</v>
          </cell>
          <cell r="M2197">
            <v>26.04</v>
          </cell>
          <cell r="O2197">
            <v>1.82</v>
          </cell>
        </row>
        <row r="2198">
          <cell r="C2198" t="str">
            <v>HOSPITAL MESTRE VITALINO</v>
          </cell>
          <cell r="E2198" t="str">
            <v>VANIELY CUNHA DE SOUSA</v>
          </cell>
          <cell r="F2198" t="str">
            <v>2 - Outros Profissionais da Saúde</v>
          </cell>
          <cell r="G2198" t="str">
            <v>223605</v>
          </cell>
          <cell r="H2198">
            <v>44927</v>
          </cell>
          <cell r="J2198">
            <v>278.75279999999998</v>
          </cell>
          <cell r="L2198">
            <v>0</v>
          </cell>
          <cell r="M2198">
            <v>0</v>
          </cell>
          <cell r="O2198">
            <v>1.35</v>
          </cell>
        </row>
        <row r="2199">
          <cell r="C2199" t="str">
            <v>HOSPITAL MESTRE VITALINO</v>
          </cell>
          <cell r="E2199" t="str">
            <v>VEITIHAN MAHARA OLIVEIRA DA SILVA</v>
          </cell>
          <cell r="F2199" t="str">
            <v>2 - Outros Profissionais da Saúde</v>
          </cell>
          <cell r="G2199" t="str">
            <v>223505</v>
          </cell>
          <cell r="H2199">
            <v>44927</v>
          </cell>
          <cell r="J2199">
            <v>241.34400000000002</v>
          </cell>
          <cell r="L2199">
            <v>144.93587234</v>
          </cell>
          <cell r="M2199">
            <v>2.75</v>
          </cell>
          <cell r="O2199">
            <v>1.35</v>
          </cell>
        </row>
        <row r="2200">
          <cell r="C2200" t="str">
            <v>HOSPITAL MESTRE VITALINO</v>
          </cell>
          <cell r="E2200" t="str">
            <v>VERA LUCIA PAIXAO SILVA</v>
          </cell>
          <cell r="F2200" t="str">
            <v>3 - Administrativo</v>
          </cell>
          <cell r="G2200" t="str">
            <v>513505</v>
          </cell>
          <cell r="H2200">
            <v>44927</v>
          </cell>
          <cell r="J2200">
            <v>136.48320000000001</v>
          </cell>
          <cell r="L2200">
            <v>144.93587234</v>
          </cell>
          <cell r="M2200">
            <v>25.17</v>
          </cell>
          <cell r="O2200">
            <v>1.82</v>
          </cell>
        </row>
        <row r="2201">
          <cell r="C2201" t="str">
            <v>HOSPITAL MESTRE VITALINO</v>
          </cell>
          <cell r="E2201" t="str">
            <v>VERICIA DE ALMEIDA SILVA</v>
          </cell>
          <cell r="F2201" t="str">
            <v>2 - Outros Profissionais da Saúde</v>
          </cell>
          <cell r="G2201" t="str">
            <v>322205</v>
          </cell>
          <cell r="H2201">
            <v>44927</v>
          </cell>
          <cell r="J2201">
            <v>150.25280000000001</v>
          </cell>
          <cell r="L2201">
            <v>144.93587234</v>
          </cell>
          <cell r="M2201">
            <v>26.3</v>
          </cell>
          <cell r="O2201">
            <v>1.82</v>
          </cell>
          <cell r="U2201">
            <v>69.41</v>
          </cell>
          <cell r="X2201" t="str">
            <v>AUX. CRECHE I</v>
          </cell>
        </row>
        <row r="2202">
          <cell r="C2202" t="str">
            <v>HOSPITAL MESTRE VITALINO</v>
          </cell>
          <cell r="E2202" t="str">
            <v>VERONICA LEONARDO DOS SANTOS</v>
          </cell>
          <cell r="F2202" t="str">
            <v>2 - Outros Profissionais da Saúde</v>
          </cell>
          <cell r="G2202" t="str">
            <v>322205</v>
          </cell>
          <cell r="H2202">
            <v>44927</v>
          </cell>
          <cell r="J2202">
            <v>169.4264</v>
          </cell>
          <cell r="L2202">
            <v>0</v>
          </cell>
          <cell r="O2202">
            <v>1.82</v>
          </cell>
        </row>
        <row r="2203">
          <cell r="C2203" t="str">
            <v>HOSPITAL MESTRE VITALINO</v>
          </cell>
          <cell r="E2203" t="str">
            <v>VERONICA MARIA DE FREITAS</v>
          </cell>
          <cell r="F2203" t="str">
            <v>2 - Outros Profissionais da Saúde</v>
          </cell>
          <cell r="G2203" t="str">
            <v>322205</v>
          </cell>
          <cell r="H2203">
            <v>44927</v>
          </cell>
          <cell r="J2203">
            <v>146.13840000000002</v>
          </cell>
          <cell r="L2203">
            <v>144.93587234</v>
          </cell>
          <cell r="M2203">
            <v>26.3</v>
          </cell>
          <cell r="O2203">
            <v>1.82</v>
          </cell>
        </row>
        <row r="2204">
          <cell r="C2204" t="str">
            <v>HOSPITAL MESTRE VITALINO</v>
          </cell>
          <cell r="E2204" t="str">
            <v>VERONICA NEUZA DA SILVA SOUZA</v>
          </cell>
          <cell r="F2204" t="str">
            <v>3 - Administrativo</v>
          </cell>
          <cell r="G2204" t="str">
            <v>513430</v>
          </cell>
          <cell r="H2204">
            <v>44927</v>
          </cell>
          <cell r="J2204">
            <v>132.16079999999999</v>
          </cell>
          <cell r="L2204">
            <v>144.93587234</v>
          </cell>
          <cell r="M2204">
            <v>19.96</v>
          </cell>
          <cell r="O2204">
            <v>1.82</v>
          </cell>
          <cell r="R2204">
            <v>144</v>
          </cell>
          <cell r="S2204">
            <v>78.12</v>
          </cell>
          <cell r="U2204">
            <v>77.569999999999993</v>
          </cell>
          <cell r="X2204" t="str">
            <v>AUX. CRECHE I</v>
          </cell>
        </row>
        <row r="2205">
          <cell r="C2205" t="str">
            <v>HOSPITAL MESTRE VITALINO</v>
          </cell>
          <cell r="E2205" t="str">
            <v>VERONICA VALERIA TEIXEIRA DA SILVA</v>
          </cell>
          <cell r="F2205" t="str">
            <v>3 - Administrativo</v>
          </cell>
          <cell r="G2205" t="str">
            <v>763305</v>
          </cell>
          <cell r="H2205">
            <v>44927</v>
          </cell>
          <cell r="J2205">
            <v>130.98560000000001</v>
          </cell>
          <cell r="L2205">
            <v>144.93587234</v>
          </cell>
          <cell r="M2205">
            <v>26.04</v>
          </cell>
          <cell r="O2205">
            <v>1.82</v>
          </cell>
        </row>
        <row r="2206">
          <cell r="C2206" t="str">
            <v>HOSPITAL MESTRE VITALINO</v>
          </cell>
          <cell r="E2206" t="str">
            <v>VICTOR HUGO SILVA OLIVARES</v>
          </cell>
          <cell r="F2206" t="str">
            <v>3 - Administrativo</v>
          </cell>
          <cell r="G2206" t="str">
            <v>521130</v>
          </cell>
          <cell r="H2206">
            <v>44927</v>
          </cell>
          <cell r="J2206">
            <v>194.06240000000003</v>
          </cell>
          <cell r="L2206">
            <v>0</v>
          </cell>
          <cell r="O2206">
            <v>1.82</v>
          </cell>
        </row>
        <row r="2207">
          <cell r="C2207" t="str">
            <v>HOSPITAL MESTRE VITALINO</v>
          </cell>
          <cell r="E2207" t="str">
            <v>VICTOR MELO FRANCA CAMPOS</v>
          </cell>
          <cell r="F2207" t="str">
            <v>1 - Médico</v>
          </cell>
          <cell r="G2207" t="str">
            <v>225225</v>
          </cell>
          <cell r="H2207">
            <v>44927</v>
          </cell>
          <cell r="J2207">
            <v>1246.8744000000002</v>
          </cell>
          <cell r="L2207">
            <v>144.93587234</v>
          </cell>
          <cell r="M2207">
            <v>3.91</v>
          </cell>
          <cell r="O2207">
            <v>5.77</v>
          </cell>
          <cell r="P2207">
            <v>1.23</v>
          </cell>
        </row>
        <row r="2208">
          <cell r="C2208" t="str">
            <v>HOSPITAL MESTRE VITALINO</v>
          </cell>
          <cell r="E2208" t="str">
            <v>VICTOR REGIS CAROCA</v>
          </cell>
          <cell r="F2208" t="str">
            <v>1 - Médico</v>
          </cell>
          <cell r="G2208" t="str">
            <v>225150</v>
          </cell>
          <cell r="H2208">
            <v>44927</v>
          </cell>
          <cell r="J2208">
            <v>873.08320000000003</v>
          </cell>
          <cell r="L2208">
            <v>144.93587234</v>
          </cell>
          <cell r="M2208">
            <v>3.91</v>
          </cell>
          <cell r="O2208">
            <v>5.77</v>
          </cell>
          <cell r="P2208">
            <v>1.23</v>
          </cell>
        </row>
        <row r="2209">
          <cell r="C2209" t="str">
            <v>HOSPITAL MESTRE VITALINO</v>
          </cell>
          <cell r="E2209" t="str">
            <v>VICTORIA ARIELL ALMEIDA DA SILVA</v>
          </cell>
          <cell r="F2209" t="str">
            <v>2 - Outros Profissionais da Saúde</v>
          </cell>
          <cell r="G2209" t="str">
            <v>322205</v>
          </cell>
          <cell r="H2209">
            <v>44927</v>
          </cell>
          <cell r="J2209">
            <v>168.5984</v>
          </cell>
          <cell r="L2209">
            <v>144.93587234</v>
          </cell>
          <cell r="M2209">
            <v>26.3</v>
          </cell>
          <cell r="O2209">
            <v>1.82</v>
          </cell>
          <cell r="U2209">
            <v>69.41</v>
          </cell>
          <cell r="X2209" t="str">
            <v>AUX. CRECHE I</v>
          </cell>
        </row>
        <row r="2210">
          <cell r="C2210" t="str">
            <v>HOSPITAL MESTRE VITALINO</v>
          </cell>
          <cell r="E2210" t="str">
            <v>VICTORIA FERNANDA PEREIRA DE LIMA</v>
          </cell>
          <cell r="F2210" t="str">
            <v>3 - Administrativo</v>
          </cell>
          <cell r="G2210" t="str">
            <v>521130</v>
          </cell>
          <cell r="H2210">
            <v>44927</v>
          </cell>
          <cell r="J2210">
            <v>163.5256</v>
          </cell>
          <cell r="L2210">
            <v>0</v>
          </cell>
          <cell r="O2210">
            <v>1.82</v>
          </cell>
        </row>
        <row r="2211">
          <cell r="C2211" t="str">
            <v>HOSPITAL MESTRE VITALINO</v>
          </cell>
          <cell r="E2211" t="str">
            <v>VILMA MARIA XAVIER DA SILVA DE ALMEIDA</v>
          </cell>
          <cell r="F2211" t="str">
            <v>3 - Administrativo</v>
          </cell>
          <cell r="G2211" t="str">
            <v>763305</v>
          </cell>
          <cell r="H2211">
            <v>44927</v>
          </cell>
          <cell r="J2211">
            <v>130.98560000000001</v>
          </cell>
          <cell r="L2211">
            <v>0</v>
          </cell>
          <cell r="O2211">
            <v>1.82</v>
          </cell>
          <cell r="R2211">
            <v>288</v>
          </cell>
          <cell r="S2211">
            <v>78.12</v>
          </cell>
        </row>
        <row r="2212">
          <cell r="C2212" t="str">
            <v>HOSPITAL MESTRE VITALINO</v>
          </cell>
          <cell r="E2212" t="str">
            <v>VINNICIUS GALVAO FERREIRA</v>
          </cell>
          <cell r="F2212" t="str">
            <v>3 - Administrativo</v>
          </cell>
          <cell r="G2212" t="str">
            <v>413110</v>
          </cell>
          <cell r="H2212">
            <v>44927</v>
          </cell>
          <cell r="J2212">
            <v>180.32640000000001</v>
          </cell>
          <cell r="L2212">
            <v>144.93587234</v>
          </cell>
          <cell r="M2212">
            <v>28.1</v>
          </cell>
          <cell r="O2212">
            <v>1.82</v>
          </cell>
          <cell r="R2212">
            <v>396</v>
          </cell>
          <cell r="S2212">
            <v>84.3</v>
          </cell>
        </row>
        <row r="2213">
          <cell r="C2213" t="str">
            <v>HOSPITAL MESTRE VITALINO</v>
          </cell>
          <cell r="E2213" t="str">
            <v>VIOLETA CANEJO ROSSE</v>
          </cell>
          <cell r="F2213" t="str">
            <v>1 - Médico</v>
          </cell>
          <cell r="G2213" t="str">
            <v>225125</v>
          </cell>
          <cell r="H2213">
            <v>44927</v>
          </cell>
          <cell r="J2213">
            <v>2849.1672000000003</v>
          </cell>
          <cell r="L2213">
            <v>144.93587234</v>
          </cell>
          <cell r="M2213">
            <v>3.91</v>
          </cell>
          <cell r="O2213">
            <v>5.77</v>
          </cell>
          <cell r="P2213">
            <v>1.23</v>
          </cell>
        </row>
        <row r="2214">
          <cell r="C2214" t="str">
            <v>HOSPITAL MESTRE VITALINO</v>
          </cell>
          <cell r="E2214" t="str">
            <v>VITORIA CHAVES DE SOUZA DANTAS DE BARROS</v>
          </cell>
          <cell r="F2214" t="str">
            <v>1 - Médico</v>
          </cell>
          <cell r="G2214" t="str">
            <v>225150</v>
          </cell>
          <cell r="H2214">
            <v>44927</v>
          </cell>
          <cell r="J2214">
            <v>449.33840000000004</v>
          </cell>
          <cell r="L2214">
            <v>144.93587234</v>
          </cell>
          <cell r="M2214">
            <v>3.91</v>
          </cell>
          <cell r="O2214">
            <v>5.77</v>
          </cell>
          <cell r="P2214">
            <v>1.23</v>
          </cell>
        </row>
        <row r="2215">
          <cell r="C2215" t="str">
            <v>HOSPITAL MESTRE VITALINO</v>
          </cell>
          <cell r="E2215" t="str">
            <v>VITORIA PATRICIA MIGUEL DA SILVA</v>
          </cell>
          <cell r="F2215" t="str">
            <v>2 - Outros Profissionais da Saúde</v>
          </cell>
          <cell r="G2215" t="str">
            <v>322205</v>
          </cell>
          <cell r="H2215">
            <v>44927</v>
          </cell>
          <cell r="J2215">
            <v>140.12</v>
          </cell>
          <cell r="L2215">
            <v>144.93587234</v>
          </cell>
          <cell r="M2215">
            <v>26.3</v>
          </cell>
          <cell r="O2215">
            <v>1.82</v>
          </cell>
        </row>
        <row r="2216">
          <cell r="C2216" t="str">
            <v>HOSPITAL MESTRE VITALINO</v>
          </cell>
          <cell r="E2216" t="str">
            <v>VITORIA REGINA SILVA SANTOS</v>
          </cell>
          <cell r="F2216" t="str">
            <v>3 - Administrativo</v>
          </cell>
          <cell r="G2216" t="str">
            <v>521130</v>
          </cell>
          <cell r="H2216">
            <v>44927</v>
          </cell>
          <cell r="J2216">
            <v>137.67280000000002</v>
          </cell>
          <cell r="L2216">
            <v>144.93587234</v>
          </cell>
          <cell r="M2216">
            <v>26.04</v>
          </cell>
          <cell r="O2216">
            <v>1.82</v>
          </cell>
        </row>
        <row r="2217">
          <cell r="C2217" t="str">
            <v>HOSPITAL MESTRE VITALINO</v>
          </cell>
          <cell r="E2217" t="str">
            <v>VITORIA SUE HELLEM LINS DE ARAUJO PINHEIRO</v>
          </cell>
          <cell r="F2217" t="str">
            <v>2 - Outros Profissionais da Saúde</v>
          </cell>
          <cell r="G2217" t="str">
            <v>322205</v>
          </cell>
          <cell r="H2217">
            <v>44927</v>
          </cell>
          <cell r="J2217">
            <v>153.096</v>
          </cell>
          <cell r="L2217">
            <v>144.93587234</v>
          </cell>
          <cell r="M2217">
            <v>26.3</v>
          </cell>
          <cell r="O2217">
            <v>1.82</v>
          </cell>
          <cell r="R2217">
            <v>288</v>
          </cell>
          <cell r="S2217">
            <v>78.91</v>
          </cell>
        </row>
        <row r="2218">
          <cell r="C2218" t="str">
            <v>HOSPITAL MESTRE VITALINO</v>
          </cell>
          <cell r="E2218" t="str">
            <v>VIVIA DE AMORIM LIRA</v>
          </cell>
          <cell r="F2218" t="str">
            <v>2 - Outros Profissionais da Saúde</v>
          </cell>
          <cell r="G2218" t="str">
            <v>322205</v>
          </cell>
          <cell r="H2218">
            <v>44927</v>
          </cell>
          <cell r="J2218">
            <v>137.2448</v>
          </cell>
          <cell r="L2218">
            <v>0</v>
          </cell>
          <cell r="O2218">
            <v>1.82</v>
          </cell>
        </row>
        <row r="2219">
          <cell r="C2219" t="str">
            <v>HOSPITAL MESTRE VITALINO</v>
          </cell>
          <cell r="E2219" t="str">
            <v>VIVIANA DE ASSIS MOURA</v>
          </cell>
          <cell r="F2219" t="str">
            <v>2 - Outros Profissionais da Saúde</v>
          </cell>
          <cell r="G2219" t="str">
            <v>322205</v>
          </cell>
          <cell r="H2219">
            <v>44927</v>
          </cell>
          <cell r="J2219">
            <v>149.6712</v>
          </cell>
          <cell r="L2219">
            <v>144.93587234</v>
          </cell>
          <cell r="M2219">
            <v>26.3</v>
          </cell>
          <cell r="O2219">
            <v>1.82</v>
          </cell>
        </row>
        <row r="2220">
          <cell r="C2220" t="str">
            <v>HOSPITAL MESTRE VITALINO</v>
          </cell>
          <cell r="E2220" t="str">
            <v>VIVIANE DA SILVA MATEUS</v>
          </cell>
          <cell r="F2220" t="str">
            <v>2 - Outros Profissionais da Saúde</v>
          </cell>
          <cell r="G2220" t="str">
            <v>322205</v>
          </cell>
          <cell r="H2220">
            <v>44927</v>
          </cell>
          <cell r="J2220">
            <v>126.0448</v>
          </cell>
          <cell r="L2220">
            <v>0</v>
          </cell>
          <cell r="M2220">
            <v>0</v>
          </cell>
          <cell r="O2220">
            <v>1.82</v>
          </cell>
        </row>
        <row r="2221">
          <cell r="C2221" t="str">
            <v>HOSPITAL MESTRE VITALINO</v>
          </cell>
          <cell r="E2221" t="str">
            <v>VIVIANE MARIA DE LIMA</v>
          </cell>
          <cell r="F2221" t="str">
            <v>2 - Outros Profissionais da Saúde</v>
          </cell>
          <cell r="G2221" t="str">
            <v>322205</v>
          </cell>
          <cell r="H2221">
            <v>44927</v>
          </cell>
          <cell r="J2221">
            <v>152.82320000000001</v>
          </cell>
          <cell r="L2221">
            <v>0</v>
          </cell>
          <cell r="O2221">
            <v>1.82</v>
          </cell>
        </row>
        <row r="2222">
          <cell r="C2222" t="str">
            <v>HOSPITAL MESTRE VITALINO</v>
          </cell>
          <cell r="E2222" t="str">
            <v>VIVIANE MARIA DOS SANTOS SILVA</v>
          </cell>
          <cell r="F2222" t="str">
            <v>2 - Outros Profissionais da Saúde</v>
          </cell>
          <cell r="G2222" t="str">
            <v>322205</v>
          </cell>
          <cell r="H2222">
            <v>44927</v>
          </cell>
          <cell r="J2222">
            <v>139.82</v>
          </cell>
          <cell r="L2222">
            <v>144.93587234</v>
          </cell>
          <cell r="M2222">
            <v>26.3</v>
          </cell>
          <cell r="O2222">
            <v>1.82</v>
          </cell>
          <cell r="R2222">
            <v>288</v>
          </cell>
          <cell r="S2222">
            <v>78.91</v>
          </cell>
        </row>
        <row r="2223">
          <cell r="C2223" t="str">
            <v>HOSPITAL MESTRE VITALINO</v>
          </cell>
          <cell r="E2223" t="str">
            <v>VIVIANE MARTINS CORDEIRO</v>
          </cell>
          <cell r="F2223" t="str">
            <v>2 - Outros Profissionais da Saúde</v>
          </cell>
          <cell r="G2223" t="str">
            <v>325210</v>
          </cell>
          <cell r="H2223">
            <v>44927</v>
          </cell>
          <cell r="J2223">
            <v>13.495999999999999</v>
          </cell>
          <cell r="L2223">
            <v>0</v>
          </cell>
          <cell r="O2223">
            <v>1.82</v>
          </cell>
        </row>
        <row r="2224">
          <cell r="C2224" t="str">
            <v>HOSPITAL MESTRE VITALINO</v>
          </cell>
          <cell r="E2224" t="str">
            <v>VIVIANE SOUZA DA SILVA</v>
          </cell>
          <cell r="F2224" t="str">
            <v>2 - Outros Profissionais da Saúde</v>
          </cell>
          <cell r="G2224" t="str">
            <v>322205</v>
          </cell>
          <cell r="H2224">
            <v>44927</v>
          </cell>
          <cell r="J2224">
            <v>138.76400000000001</v>
          </cell>
          <cell r="L2224">
            <v>144.93587234</v>
          </cell>
          <cell r="M2224">
            <v>26.3</v>
          </cell>
          <cell r="O2224">
            <v>1.82</v>
          </cell>
          <cell r="R2224">
            <v>144</v>
          </cell>
          <cell r="S2224">
            <v>78.91</v>
          </cell>
        </row>
        <row r="2225">
          <cell r="C2225" t="str">
            <v>HOSPITAL MESTRE VITALINO</v>
          </cell>
          <cell r="E2225" t="str">
            <v>VIVIANE VIANA DUDA ARRUDA</v>
          </cell>
          <cell r="F2225" t="str">
            <v>2 - Outros Profissionais da Saúde</v>
          </cell>
          <cell r="G2225" t="str">
            <v>223505</v>
          </cell>
          <cell r="H2225">
            <v>44927</v>
          </cell>
          <cell r="J2225">
            <v>304.07920000000001</v>
          </cell>
          <cell r="L2225">
            <v>144.93587234</v>
          </cell>
          <cell r="M2225">
            <v>3.14</v>
          </cell>
          <cell r="O2225">
            <v>1.35</v>
          </cell>
        </row>
        <row r="2226">
          <cell r="C2226" t="str">
            <v>HOSPITAL MESTRE VITALINO</v>
          </cell>
          <cell r="E2226" t="str">
            <v>WALDENIO SOARES DA SILVA JUNIOR</v>
          </cell>
          <cell r="F2226" t="str">
            <v>1 - Médico</v>
          </cell>
          <cell r="G2226" t="str">
            <v>225103</v>
          </cell>
          <cell r="H2226">
            <v>44927</v>
          </cell>
          <cell r="J2226">
            <v>873.08320000000003</v>
          </cell>
          <cell r="L2226">
            <v>144.93587234</v>
          </cell>
          <cell r="M2226">
            <v>3.91</v>
          </cell>
          <cell r="O2226">
            <v>5.77</v>
          </cell>
          <cell r="P2226">
            <v>1.23</v>
          </cell>
        </row>
        <row r="2227">
          <cell r="C2227" t="str">
            <v>HOSPITAL MESTRE VITALINO</v>
          </cell>
          <cell r="E2227" t="str">
            <v>WALDENY MARIA DA SILVA</v>
          </cell>
          <cell r="F2227" t="str">
            <v>2 - Outros Profissionais da Saúde</v>
          </cell>
          <cell r="G2227" t="str">
            <v>223505</v>
          </cell>
          <cell r="H2227">
            <v>44927</v>
          </cell>
          <cell r="J2227">
            <v>303.32240000000002</v>
          </cell>
          <cell r="L2227">
            <v>144.93587234</v>
          </cell>
          <cell r="M2227">
            <v>3.54</v>
          </cell>
          <cell r="O2227">
            <v>1.35</v>
          </cell>
        </row>
        <row r="2228">
          <cell r="C2228" t="str">
            <v>HOSPITAL MESTRE VITALINO</v>
          </cell>
          <cell r="E2228" t="str">
            <v>WALKIRIA TAYNA MORAES TEIXEIRA BASTOS</v>
          </cell>
          <cell r="F2228" t="str">
            <v>2 - Outros Profissionais da Saúde</v>
          </cell>
          <cell r="G2228" t="str">
            <v>324205</v>
          </cell>
          <cell r="H2228">
            <v>44927</v>
          </cell>
          <cell r="J2228">
            <v>174.1096</v>
          </cell>
          <cell r="L2228">
            <v>0</v>
          </cell>
          <cell r="O2228">
            <v>1.82</v>
          </cell>
        </row>
        <row r="2229">
          <cell r="C2229" t="str">
            <v>HOSPITAL MESTRE VITALINO</v>
          </cell>
          <cell r="E2229" t="str">
            <v>WALTER JEFFERSON DA SILVA</v>
          </cell>
          <cell r="F2229" t="str">
            <v>2 - Outros Profissionais da Saúde</v>
          </cell>
          <cell r="G2229" t="str">
            <v>322205</v>
          </cell>
          <cell r="H2229">
            <v>44927</v>
          </cell>
          <cell r="J2229">
            <v>176.48</v>
          </cell>
          <cell r="L2229">
            <v>144.93587234</v>
          </cell>
          <cell r="M2229">
            <v>25.43</v>
          </cell>
          <cell r="O2229">
            <v>1.82</v>
          </cell>
        </row>
        <row r="2230">
          <cell r="C2230" t="str">
            <v>HOSPITAL MESTRE VITALINO</v>
          </cell>
          <cell r="E2230" t="str">
            <v>WANESSA BARROS DA SILVA</v>
          </cell>
          <cell r="F2230" t="str">
            <v>2 - Outros Profissionais da Saúde</v>
          </cell>
          <cell r="G2230" t="str">
            <v>223505</v>
          </cell>
          <cell r="H2230">
            <v>44927</v>
          </cell>
          <cell r="J2230">
            <v>313.05599999999998</v>
          </cell>
          <cell r="L2230">
            <v>144.93587234</v>
          </cell>
          <cell r="M2230">
            <v>3.77</v>
          </cell>
          <cell r="O2230">
            <v>1.35</v>
          </cell>
        </row>
        <row r="2231">
          <cell r="C2231" t="str">
            <v>HOSPITAL MESTRE VITALINO</v>
          </cell>
          <cell r="E2231" t="str">
            <v>WANESSA DE MELO SILVA</v>
          </cell>
          <cell r="F2231" t="str">
            <v>2 - Outros Profissionais da Saúde</v>
          </cell>
          <cell r="G2231" t="str">
            <v>251605</v>
          </cell>
          <cell r="H2231">
            <v>44927</v>
          </cell>
          <cell r="J2231">
            <v>224.81040000000002</v>
          </cell>
          <cell r="L2231">
            <v>144.93587234</v>
          </cell>
          <cell r="M2231">
            <v>45.84</v>
          </cell>
          <cell r="O2231">
            <v>1.82</v>
          </cell>
        </row>
        <row r="2232">
          <cell r="C2232" t="str">
            <v>HOSPITAL MESTRE VITALINO</v>
          </cell>
          <cell r="E2232" t="str">
            <v>WANESSA MARIA TENORIO DOS SANTOS</v>
          </cell>
          <cell r="F2232" t="str">
            <v>2 - Outros Profissionais da Saúde</v>
          </cell>
          <cell r="G2232" t="str">
            <v>223605</v>
          </cell>
          <cell r="H2232">
            <v>44927</v>
          </cell>
          <cell r="J2232">
            <v>227.92880000000002</v>
          </cell>
          <cell r="L2232">
            <v>144.93587234</v>
          </cell>
          <cell r="M2232">
            <v>2.78</v>
          </cell>
          <cell r="O2232">
            <v>1.35</v>
          </cell>
        </row>
        <row r="2233">
          <cell r="C2233" t="str">
            <v>HOSPITAL MESTRE VITALINO</v>
          </cell>
          <cell r="E2233" t="str">
            <v>WEDJA KARLA DA SILVA ALVES</v>
          </cell>
          <cell r="F2233" t="str">
            <v>2 - Outros Profissionais da Saúde</v>
          </cell>
          <cell r="G2233" t="str">
            <v>223505</v>
          </cell>
          <cell r="H2233">
            <v>44927</v>
          </cell>
          <cell r="J2233">
            <v>291.90160000000003</v>
          </cell>
          <cell r="L2233">
            <v>144.93587234</v>
          </cell>
          <cell r="M2233">
            <v>3.77</v>
          </cell>
          <cell r="O2233">
            <v>1.35</v>
          </cell>
        </row>
        <row r="2234">
          <cell r="C2234" t="str">
            <v>HOSPITAL MESTRE VITALINO</v>
          </cell>
          <cell r="E2234" t="str">
            <v>WEDJA MARIA DA SILVA</v>
          </cell>
          <cell r="F2234" t="str">
            <v>2 - Outros Profissionais da Saúde</v>
          </cell>
          <cell r="G2234" t="str">
            <v>322205</v>
          </cell>
          <cell r="H2234">
            <v>44927</v>
          </cell>
          <cell r="J2234">
            <v>139.9528</v>
          </cell>
          <cell r="L2234">
            <v>144.93587234</v>
          </cell>
          <cell r="M2234">
            <v>26.3</v>
          </cell>
          <cell r="O2234">
            <v>1.82</v>
          </cell>
        </row>
        <row r="2235">
          <cell r="C2235" t="str">
            <v>HOSPITAL MESTRE VITALINO</v>
          </cell>
          <cell r="E2235" t="str">
            <v>WEDLA DEIZIANE DA SILVA FIRMINO</v>
          </cell>
          <cell r="F2235" t="str">
            <v>3 - Administrativo</v>
          </cell>
          <cell r="G2235" t="str">
            <v>411010</v>
          </cell>
          <cell r="H2235">
            <v>44927</v>
          </cell>
          <cell r="J2235">
            <v>130.33760000000001</v>
          </cell>
          <cell r="L2235">
            <v>0</v>
          </cell>
          <cell r="O2235">
            <v>1.82</v>
          </cell>
        </row>
        <row r="2236">
          <cell r="C2236" t="str">
            <v>HOSPITAL MESTRE VITALINO</v>
          </cell>
          <cell r="E2236" t="str">
            <v>WEDMERY MIRON PEREIRA</v>
          </cell>
          <cell r="F2236" t="str">
            <v>2 - Outros Profissionais da Saúde</v>
          </cell>
          <cell r="G2236" t="str">
            <v>322205</v>
          </cell>
          <cell r="H2236">
            <v>44927</v>
          </cell>
          <cell r="J2236">
            <v>159.78799999999998</v>
          </cell>
          <cell r="L2236">
            <v>144.93587234</v>
          </cell>
          <cell r="M2236">
            <v>26.3</v>
          </cell>
          <cell r="O2236">
            <v>1.82</v>
          </cell>
          <cell r="R2236">
            <v>288</v>
          </cell>
          <cell r="S2236">
            <v>78.91</v>
          </cell>
        </row>
        <row r="2237">
          <cell r="C2237" t="str">
            <v>HOSPITAL MESTRE VITALINO</v>
          </cell>
          <cell r="E2237" t="str">
            <v>WEDNA MARIA SOUZA DA SILVA</v>
          </cell>
          <cell r="F2237" t="str">
            <v>2 - Outros Profissionais da Saúde</v>
          </cell>
          <cell r="G2237" t="str">
            <v>322205</v>
          </cell>
          <cell r="H2237">
            <v>44927</v>
          </cell>
          <cell r="J2237">
            <v>142.50559999999999</v>
          </cell>
          <cell r="L2237">
            <v>144.93587234</v>
          </cell>
          <cell r="M2237">
            <v>25.43</v>
          </cell>
          <cell r="O2237">
            <v>1.82</v>
          </cell>
          <cell r="U2237">
            <v>69.41</v>
          </cell>
          <cell r="X2237" t="str">
            <v>AUX. CRECHE I</v>
          </cell>
        </row>
        <row r="2238">
          <cell r="C2238" t="str">
            <v>HOSPITAL MESTRE VITALINO</v>
          </cell>
          <cell r="E2238" t="str">
            <v>WEIDNA RAIANE DA SILVA</v>
          </cell>
          <cell r="F2238" t="str">
            <v>2 - Outros Profissionais da Saúde</v>
          </cell>
          <cell r="G2238" t="str">
            <v>322205</v>
          </cell>
          <cell r="H2238">
            <v>44927</v>
          </cell>
          <cell r="J2238">
            <v>167.27360000000002</v>
          </cell>
          <cell r="L2238">
            <v>144.93587234</v>
          </cell>
          <cell r="M2238">
            <v>26.3</v>
          </cell>
          <cell r="O2238">
            <v>1.82</v>
          </cell>
        </row>
        <row r="2239">
          <cell r="C2239" t="str">
            <v>HOSPITAL MESTRE VITALINO</v>
          </cell>
          <cell r="E2239" t="str">
            <v>WELTON TIAGO LOPES CAVALCANTE SILVA</v>
          </cell>
          <cell r="F2239" t="str">
            <v>3 - Administrativo</v>
          </cell>
          <cell r="G2239" t="str">
            <v>763305</v>
          </cell>
          <cell r="H2239">
            <v>44927</v>
          </cell>
          <cell r="J2239">
            <v>183.7568</v>
          </cell>
          <cell r="L2239">
            <v>0</v>
          </cell>
          <cell r="O2239">
            <v>1.82</v>
          </cell>
        </row>
        <row r="2240">
          <cell r="C2240" t="str">
            <v>HOSPITAL MESTRE VITALINO</v>
          </cell>
          <cell r="E2240" t="str">
            <v>WENDYZA PRISCYLA DE CARVALHO VASCONCELOS</v>
          </cell>
          <cell r="F2240" t="str">
            <v>2 - Outros Profissionais da Saúde</v>
          </cell>
          <cell r="G2240" t="str">
            <v>223505</v>
          </cell>
          <cell r="H2240">
            <v>44927</v>
          </cell>
          <cell r="J2240">
            <v>266.6832</v>
          </cell>
          <cell r="L2240">
            <v>144.93587234</v>
          </cell>
          <cell r="M2240">
            <v>2.84</v>
          </cell>
          <cell r="O2240">
            <v>1.35</v>
          </cell>
          <cell r="U2240">
            <v>110.51</v>
          </cell>
          <cell r="X2240" t="str">
            <v>AUX. CRECHE I</v>
          </cell>
        </row>
        <row r="2241">
          <cell r="C2241" t="str">
            <v>HOSPITAL MESTRE VITALINO</v>
          </cell>
          <cell r="E2241" t="str">
            <v>WERIQUESSON DAYVID FERREIRA DOS SANTOS</v>
          </cell>
          <cell r="F2241" t="str">
            <v>3 - Administrativo</v>
          </cell>
          <cell r="G2241" t="str">
            <v>514320</v>
          </cell>
          <cell r="H2241">
            <v>44927</v>
          </cell>
          <cell r="J2241">
            <v>160.06</v>
          </cell>
          <cell r="L2241">
            <v>144.93587234</v>
          </cell>
          <cell r="M2241">
            <v>26.04</v>
          </cell>
          <cell r="O2241">
            <v>1.82</v>
          </cell>
          <cell r="R2241">
            <v>288</v>
          </cell>
          <cell r="S2241">
            <v>78.12</v>
          </cell>
        </row>
        <row r="2242">
          <cell r="C2242" t="str">
            <v>HOSPITAL MESTRE VITALINO</v>
          </cell>
          <cell r="E2242" t="str">
            <v>WESLEY EDSON DA SILVA ALVES</v>
          </cell>
          <cell r="F2242" t="str">
            <v>3 - Administrativo</v>
          </cell>
          <cell r="G2242" t="str">
            <v>514320</v>
          </cell>
          <cell r="H2242">
            <v>44927</v>
          </cell>
          <cell r="J2242">
            <v>133.58000000000001</v>
          </cell>
          <cell r="L2242">
            <v>144.93587234</v>
          </cell>
          <cell r="M2242">
            <v>26.04</v>
          </cell>
          <cell r="O2242">
            <v>1.82</v>
          </cell>
          <cell r="R2242">
            <v>144</v>
          </cell>
          <cell r="S2242">
            <v>78.12</v>
          </cell>
        </row>
        <row r="2243">
          <cell r="C2243" t="str">
            <v>HOSPITAL MESTRE VITALINO</v>
          </cell>
          <cell r="E2243" t="str">
            <v>WESLEY MATHEUS MENEZES SILVA</v>
          </cell>
          <cell r="F2243" t="str">
            <v>3 - Administrativo</v>
          </cell>
          <cell r="G2243" t="str">
            <v>514320</v>
          </cell>
          <cell r="H2243">
            <v>44927</v>
          </cell>
          <cell r="J2243">
            <v>149.49120000000002</v>
          </cell>
          <cell r="L2243">
            <v>0</v>
          </cell>
          <cell r="O2243">
            <v>1.82</v>
          </cell>
        </row>
        <row r="2244">
          <cell r="C2244" t="str">
            <v>HOSPITAL MESTRE VITALINO</v>
          </cell>
          <cell r="E2244" t="str">
            <v>WESLLEY JOSE NATHAN SOARES SILVA</v>
          </cell>
          <cell r="F2244" t="str">
            <v>3 - Administrativo</v>
          </cell>
          <cell r="G2244" t="str">
            <v>521130</v>
          </cell>
          <cell r="H2244">
            <v>44927</v>
          </cell>
          <cell r="J2244">
            <v>147.96080000000001</v>
          </cell>
          <cell r="L2244">
            <v>144.93587234</v>
          </cell>
          <cell r="M2244">
            <v>26.04</v>
          </cell>
          <cell r="O2244">
            <v>1.82</v>
          </cell>
        </row>
        <row r="2245">
          <cell r="C2245" t="str">
            <v>HOSPITAL MESTRE VITALINO</v>
          </cell>
          <cell r="E2245" t="str">
            <v>WILIANE SALES MONTEIRO</v>
          </cell>
          <cell r="F2245" t="str">
            <v>2 - Outros Profissionais da Saúde</v>
          </cell>
          <cell r="G2245" t="str">
            <v>223505</v>
          </cell>
          <cell r="H2245">
            <v>44927</v>
          </cell>
          <cell r="J2245">
            <v>329.476</v>
          </cell>
          <cell r="L2245">
            <v>144.93587234</v>
          </cell>
          <cell r="M2245">
            <v>3.4</v>
          </cell>
          <cell r="O2245">
            <v>1.35</v>
          </cell>
        </row>
        <row r="2246">
          <cell r="C2246" t="str">
            <v>HOSPITAL MESTRE VITALINO</v>
          </cell>
          <cell r="E2246" t="str">
            <v>WILLIAM BRUNO LEITE AMARAL RAMOS</v>
          </cell>
          <cell r="F2246" t="str">
            <v>3 - Administrativo</v>
          </cell>
          <cell r="G2246" t="str">
            <v>312105</v>
          </cell>
          <cell r="H2246">
            <v>44927</v>
          </cell>
          <cell r="J2246">
            <v>213.17680000000001</v>
          </cell>
          <cell r="L2246">
            <v>144.93587234</v>
          </cell>
          <cell r="M2246">
            <v>34.31</v>
          </cell>
          <cell r="O2246">
            <v>1.82</v>
          </cell>
          <cell r="U2246">
            <v>47.6</v>
          </cell>
          <cell r="X2246" t="str">
            <v>AUX DE FERRAMENTA</v>
          </cell>
        </row>
        <row r="2247">
          <cell r="C2247" t="str">
            <v>HOSPITAL MESTRE VITALINO</v>
          </cell>
          <cell r="E2247" t="str">
            <v>WILLIAN ELIVAN SANTOS DA SILVA</v>
          </cell>
          <cell r="F2247" t="str">
            <v>3 - Administrativo</v>
          </cell>
          <cell r="G2247" t="str">
            <v>410105</v>
          </cell>
          <cell r="H2247">
            <v>44927</v>
          </cell>
          <cell r="J2247">
            <v>185.48560000000001</v>
          </cell>
          <cell r="L2247">
            <v>0</v>
          </cell>
          <cell r="O2247">
            <v>1.82</v>
          </cell>
        </row>
        <row r="2248">
          <cell r="C2248" t="str">
            <v>HOSPITAL MESTRE VITALINO</v>
          </cell>
          <cell r="E2248" t="str">
            <v>WILLIAN MOREIRA DE LIMA</v>
          </cell>
          <cell r="F2248" t="str">
            <v>3 - Administrativo</v>
          </cell>
          <cell r="G2248" t="str">
            <v>515110</v>
          </cell>
          <cell r="H2248">
            <v>44927</v>
          </cell>
          <cell r="J2248">
            <v>157.03280000000001</v>
          </cell>
          <cell r="L2248">
            <v>0</v>
          </cell>
          <cell r="O2248">
            <v>1.82</v>
          </cell>
        </row>
        <row r="2249">
          <cell r="C2249" t="str">
            <v>HOSPITAL MESTRE VITALINO</v>
          </cell>
          <cell r="E2249" t="str">
            <v>WILLIANE DOS SANTOS FARIAS</v>
          </cell>
          <cell r="F2249" t="str">
            <v>3 - Administrativo</v>
          </cell>
          <cell r="G2249" t="str">
            <v>513430</v>
          </cell>
          <cell r="H2249">
            <v>44927</v>
          </cell>
          <cell r="J2249">
            <v>151.7448</v>
          </cell>
          <cell r="L2249">
            <v>144.93587234</v>
          </cell>
          <cell r="M2249">
            <v>21.7</v>
          </cell>
          <cell r="O2249">
            <v>1.82</v>
          </cell>
          <cell r="R2249">
            <v>288</v>
          </cell>
          <cell r="S2249">
            <v>78.12</v>
          </cell>
          <cell r="U2249">
            <v>77.569999999999993</v>
          </cell>
          <cell r="X2249" t="str">
            <v>AUX. CRECHE I</v>
          </cell>
        </row>
        <row r="2250">
          <cell r="C2250" t="str">
            <v>HOSPITAL MESTRE VITALINO</v>
          </cell>
          <cell r="E2250" t="str">
            <v>WILLIANE MARIA NUNES GONCALVES</v>
          </cell>
          <cell r="F2250" t="str">
            <v>2 - Outros Profissionais da Saúde</v>
          </cell>
          <cell r="G2250" t="str">
            <v>322205</v>
          </cell>
          <cell r="H2250">
            <v>44927</v>
          </cell>
          <cell r="J2250">
            <v>137.75919999999999</v>
          </cell>
          <cell r="L2250">
            <v>144.93587234</v>
          </cell>
          <cell r="M2250">
            <v>25.43</v>
          </cell>
          <cell r="O2250">
            <v>1.82</v>
          </cell>
          <cell r="U2250">
            <v>69.41</v>
          </cell>
          <cell r="X2250" t="str">
            <v>AUX. CRECHE I</v>
          </cell>
        </row>
        <row r="2251">
          <cell r="C2251" t="str">
            <v>HOSPITAL MESTRE VITALINO</v>
          </cell>
          <cell r="E2251" t="str">
            <v>WILLIANS VILELA MULATO</v>
          </cell>
          <cell r="F2251" t="str">
            <v>3 - Administrativo</v>
          </cell>
          <cell r="G2251" t="str">
            <v>212410</v>
          </cell>
          <cell r="H2251">
            <v>44927</v>
          </cell>
          <cell r="J2251">
            <v>193.73840000000001</v>
          </cell>
          <cell r="L2251">
            <v>144.93587234</v>
          </cell>
          <cell r="M2251">
            <v>39.909999999999997</v>
          </cell>
          <cell r="O2251">
            <v>1.82</v>
          </cell>
        </row>
        <row r="2252">
          <cell r="C2252" t="str">
            <v>HOSPITAL MESTRE VITALINO</v>
          </cell>
          <cell r="E2252" t="str">
            <v>WILLIANY BEZERRA DA SILVA</v>
          </cell>
          <cell r="F2252" t="str">
            <v>2 - Outros Profissionais da Saúde</v>
          </cell>
          <cell r="G2252" t="str">
            <v>322205</v>
          </cell>
          <cell r="H2252">
            <v>44927</v>
          </cell>
          <cell r="J2252">
            <v>141.4376</v>
          </cell>
          <cell r="L2252">
            <v>144.93587234</v>
          </cell>
          <cell r="M2252">
            <v>26.3</v>
          </cell>
          <cell r="O2252">
            <v>1.82</v>
          </cell>
          <cell r="U2252">
            <v>69.41</v>
          </cell>
          <cell r="X2252" t="str">
            <v>AUX. CRECHE I</v>
          </cell>
        </row>
        <row r="2253">
          <cell r="C2253" t="str">
            <v>HOSPITAL MESTRE VITALINO</v>
          </cell>
          <cell r="E2253" t="str">
            <v>WILMA MARIA DE ARAUJO</v>
          </cell>
          <cell r="F2253" t="str">
            <v>3 - Administrativo</v>
          </cell>
          <cell r="G2253" t="str">
            <v>514320</v>
          </cell>
          <cell r="H2253">
            <v>44927</v>
          </cell>
          <cell r="J2253">
            <v>149.49120000000002</v>
          </cell>
          <cell r="L2253">
            <v>144.93587234</v>
          </cell>
          <cell r="M2253">
            <v>26.04</v>
          </cell>
          <cell r="O2253">
            <v>1.82</v>
          </cell>
        </row>
        <row r="2254">
          <cell r="C2254" t="str">
            <v>HOSPITAL MESTRE VITALINO</v>
          </cell>
          <cell r="E2254" t="str">
            <v>WILMA RODRIGUES DOS SANTOS</v>
          </cell>
          <cell r="F2254" t="str">
            <v>2 - Outros Profissionais da Saúde</v>
          </cell>
          <cell r="G2254" t="str">
            <v>223505</v>
          </cell>
          <cell r="H2254">
            <v>44927</v>
          </cell>
          <cell r="J2254">
            <v>0</v>
          </cell>
          <cell r="K2254">
            <v>3946.44</v>
          </cell>
          <cell r="L2254">
            <v>0</v>
          </cell>
          <cell r="M2254">
            <v>0</v>
          </cell>
          <cell r="O2254">
            <v>1.35</v>
          </cell>
        </row>
        <row r="2255">
          <cell r="C2255" t="str">
            <v>HOSPITAL MESTRE VITALINO</v>
          </cell>
          <cell r="E2255" t="str">
            <v>WILSON SEBASTIAO DA SILVA</v>
          </cell>
          <cell r="F2255" t="str">
            <v>2 - Outros Profissionais da Saúde</v>
          </cell>
          <cell r="G2255" t="str">
            <v>322205</v>
          </cell>
          <cell r="H2255">
            <v>44927</v>
          </cell>
          <cell r="J2255">
            <v>137.48080000000002</v>
          </cell>
          <cell r="L2255">
            <v>0</v>
          </cell>
          <cell r="O2255">
            <v>1.82</v>
          </cell>
        </row>
        <row r="2256">
          <cell r="C2256" t="str">
            <v>HOSPITAL MESTRE VITALINO</v>
          </cell>
          <cell r="E2256" t="str">
            <v>WITILLA RENATA FERREIRA SANTOS BORGES</v>
          </cell>
          <cell r="F2256" t="str">
            <v>2 - Outros Profissionais da Saúde</v>
          </cell>
          <cell r="G2256" t="str">
            <v>322205</v>
          </cell>
          <cell r="H2256">
            <v>44927</v>
          </cell>
          <cell r="J2256">
            <v>168.08400000000003</v>
          </cell>
          <cell r="L2256">
            <v>144.93587234</v>
          </cell>
          <cell r="M2256">
            <v>26.3</v>
          </cell>
          <cell r="O2256">
            <v>1.82</v>
          </cell>
        </row>
        <row r="2257">
          <cell r="C2257" t="str">
            <v>HOSPITAL MESTRE VITALINO</v>
          </cell>
          <cell r="E2257" t="str">
            <v>WYNARA KELINY DA SILVA</v>
          </cell>
          <cell r="F2257" t="str">
            <v>2 - Outros Profissionais da Saúde</v>
          </cell>
          <cell r="G2257" t="str">
            <v>322205</v>
          </cell>
          <cell r="H2257">
            <v>44927</v>
          </cell>
          <cell r="J2257">
            <v>0</v>
          </cell>
          <cell r="K2257">
            <v>1729.02</v>
          </cell>
          <cell r="L2257">
            <v>144.93587234</v>
          </cell>
          <cell r="M2257">
            <v>10.52</v>
          </cell>
          <cell r="O2257">
            <v>1.82</v>
          </cell>
        </row>
        <row r="2258">
          <cell r="C2258" t="str">
            <v>HOSPITAL MESTRE VITALINO</v>
          </cell>
          <cell r="E2258" t="str">
            <v>YALLE LARYSSA FLORENCIO SILVA</v>
          </cell>
          <cell r="F2258" t="str">
            <v>2 - Outros Profissionais da Saúde</v>
          </cell>
          <cell r="G2258" t="str">
            <v>223505</v>
          </cell>
          <cell r="H2258">
            <v>44927</v>
          </cell>
          <cell r="J2258">
            <v>335.67199999999997</v>
          </cell>
          <cell r="L2258">
            <v>144.93587234</v>
          </cell>
          <cell r="M2258">
            <v>3.77</v>
          </cell>
          <cell r="O2258">
            <v>1.35</v>
          </cell>
        </row>
        <row r="2259">
          <cell r="C2259" t="str">
            <v>HOSPITAL MESTRE VITALINO</v>
          </cell>
          <cell r="E2259" t="str">
            <v>YAMA RAFAELA MELO PORTO DA SILVA</v>
          </cell>
          <cell r="F2259" t="str">
            <v>2 - Outros Profissionais da Saúde</v>
          </cell>
          <cell r="G2259" t="str">
            <v>223505</v>
          </cell>
          <cell r="H2259">
            <v>44927</v>
          </cell>
          <cell r="J2259">
            <v>312.00720000000001</v>
          </cell>
          <cell r="L2259">
            <v>144.93587234</v>
          </cell>
          <cell r="M2259">
            <v>3.54</v>
          </cell>
          <cell r="O2259">
            <v>1.35</v>
          </cell>
        </row>
        <row r="2260">
          <cell r="C2260" t="str">
            <v>HOSPITAL MESTRE VITALINO</v>
          </cell>
          <cell r="E2260" t="str">
            <v>YARA LAIANE SOARES DE CARVALHO</v>
          </cell>
          <cell r="F2260" t="str">
            <v>2 - Outros Profissionais da Saúde</v>
          </cell>
          <cell r="G2260" t="str">
            <v>223505</v>
          </cell>
          <cell r="H2260">
            <v>44927</v>
          </cell>
          <cell r="J2260">
            <v>371.79519999999997</v>
          </cell>
          <cell r="L2260">
            <v>144.93587234</v>
          </cell>
          <cell r="M2260">
            <v>0.12</v>
          </cell>
          <cell r="O2260">
            <v>1.35</v>
          </cell>
        </row>
        <row r="2261">
          <cell r="C2261" t="str">
            <v>HOSPITAL MESTRE VITALINO</v>
          </cell>
          <cell r="E2261" t="str">
            <v>YASMIN STEFANNY BATISTA DE OLIVEIRA</v>
          </cell>
          <cell r="F2261" t="str">
            <v>2 - Outros Profissionais da Saúde</v>
          </cell>
          <cell r="G2261" t="str">
            <v>223605</v>
          </cell>
          <cell r="H2261">
            <v>44927</v>
          </cell>
          <cell r="J2261">
            <v>200.20720000000003</v>
          </cell>
          <cell r="L2261">
            <v>144.93587234</v>
          </cell>
          <cell r="M2261">
            <v>2.75</v>
          </cell>
          <cell r="O2261">
            <v>1.35</v>
          </cell>
        </row>
        <row r="2262">
          <cell r="C2262" t="str">
            <v>HOSPITAL MESTRE VITALINO</v>
          </cell>
          <cell r="E2262" t="str">
            <v>YNAIARA PRISCILLA DA SILVA GONDIM</v>
          </cell>
          <cell r="F2262" t="str">
            <v>2 - Outros Profissionais da Saúde</v>
          </cell>
          <cell r="G2262" t="str">
            <v>223605</v>
          </cell>
          <cell r="H2262">
            <v>44927</v>
          </cell>
          <cell r="J2262">
            <v>331.14480000000003</v>
          </cell>
          <cell r="L2262">
            <v>0</v>
          </cell>
          <cell r="M2262">
            <v>0</v>
          </cell>
          <cell r="O2262">
            <v>1.35</v>
          </cell>
        </row>
        <row r="2263">
          <cell r="C2263" t="str">
            <v>HOSPITAL MESTRE VITALINO</v>
          </cell>
          <cell r="E2263" t="str">
            <v>YONA FABIA LINS RAMOS</v>
          </cell>
          <cell r="F2263" t="str">
            <v>2 - Outros Profissionais da Saúde</v>
          </cell>
          <cell r="G2263" t="str">
            <v>322205</v>
          </cell>
          <cell r="H2263">
            <v>44927</v>
          </cell>
          <cell r="J2263">
            <v>189.68560000000002</v>
          </cell>
          <cell r="L2263">
            <v>144.93587234</v>
          </cell>
          <cell r="M2263">
            <v>26.3</v>
          </cell>
          <cell r="O2263">
            <v>1.82</v>
          </cell>
        </row>
        <row r="2264">
          <cell r="C2264" t="str">
            <v>HOSPITAL MESTRE VITALINO</v>
          </cell>
          <cell r="E2264" t="str">
            <v>YUANY BRUNA DE MELO LIRA</v>
          </cell>
          <cell r="F2264" t="str">
            <v>2 - Outros Profissionais da Saúde</v>
          </cell>
          <cell r="G2264" t="str">
            <v>322205</v>
          </cell>
          <cell r="H2264">
            <v>44927</v>
          </cell>
          <cell r="J2264">
            <v>146.9512</v>
          </cell>
          <cell r="L2264">
            <v>144.93587234</v>
          </cell>
          <cell r="M2264">
            <v>21.04</v>
          </cell>
          <cell r="O2264">
            <v>1.82</v>
          </cell>
        </row>
        <row r="2265">
          <cell r="C2265" t="str">
            <v>HOSPITAL MESTRE VITALINO</v>
          </cell>
          <cell r="E2265" t="str">
            <v>YURI FERREIRA ORNELAS</v>
          </cell>
          <cell r="F2265" t="str">
            <v>2 - Outros Profissionais da Saúde</v>
          </cell>
          <cell r="G2265" t="str">
            <v>322205</v>
          </cell>
          <cell r="H2265">
            <v>44927</v>
          </cell>
          <cell r="J2265">
            <v>147.90959999999998</v>
          </cell>
          <cell r="L2265">
            <v>0</v>
          </cell>
          <cell r="O2265">
            <v>1.82</v>
          </cell>
        </row>
        <row r="2266">
          <cell r="C2266" t="str">
            <v>HOSPITAL MESTRE VITALINO</v>
          </cell>
          <cell r="E2266" t="str">
            <v>ZELIA COSTA</v>
          </cell>
          <cell r="F2266" t="str">
            <v>2 - Outros Profissionais da Saúde</v>
          </cell>
          <cell r="G2266" t="str">
            <v>322205</v>
          </cell>
          <cell r="H2266">
            <v>44927</v>
          </cell>
          <cell r="J2266">
            <v>154.88720000000001</v>
          </cell>
          <cell r="L2266">
            <v>144.93587234</v>
          </cell>
          <cell r="M2266">
            <v>26.3</v>
          </cell>
          <cell r="O2266">
            <v>1.82</v>
          </cell>
        </row>
        <row r="2267">
          <cell r="C2267" t="str">
            <v>HOSPITAL MESTRE VITALINO</v>
          </cell>
          <cell r="E2267" t="str">
            <v>ZENAILDE QUITERIA DA SILVA</v>
          </cell>
          <cell r="F2267" t="str">
            <v>2 - Outros Profissionais da Saúde</v>
          </cell>
          <cell r="G2267" t="str">
            <v>322205</v>
          </cell>
          <cell r="H2267">
            <v>44927</v>
          </cell>
          <cell r="J2267">
            <v>164.81200000000001</v>
          </cell>
          <cell r="L2267">
            <v>144.93587234</v>
          </cell>
          <cell r="M2267">
            <v>26.3</v>
          </cell>
          <cell r="O2267">
            <v>1.82</v>
          </cell>
        </row>
        <row r="2268">
          <cell r="C2268" t="str">
            <v>HOSPITAL MESTRE VITALINO</v>
          </cell>
          <cell r="E2268" t="str">
            <v>ZENILDA FAUSTINO BATISTA</v>
          </cell>
          <cell r="F2268" t="str">
            <v>2 - Outros Profissionais da Saúde</v>
          </cell>
          <cell r="G2268" t="str">
            <v>322205</v>
          </cell>
          <cell r="H2268">
            <v>44927</v>
          </cell>
          <cell r="J2268">
            <v>126.0448</v>
          </cell>
          <cell r="L2268">
            <v>0</v>
          </cell>
          <cell r="M2268">
            <v>0</v>
          </cell>
          <cell r="O2268">
            <v>1.82</v>
          </cell>
        </row>
        <row r="2269">
          <cell r="E2269" t="str">
            <v>DILANE CRISTINA FERREIRA TAVARES</v>
          </cell>
          <cell r="F2269" t="str">
            <v>1 - Médico</v>
          </cell>
          <cell r="H2269">
            <v>44927</v>
          </cell>
          <cell r="J2269">
            <v>533.4</v>
          </cell>
          <cell r="L2269">
            <v>0</v>
          </cell>
        </row>
        <row r="2270">
          <cell r="E2270" t="str">
            <v>LUANA KARINA NUNES DE FRANCA</v>
          </cell>
          <cell r="F2270" t="str">
            <v>3 - Administrativo</v>
          </cell>
          <cell r="G2270" t="str">
            <v>411010</v>
          </cell>
          <cell r="H2270">
            <v>44927</v>
          </cell>
          <cell r="L2270">
            <v>0</v>
          </cell>
          <cell r="R2270">
            <v>144</v>
          </cell>
        </row>
        <row r="2271">
          <cell r="E2271" t="str">
            <v>ELOIZY CRISLAYNE BEZERRA DA SILVA</v>
          </cell>
          <cell r="F2271" t="str">
            <v>3 - Administrativo</v>
          </cell>
          <cell r="G2271" t="str">
            <v>411005</v>
          </cell>
          <cell r="H2271">
            <v>44927</v>
          </cell>
          <cell r="L2271">
            <v>0</v>
          </cell>
          <cell r="R2271">
            <v>396</v>
          </cell>
        </row>
        <row r="2272">
          <cell r="E2272" t="str">
            <v>ESHELEY RUANE AMORIM DUTRA</v>
          </cell>
          <cell r="F2272" t="str">
            <v>3 - Administrativo</v>
          </cell>
          <cell r="G2272" t="str">
            <v>411005</v>
          </cell>
          <cell r="H2272">
            <v>44927</v>
          </cell>
          <cell r="L2272">
            <v>0</v>
          </cell>
          <cell r="R2272">
            <v>396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D42998-EA46-40AB-A739-CED49CE08F67}">
  <sheetPr codeName="Planilha5">
    <tabColor theme="3" tint="0.39997558519241921"/>
  </sheetPr>
  <dimension ref="A1:AB5002"/>
  <sheetViews>
    <sheetView showGridLines="0" tabSelected="1" workbookViewId="0">
      <selection activeCell="A25" sqref="A25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(OCULTAR)'!$Q$3:$S$103,3,0),"")</f>
        <v>10583920000800</v>
      </c>
      <c r="B3" s="9" t="str">
        <f>'[1]TCE - ANEXO III - Preencher'!C12</f>
        <v>HOSPITAL MESTRE VITALINO</v>
      </c>
      <c r="C3" s="10"/>
      <c r="D3" s="11" t="str">
        <f>'[1]TCE - ANEXO III - Preencher'!E12</f>
        <v>ABDIAS CANDIDO DA SILVA FILHO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517410</v>
      </c>
      <c r="G3" s="13">
        <f>IF('[1]TCE - ANEXO III - Preencher'!H12="","",'[1]TCE - ANEXO III - Preencher'!H12)</f>
        <v>44927</v>
      </c>
      <c r="H3" s="14">
        <f>'[1]TCE - ANEXO III - Preencher'!I12</f>
        <v>0</v>
      </c>
      <c r="I3" s="14">
        <f>'[1]TCE - ANEXO III - Preencher'!J12</f>
        <v>128.80080000000001</v>
      </c>
      <c r="J3" s="14">
        <f>'[1]TCE - ANEXO III - Preencher'!K12</f>
        <v>0</v>
      </c>
      <c r="K3" s="15">
        <f>'[1]TCE - ANEXO III - Preencher'!L12</f>
        <v>144.93587234</v>
      </c>
      <c r="L3" s="15">
        <f>'[1]TCE - ANEXO III - Preencher'!M12</f>
        <v>26.04</v>
      </c>
      <c r="M3" s="15">
        <f>K3-L3</f>
        <v>118.89587234000001</v>
      </c>
      <c r="N3" s="15">
        <f>'[1]TCE - ANEXO III - Preencher'!O12</f>
        <v>1.82</v>
      </c>
      <c r="O3" s="15">
        <f>'[1]TCE - ANEXO III - Preencher'!P12</f>
        <v>0</v>
      </c>
      <c r="P3" s="16">
        <f>N3-O3</f>
        <v>1.82</v>
      </c>
      <c r="Q3" s="15">
        <f>'[1]TCE - ANEXO III - Preencher'!R12</f>
        <v>288</v>
      </c>
      <c r="R3" s="15">
        <f>'[1]TCE - ANEXO III - Preencher'!S12</f>
        <v>78.12</v>
      </c>
      <c r="S3" s="16">
        <f>Q3-R3</f>
        <v>209.88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459.39667234000001</v>
      </c>
    </row>
    <row r="4" spans="1:28" x14ac:dyDescent="0.2">
      <c r="A4" s="8">
        <f>IFERROR(VLOOKUP(B4,'[1]DADOS (OCULTAR)'!$Q$3:$S$103,3,0),"")</f>
        <v>10583920000800</v>
      </c>
      <c r="B4" s="9" t="str">
        <f>'[1]TCE - ANEXO III - Preencher'!C13</f>
        <v>HOSPITAL MESTRE VITALINO</v>
      </c>
      <c r="C4" s="10"/>
      <c r="D4" s="11" t="str">
        <f>'[1]TCE - ANEXO III - Preencher'!E13</f>
        <v>ABEL DA SILVA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515110</v>
      </c>
      <c r="G4" s="13">
        <f>IF('[1]TCE - ANEXO III - Preencher'!H13="","",'[1]TCE - ANEXO III - Preencher'!H13)</f>
        <v>44927</v>
      </c>
      <c r="H4" s="14">
        <f>'[1]TCE - ANEXO III - Preencher'!I13</f>
        <v>0</v>
      </c>
      <c r="I4" s="14">
        <f>'[1]TCE - ANEXO III - Preencher'!J13</f>
        <v>146.42400000000001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1.82</v>
      </c>
      <c r="O4" s="15">
        <f>'[1]TCE - ANEXO III - Preencher'!P13</f>
        <v>0</v>
      </c>
      <c r="P4" s="16">
        <f t="shared" ref="P4:P67" si="2">N4-O4</f>
        <v>1.82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148.244</v>
      </c>
    </row>
    <row r="5" spans="1:28" x14ac:dyDescent="0.2">
      <c r="A5" s="8">
        <f>IFERROR(VLOOKUP(B5,'[1]DADOS (OCULTAR)'!$Q$3:$S$103,3,0),"")</f>
        <v>10583920000800</v>
      </c>
      <c r="B5" s="9" t="str">
        <f>'[1]TCE - ANEXO III - Preencher'!C14</f>
        <v>HOSPITAL MESTRE VITALINO</v>
      </c>
      <c r="C5" s="10"/>
      <c r="D5" s="11" t="str">
        <f>'[1]TCE - ANEXO III - Preencher'!E14</f>
        <v>ADALGISA FREIRE DA SILVA NETA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411010</v>
      </c>
      <c r="G5" s="13">
        <f>IF('[1]TCE - ANEXO III - Preencher'!H14="","",'[1]TCE - ANEXO III - Preencher'!H14)</f>
        <v>44927</v>
      </c>
      <c r="H5" s="14">
        <f>'[1]TCE - ANEXO III - Preencher'!I14</f>
        <v>0</v>
      </c>
      <c r="I5" s="14">
        <f>'[1]TCE - ANEXO III - Preencher'!J14</f>
        <v>152.9624</v>
      </c>
      <c r="J5" s="14">
        <f>'[1]TCE - ANEXO III - Preencher'!K14</f>
        <v>0</v>
      </c>
      <c r="K5" s="15">
        <f>'[1]TCE - ANEXO III - Preencher'!L14</f>
        <v>144.93587234</v>
      </c>
      <c r="L5" s="15">
        <f>'[1]TCE - ANEXO III - Preencher'!M14</f>
        <v>28.1</v>
      </c>
      <c r="M5" s="15">
        <f t="shared" si="1"/>
        <v>116.83587234000001</v>
      </c>
      <c r="N5" s="15">
        <f>'[1]TCE - ANEXO III - Preencher'!O14</f>
        <v>1.82</v>
      </c>
      <c r="O5" s="15">
        <f>'[1]TCE - ANEXO III - Preencher'!P14</f>
        <v>0</v>
      </c>
      <c r="P5" s="16">
        <f t="shared" si="2"/>
        <v>1.82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271.61827234000003</v>
      </c>
    </row>
    <row r="6" spans="1:28" x14ac:dyDescent="0.2">
      <c r="A6" s="8">
        <f>IFERROR(VLOOKUP(B6,'[1]DADOS (OCULTAR)'!$Q$3:$S$103,3,0),"")</f>
        <v>10583920000800</v>
      </c>
      <c r="B6" s="9" t="str">
        <f>'[1]TCE - ANEXO III - Preencher'!C15</f>
        <v>HOSPITAL MESTRE VITALINO</v>
      </c>
      <c r="C6" s="10"/>
      <c r="D6" s="11" t="str">
        <f>'[1]TCE - ANEXO III - Preencher'!E15</f>
        <v>ADAYNNE SILVA LOPES DE MELO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322205</v>
      </c>
      <c r="G6" s="13">
        <f>IF('[1]TCE - ANEXO III - Preencher'!H15="","",'[1]TCE - ANEXO III - Preencher'!H15)</f>
        <v>44927</v>
      </c>
      <c r="H6" s="14">
        <f>'[1]TCE - ANEXO III - Preencher'!I15</f>
        <v>0</v>
      </c>
      <c r="I6" s="14">
        <f>'[1]TCE - ANEXO III - Preencher'!J15</f>
        <v>178.62799999999999</v>
      </c>
      <c r="J6" s="14">
        <f>'[1]TCE - ANEXO III - Preencher'!K15</f>
        <v>0</v>
      </c>
      <c r="K6" s="15">
        <f>'[1]TCE - ANEXO III - Preencher'!L15</f>
        <v>144.93587234</v>
      </c>
      <c r="L6" s="15">
        <f>'[1]TCE - ANEXO III - Preencher'!M15</f>
        <v>26.3</v>
      </c>
      <c r="M6" s="15">
        <f t="shared" si="1"/>
        <v>118.63587234000001</v>
      </c>
      <c r="N6" s="15">
        <f>'[1]TCE - ANEXO III - Preencher'!O15</f>
        <v>1.82</v>
      </c>
      <c r="O6" s="15">
        <f>'[1]TCE - ANEXO III - Preencher'!P15</f>
        <v>0</v>
      </c>
      <c r="P6" s="16">
        <f t="shared" si="2"/>
        <v>1.82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299.08387233999997</v>
      </c>
    </row>
    <row r="7" spans="1:28" x14ac:dyDescent="0.2">
      <c r="A7" s="8">
        <f>IFERROR(VLOOKUP(B7,'[1]DADOS (OCULTAR)'!$Q$3:$S$103,3,0),"")</f>
        <v>10583920000800</v>
      </c>
      <c r="B7" s="9" t="str">
        <f>'[1]TCE - ANEXO III - Preencher'!C16</f>
        <v>HOSPITAL MESTRE VITALINO</v>
      </c>
      <c r="C7" s="10"/>
      <c r="D7" s="11" t="str">
        <f>'[1]TCE - ANEXO III - Preencher'!E16</f>
        <v>ADEILMA SOUSA DE ANDRADE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322205</v>
      </c>
      <c r="G7" s="13">
        <f>IF('[1]TCE - ANEXO III - Preencher'!H16="","",'[1]TCE - ANEXO III - Preencher'!H16)</f>
        <v>44927</v>
      </c>
      <c r="H7" s="14">
        <f>'[1]TCE - ANEXO III - Preencher'!I16</f>
        <v>0</v>
      </c>
      <c r="I7" s="14">
        <f>'[1]TCE - ANEXO III - Preencher'!J16</f>
        <v>170.22080000000003</v>
      </c>
      <c r="J7" s="14">
        <f>'[1]TCE - ANEXO III - Preencher'!K16</f>
        <v>0</v>
      </c>
      <c r="K7" s="15">
        <f>'[1]TCE - ANEXO III - Preencher'!L16</f>
        <v>144.93587234</v>
      </c>
      <c r="L7" s="15">
        <f>'[1]TCE - ANEXO III - Preencher'!M16</f>
        <v>26.3</v>
      </c>
      <c r="M7" s="15">
        <f t="shared" si="1"/>
        <v>118.63587234000001</v>
      </c>
      <c r="N7" s="15">
        <f>'[1]TCE - ANEXO III - Preencher'!O16</f>
        <v>1.82</v>
      </c>
      <c r="O7" s="15">
        <f>'[1]TCE - ANEXO III - Preencher'!P16</f>
        <v>0</v>
      </c>
      <c r="P7" s="16">
        <f t="shared" si="2"/>
        <v>1.82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69.41</v>
      </c>
      <c r="U7" s="15">
        <f>'[1]TCE - ANEXO III - Preencher'!V16</f>
        <v>0</v>
      </c>
      <c r="V7" s="16">
        <f t="shared" si="4"/>
        <v>69.41</v>
      </c>
      <c r="W7" s="17" t="str">
        <f>IF('[1]TCE - ANEXO III - Preencher'!X16="","",'[1]TCE - ANEXO III - Preencher'!X16)</f>
        <v>AUX. CRECHE I</v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360.08667234000006</v>
      </c>
    </row>
    <row r="8" spans="1:28" x14ac:dyDescent="0.2">
      <c r="A8" s="8">
        <f>IFERROR(VLOOKUP(B8,'[1]DADOS (OCULTAR)'!$Q$3:$S$103,3,0),"")</f>
        <v>10583920000800</v>
      </c>
      <c r="B8" s="9" t="str">
        <f>'[1]TCE - ANEXO III - Preencher'!C17</f>
        <v>HOSPITAL MESTRE VITALINO</v>
      </c>
      <c r="C8" s="10"/>
      <c r="D8" s="11" t="str">
        <f>'[1]TCE - ANEXO III - Preencher'!E17</f>
        <v>ADEILSON DUARTE DA SILVA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514310</v>
      </c>
      <c r="G8" s="13">
        <f>IF('[1]TCE - ANEXO III - Preencher'!H17="","",'[1]TCE - ANEXO III - Preencher'!H17)</f>
        <v>44927</v>
      </c>
      <c r="H8" s="14">
        <f>'[1]TCE - ANEXO III - Preencher'!I17</f>
        <v>0</v>
      </c>
      <c r="I8" s="14">
        <f>'[1]TCE - ANEXO III - Preencher'!J17</f>
        <v>137.16720000000001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1.82</v>
      </c>
      <c r="O8" s="15">
        <f>'[1]TCE - ANEXO III - Preencher'!P17</f>
        <v>0</v>
      </c>
      <c r="P8" s="16">
        <f t="shared" si="2"/>
        <v>1.82</v>
      </c>
      <c r="Q8" s="15">
        <f>'[1]TCE - ANEXO III - Preencher'!R17</f>
        <v>198</v>
      </c>
      <c r="R8" s="15">
        <f>'[1]TCE - ANEXO III - Preencher'!S17</f>
        <v>78.12</v>
      </c>
      <c r="S8" s="16">
        <f t="shared" si="3"/>
        <v>119.88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258.86720000000003</v>
      </c>
    </row>
    <row r="9" spans="1:28" x14ac:dyDescent="0.2">
      <c r="A9" s="8">
        <f>IFERROR(VLOOKUP(B9,'[1]DADOS (OCULTAR)'!$Q$3:$S$103,3,0),"")</f>
        <v>10583920000800</v>
      </c>
      <c r="B9" s="9" t="str">
        <f>'[1]TCE - ANEXO III - Preencher'!C18</f>
        <v>HOSPITAL MESTRE VITALINO</v>
      </c>
      <c r="C9" s="10"/>
      <c r="D9" s="11" t="str">
        <f>'[1]TCE - ANEXO III - Preencher'!E18</f>
        <v>ADEILSON JOSE DA SILVA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517410</v>
      </c>
      <c r="G9" s="13">
        <f>IF('[1]TCE - ANEXO III - Preencher'!H18="","",'[1]TCE - ANEXO III - Preencher'!H18)</f>
        <v>44927</v>
      </c>
      <c r="H9" s="14">
        <f>'[1]TCE - ANEXO III - Preencher'!I18</f>
        <v>0</v>
      </c>
      <c r="I9" s="14">
        <f>'[1]TCE - ANEXO III - Preencher'!J18</f>
        <v>125.17280000000001</v>
      </c>
      <c r="J9" s="14">
        <f>'[1]TCE - ANEXO III - Preencher'!K18</f>
        <v>0</v>
      </c>
      <c r="K9" s="15">
        <f>'[1]TCE - ANEXO III - Preencher'!L18</f>
        <v>144.93587234</v>
      </c>
      <c r="L9" s="15">
        <f>'[1]TCE - ANEXO III - Preencher'!M18</f>
        <v>26.04</v>
      </c>
      <c r="M9" s="15">
        <f t="shared" si="1"/>
        <v>118.89587234000001</v>
      </c>
      <c r="N9" s="15">
        <f>'[1]TCE - ANEXO III - Preencher'!O18</f>
        <v>1.82</v>
      </c>
      <c r="O9" s="15">
        <f>'[1]TCE - ANEXO III - Preencher'!P18</f>
        <v>0</v>
      </c>
      <c r="P9" s="16">
        <f t="shared" si="2"/>
        <v>1.82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245.88867234000003</v>
      </c>
    </row>
    <row r="10" spans="1:28" x14ac:dyDescent="0.2">
      <c r="A10" s="8">
        <f>IFERROR(VLOOKUP(B10,'[1]DADOS (OCULTAR)'!$Q$3:$S$103,3,0),"")</f>
        <v>10583920000800</v>
      </c>
      <c r="B10" s="9" t="str">
        <f>'[1]TCE - ANEXO III - Preencher'!C19</f>
        <v>HOSPITAL MESTRE VITALINO</v>
      </c>
      <c r="C10" s="10"/>
      <c r="D10" s="11" t="str">
        <f>'[1]TCE - ANEXO III - Preencher'!E19</f>
        <v>ADEILZA KARINA DA SILVA SOUZA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251520</v>
      </c>
      <c r="G10" s="13">
        <f>IF('[1]TCE - ANEXO III - Preencher'!H19="","",'[1]TCE - ANEXO III - Preencher'!H19)</f>
        <v>44927</v>
      </c>
      <c r="H10" s="14">
        <f>'[1]TCE - ANEXO III - Preencher'!I19</f>
        <v>0</v>
      </c>
      <c r="I10" s="14">
        <f>'[1]TCE - ANEXO III - Preencher'!J19</f>
        <v>204.20400000000001</v>
      </c>
      <c r="J10" s="14">
        <f>'[1]TCE - ANEXO III - Preencher'!K19</f>
        <v>0</v>
      </c>
      <c r="K10" s="15">
        <f>'[1]TCE - ANEXO III - Preencher'!L19</f>
        <v>144.93587234</v>
      </c>
      <c r="L10" s="15">
        <f>'[1]TCE - ANEXO III - Preencher'!M19</f>
        <v>45.84</v>
      </c>
      <c r="M10" s="15">
        <f t="shared" si="1"/>
        <v>99.09587234</v>
      </c>
      <c r="N10" s="15">
        <f>'[1]TCE - ANEXO III - Preencher'!O19</f>
        <v>1.82</v>
      </c>
      <c r="O10" s="15">
        <f>'[1]TCE - ANEXO III - Preencher'!P19</f>
        <v>0</v>
      </c>
      <c r="P10" s="16">
        <f t="shared" si="2"/>
        <v>1.82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77.569999999999993</v>
      </c>
      <c r="U10" s="15">
        <f>'[1]TCE - ANEXO III - Preencher'!V19</f>
        <v>0</v>
      </c>
      <c r="V10" s="16">
        <f t="shared" si="4"/>
        <v>77.569999999999993</v>
      </c>
      <c r="W10" s="17" t="str">
        <f>IF('[1]TCE - ANEXO III - Preencher'!X19="","",'[1]TCE - ANEXO III - Preencher'!X19)</f>
        <v>AUX. CRECHE I</v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382.68987233999997</v>
      </c>
    </row>
    <row r="11" spans="1:28" x14ac:dyDescent="0.2">
      <c r="A11" s="8">
        <f>IFERROR(VLOOKUP(B11,'[1]DADOS (OCULTAR)'!$Q$3:$S$103,3,0),"")</f>
        <v>10583920000800</v>
      </c>
      <c r="B11" s="9" t="str">
        <f>'[1]TCE - ANEXO III - Preencher'!C20</f>
        <v>HOSPITAL MESTRE VITALINO</v>
      </c>
      <c r="C11" s="10"/>
      <c r="D11" s="11" t="str">
        <f>'[1]TCE - ANEXO III - Preencher'!E20</f>
        <v>ADELMA SANTANA DE MOURA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223605</v>
      </c>
      <c r="G11" s="13">
        <f>IF('[1]TCE - ANEXO III - Preencher'!H20="","",'[1]TCE - ANEXO III - Preencher'!H20)</f>
        <v>44927</v>
      </c>
      <c r="H11" s="14">
        <f>'[1]TCE - ANEXO III - Preencher'!I20</f>
        <v>0</v>
      </c>
      <c r="I11" s="14">
        <f>'[1]TCE - ANEXO III - Preencher'!J20</f>
        <v>302.95119999999997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1.35</v>
      </c>
      <c r="O11" s="15">
        <f>'[1]TCE - ANEXO III - Preencher'!P20</f>
        <v>0</v>
      </c>
      <c r="P11" s="16">
        <f t="shared" si="2"/>
        <v>1.35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304.30119999999999</v>
      </c>
    </row>
    <row r="12" spans="1:28" x14ac:dyDescent="0.2">
      <c r="A12" s="8">
        <f>IFERROR(VLOOKUP(B12,'[1]DADOS (OCULTAR)'!$Q$3:$S$103,3,0),"")</f>
        <v>10583920000800</v>
      </c>
      <c r="B12" s="9" t="str">
        <f>'[1]TCE - ANEXO III - Preencher'!C21</f>
        <v>HOSPITAL MESTRE VITALINO</v>
      </c>
      <c r="C12" s="10"/>
      <c r="D12" s="11" t="str">
        <f>'[1]TCE - ANEXO III - Preencher'!E21</f>
        <v>ADELSON TENORIO DE ALBUQUERQUE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322205</v>
      </c>
      <c r="G12" s="13">
        <f>IF('[1]TCE - ANEXO III - Preencher'!H21="","",'[1]TCE - ANEXO III - Preencher'!H21)</f>
        <v>44927</v>
      </c>
      <c r="H12" s="14">
        <f>'[1]TCE - ANEXO III - Preencher'!I21</f>
        <v>0</v>
      </c>
      <c r="I12" s="14">
        <f>'[1]TCE - ANEXO III - Preencher'!J21</f>
        <v>162.89760000000001</v>
      </c>
      <c r="J12" s="14">
        <f>'[1]TCE - ANEXO III - Preencher'!K21</f>
        <v>0</v>
      </c>
      <c r="K12" s="15">
        <f>'[1]TCE - ANEXO III - Preencher'!L21</f>
        <v>144.93587234</v>
      </c>
      <c r="L12" s="15">
        <f>'[1]TCE - ANEXO III - Preencher'!M21</f>
        <v>26.3</v>
      </c>
      <c r="M12" s="15">
        <f t="shared" si="1"/>
        <v>118.63587234000001</v>
      </c>
      <c r="N12" s="15">
        <f>'[1]TCE - ANEXO III - Preencher'!O21</f>
        <v>1.82</v>
      </c>
      <c r="O12" s="15">
        <f>'[1]TCE - ANEXO III - Preencher'!P21</f>
        <v>0</v>
      </c>
      <c r="P12" s="16">
        <f t="shared" si="2"/>
        <v>1.82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283.35347234</v>
      </c>
    </row>
    <row r="13" spans="1:28" x14ac:dyDescent="0.2">
      <c r="A13" s="8">
        <f>IFERROR(VLOOKUP(B13,'[1]DADOS (OCULTAR)'!$Q$3:$S$103,3,0),"")</f>
        <v>10583920000800</v>
      </c>
      <c r="B13" s="9" t="str">
        <f>'[1]TCE - ANEXO III - Preencher'!C22</f>
        <v>HOSPITAL MESTRE VITALINO</v>
      </c>
      <c r="C13" s="10"/>
      <c r="D13" s="11" t="str">
        <f>'[1]TCE - ANEXO III - Preencher'!E22</f>
        <v>ADEMIR MANOEL DA SILVA ALMEIDA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322205</v>
      </c>
      <c r="G13" s="13">
        <f>IF('[1]TCE - ANEXO III - Preencher'!H22="","",'[1]TCE - ANEXO III - Preencher'!H22)</f>
        <v>44927</v>
      </c>
      <c r="H13" s="14">
        <f>'[1]TCE - ANEXO III - Preencher'!I22</f>
        <v>0</v>
      </c>
      <c r="I13" s="14">
        <f>'[1]TCE - ANEXO III - Preencher'!J22</f>
        <v>137.2448</v>
      </c>
      <c r="J13" s="14">
        <f>'[1]TCE - ANEXO III - Preencher'!K22</f>
        <v>0</v>
      </c>
      <c r="K13" s="15">
        <f>'[1]TCE - ANEXO III - Preencher'!L22</f>
        <v>144.93587234</v>
      </c>
      <c r="L13" s="15">
        <f>'[1]TCE - ANEXO III - Preencher'!M22</f>
        <v>26.3</v>
      </c>
      <c r="M13" s="15">
        <f t="shared" si="1"/>
        <v>118.63587234000001</v>
      </c>
      <c r="N13" s="15">
        <f>'[1]TCE - ANEXO III - Preencher'!O22</f>
        <v>1.82</v>
      </c>
      <c r="O13" s="15">
        <f>'[1]TCE - ANEXO III - Preencher'!P22</f>
        <v>0</v>
      </c>
      <c r="P13" s="16">
        <f t="shared" si="2"/>
        <v>1.82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257.70067233999998</v>
      </c>
    </row>
    <row r="14" spans="1:28" x14ac:dyDescent="0.2">
      <c r="A14" s="8">
        <f>IFERROR(VLOOKUP(B14,'[1]DADOS (OCULTAR)'!$Q$3:$S$103,3,0),"")</f>
        <v>10583920000800</v>
      </c>
      <c r="B14" s="9" t="str">
        <f>'[1]TCE - ANEXO III - Preencher'!C23</f>
        <v>HOSPITAL MESTRE VITALINO</v>
      </c>
      <c r="C14" s="10"/>
      <c r="D14" s="11" t="str">
        <f>'[1]TCE - ANEXO III - Preencher'!E23</f>
        <v>ADENILDA AGOSTINHO DA SILVA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223505</v>
      </c>
      <c r="G14" s="13">
        <f>IF('[1]TCE - ANEXO III - Preencher'!H23="","",'[1]TCE - ANEXO III - Preencher'!H23)</f>
        <v>44927</v>
      </c>
      <c r="H14" s="14">
        <f>'[1]TCE - ANEXO III - Preencher'!I23</f>
        <v>0</v>
      </c>
      <c r="I14" s="14">
        <f>'[1]TCE - ANEXO III - Preencher'!J23</f>
        <v>335.12720000000002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1.35</v>
      </c>
      <c r="O14" s="15">
        <f>'[1]TCE - ANEXO III - Preencher'!P23</f>
        <v>0</v>
      </c>
      <c r="P14" s="16">
        <f t="shared" si="2"/>
        <v>1.35</v>
      </c>
      <c r="Q14" s="15">
        <f>'[1]TCE - ANEXO III - Preencher'!R23</f>
        <v>396</v>
      </c>
      <c r="R14" s="15">
        <f>'[1]TCE - ANEXO III - Preencher'!S23</f>
        <v>150.94999999999999</v>
      </c>
      <c r="S14" s="16">
        <f t="shared" si="3"/>
        <v>245.05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581.52719999999999</v>
      </c>
    </row>
    <row r="15" spans="1:28" x14ac:dyDescent="0.2">
      <c r="A15" s="8">
        <f>IFERROR(VLOOKUP(B15,'[1]DADOS (OCULTAR)'!$Q$3:$S$103,3,0),"")</f>
        <v>10583920000800</v>
      </c>
      <c r="B15" s="9" t="str">
        <f>'[1]TCE - ANEXO III - Preencher'!C24</f>
        <v>HOSPITAL MESTRE VITALINO</v>
      </c>
      <c r="C15" s="10"/>
      <c r="D15" s="11" t="str">
        <f>'[1]TCE - ANEXO III - Preencher'!E24</f>
        <v>ADERSON DE FARIAS LIMA</v>
      </c>
      <c r="E15" s="9" t="str">
        <f>IF('[1]TCE - ANEXO III - Preencher'!F24="4 - Assistência Odontológica","2 - Outros Profissionais da Saúde",'[1]TCE - ANEXO III - Preencher'!F24)</f>
        <v>1 - Médico</v>
      </c>
      <c r="F15" s="12" t="str">
        <f>'[1]TCE - ANEXO III - Preencher'!G24</f>
        <v>225225</v>
      </c>
      <c r="G15" s="13">
        <f>IF('[1]TCE - ANEXO III - Preencher'!H24="","",'[1]TCE - ANEXO III - Preencher'!H24)</f>
        <v>44927</v>
      </c>
      <c r="H15" s="14">
        <f>'[1]TCE - ANEXO III - Preencher'!I24</f>
        <v>0</v>
      </c>
      <c r="I15" s="14">
        <f>'[1]TCE - ANEXO III - Preencher'!J24</f>
        <v>3362.5488</v>
      </c>
      <c r="J15" s="14">
        <f>'[1]TCE - ANEXO III - Preencher'!K24</f>
        <v>0</v>
      </c>
      <c r="K15" s="15">
        <f>'[1]TCE - ANEXO III - Preencher'!L24</f>
        <v>144.93587234</v>
      </c>
      <c r="L15" s="15">
        <f>'[1]TCE - ANEXO III - Preencher'!M24</f>
        <v>3.91</v>
      </c>
      <c r="M15" s="15">
        <f t="shared" si="1"/>
        <v>141.02587234000001</v>
      </c>
      <c r="N15" s="15">
        <f>'[1]TCE - ANEXO III - Preencher'!O24</f>
        <v>5.77</v>
      </c>
      <c r="O15" s="15">
        <f>'[1]TCE - ANEXO III - Preencher'!P24</f>
        <v>1.23</v>
      </c>
      <c r="P15" s="16">
        <f t="shared" si="2"/>
        <v>4.5399999999999991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3508.1146723400002</v>
      </c>
    </row>
    <row r="16" spans="1:28" x14ac:dyDescent="0.2">
      <c r="A16" s="8">
        <f>IFERROR(VLOOKUP(B16,'[1]DADOS (OCULTAR)'!$Q$3:$S$103,3,0),"")</f>
        <v>10583920000800</v>
      </c>
      <c r="B16" s="9" t="str">
        <f>'[1]TCE - ANEXO III - Preencher'!C25</f>
        <v>HOSPITAL MESTRE VITALINO</v>
      </c>
      <c r="C16" s="10"/>
      <c r="D16" s="11" t="str">
        <f>'[1]TCE - ANEXO III - Preencher'!E25</f>
        <v>ADILSON LUIZ SILVA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312105</v>
      </c>
      <c r="G16" s="13">
        <f>IF('[1]TCE - ANEXO III - Preencher'!H25="","",'[1]TCE - ANEXO III - Preencher'!H25)</f>
        <v>44927</v>
      </c>
      <c r="H16" s="14">
        <f>'[1]TCE - ANEXO III - Preencher'!I25</f>
        <v>0</v>
      </c>
      <c r="I16" s="14">
        <f>'[1]TCE - ANEXO III - Preencher'!J25</f>
        <v>191.82400000000001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1.82</v>
      </c>
      <c r="O16" s="15">
        <f>'[1]TCE - ANEXO III - Preencher'!P25</f>
        <v>0</v>
      </c>
      <c r="P16" s="16">
        <f t="shared" si="2"/>
        <v>1.82</v>
      </c>
      <c r="Q16" s="15">
        <f>'[1]TCE - ANEXO III - Preencher'!R25</f>
        <v>396</v>
      </c>
      <c r="R16" s="15">
        <f>'[1]TCE - ANEXO III - Preencher'!S25</f>
        <v>102.92</v>
      </c>
      <c r="S16" s="16">
        <f t="shared" si="3"/>
        <v>293.08</v>
      </c>
      <c r="T16" s="15">
        <f>'[1]TCE - ANEXO III - Preencher'!U25</f>
        <v>47.6</v>
      </c>
      <c r="U16" s="15">
        <f>'[1]TCE - ANEXO III - Preencher'!V25</f>
        <v>0</v>
      </c>
      <c r="V16" s="16">
        <f t="shared" si="4"/>
        <v>47.6</v>
      </c>
      <c r="W16" s="17" t="str">
        <f>IF('[1]TCE - ANEXO III - Preencher'!X25="","",'[1]TCE - ANEXO III - Preencher'!X25)</f>
        <v>AUX DE FERRAMENTA</v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534.32399999999996</v>
      </c>
    </row>
    <row r="17" spans="1:28" x14ac:dyDescent="0.2">
      <c r="A17" s="8">
        <f>IFERROR(VLOOKUP(B17,'[1]DADOS (OCULTAR)'!$Q$3:$S$103,3,0),"")</f>
        <v>10583920000800</v>
      </c>
      <c r="B17" s="9" t="str">
        <f>'[1]TCE - ANEXO III - Preencher'!C26</f>
        <v>HOSPITAL MESTRE VITALINO</v>
      </c>
      <c r="C17" s="10"/>
      <c r="D17" s="11" t="str">
        <f>'[1]TCE - ANEXO III - Preencher'!E26</f>
        <v>ADIMAURA GOMES DE LIMA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322205</v>
      </c>
      <c r="G17" s="13">
        <f>IF('[1]TCE - ANEXO III - Preencher'!H26="","",'[1]TCE - ANEXO III - Preencher'!H26)</f>
        <v>44927</v>
      </c>
      <c r="H17" s="14">
        <f>'[1]TCE - ANEXO III - Preencher'!I26</f>
        <v>0</v>
      </c>
      <c r="I17" s="14">
        <f>'[1]TCE - ANEXO III - Preencher'!J26</f>
        <v>137.2448</v>
      </c>
      <c r="J17" s="14">
        <f>'[1]TCE - ANEXO III - Preencher'!K26</f>
        <v>0</v>
      </c>
      <c r="K17" s="15">
        <f>'[1]TCE - ANEXO III - Preencher'!L26</f>
        <v>144.93587234</v>
      </c>
      <c r="L17" s="15">
        <f>'[1]TCE - ANEXO III - Preencher'!M26</f>
        <v>26.3</v>
      </c>
      <c r="M17" s="15">
        <f t="shared" si="1"/>
        <v>118.63587234000001</v>
      </c>
      <c r="N17" s="15">
        <f>'[1]TCE - ANEXO III - Preencher'!O26</f>
        <v>1.82</v>
      </c>
      <c r="O17" s="15">
        <f>'[1]TCE - ANEXO III - Preencher'!P26</f>
        <v>0</v>
      </c>
      <c r="P17" s="16">
        <f t="shared" si="2"/>
        <v>1.82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257.70067233999998</v>
      </c>
    </row>
    <row r="18" spans="1:28" x14ac:dyDescent="0.2">
      <c r="A18" s="8">
        <f>IFERROR(VLOOKUP(B18,'[1]DADOS (OCULTAR)'!$Q$3:$S$103,3,0),"")</f>
        <v>10583920000800</v>
      </c>
      <c r="B18" s="9" t="str">
        <f>'[1]TCE - ANEXO III - Preencher'!C27</f>
        <v>HOSPITAL MESTRE VITALINO</v>
      </c>
      <c r="C18" s="10"/>
      <c r="D18" s="11" t="str">
        <f>'[1]TCE - ANEXO III - Preencher'!E27</f>
        <v>ADINAELMA MARIA BEZERRA DA SILVA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322205</v>
      </c>
      <c r="G18" s="13">
        <f>IF('[1]TCE - ANEXO III - Preencher'!H27="","",'[1]TCE - ANEXO III - Preencher'!H27)</f>
        <v>44927</v>
      </c>
      <c r="H18" s="14">
        <f>'[1]TCE - ANEXO III - Preencher'!I27</f>
        <v>0</v>
      </c>
      <c r="I18" s="14">
        <f>'[1]TCE - ANEXO III - Preencher'!J27</f>
        <v>155.524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1.82</v>
      </c>
      <c r="O18" s="15">
        <f>'[1]TCE - ANEXO III - Preencher'!P27</f>
        <v>0</v>
      </c>
      <c r="P18" s="16">
        <f t="shared" si="2"/>
        <v>1.82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157.34399999999999</v>
      </c>
    </row>
    <row r="19" spans="1:28" x14ac:dyDescent="0.2">
      <c r="A19" s="8">
        <f>IFERROR(VLOOKUP(B19,'[1]DADOS (OCULTAR)'!$Q$3:$S$103,3,0),"")</f>
        <v>10583920000800</v>
      </c>
      <c r="B19" s="9" t="str">
        <f>'[1]TCE - ANEXO III - Preencher'!C28</f>
        <v>HOSPITAL MESTRE VITALINO</v>
      </c>
      <c r="C19" s="10"/>
      <c r="D19" s="11" t="str">
        <f>'[1]TCE - ANEXO III - Preencher'!E28</f>
        <v>ADJAILDA FERREIRA FIGUEIREDO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251605</v>
      </c>
      <c r="G19" s="13">
        <f>IF('[1]TCE - ANEXO III - Preencher'!H28="","",'[1]TCE - ANEXO III - Preencher'!H28)</f>
        <v>44927</v>
      </c>
      <c r="H19" s="14">
        <f>'[1]TCE - ANEXO III - Preencher'!I28</f>
        <v>0</v>
      </c>
      <c r="I19" s="14">
        <f>'[1]TCE - ANEXO III - Preencher'!J28</f>
        <v>204.20400000000001</v>
      </c>
      <c r="J19" s="14">
        <f>'[1]TCE - ANEXO III - Preencher'!K28</f>
        <v>0</v>
      </c>
      <c r="K19" s="15">
        <f>'[1]TCE - ANEXO III - Preencher'!L28</f>
        <v>144.93587234</v>
      </c>
      <c r="L19" s="15">
        <f>'[1]TCE - ANEXO III - Preencher'!M28</f>
        <v>45.84</v>
      </c>
      <c r="M19" s="15">
        <f t="shared" si="1"/>
        <v>99.09587234</v>
      </c>
      <c r="N19" s="15">
        <f>'[1]TCE - ANEXO III - Preencher'!O28</f>
        <v>1.82</v>
      </c>
      <c r="O19" s="15">
        <f>'[1]TCE - ANEXO III - Preencher'!P28</f>
        <v>0</v>
      </c>
      <c r="P19" s="16">
        <f t="shared" si="2"/>
        <v>1.82</v>
      </c>
      <c r="Q19" s="15">
        <f>'[1]TCE - ANEXO III - Preencher'!R28</f>
        <v>396</v>
      </c>
      <c r="R19" s="15">
        <f>'[1]TCE - ANEXO III - Preencher'!S28</f>
        <v>137.53</v>
      </c>
      <c r="S19" s="16">
        <f t="shared" si="3"/>
        <v>258.47000000000003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563.58987234000006</v>
      </c>
    </row>
    <row r="20" spans="1:28" x14ac:dyDescent="0.2">
      <c r="A20" s="8">
        <f>IFERROR(VLOOKUP(B20,'[1]DADOS (OCULTAR)'!$Q$3:$S$103,3,0),"")</f>
        <v>10583920000800</v>
      </c>
      <c r="B20" s="9" t="str">
        <f>'[1]TCE - ANEXO III - Preencher'!C29</f>
        <v>HOSPITAL MESTRE VITALINO</v>
      </c>
      <c r="C20" s="10"/>
      <c r="D20" s="11" t="str">
        <f>'[1]TCE - ANEXO III - Preencher'!E29</f>
        <v>ADOLFO HERTZ DE ARAUJO ALBUQUERQUE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411010</v>
      </c>
      <c r="G20" s="13">
        <f>IF('[1]TCE - ANEXO III - Preencher'!H29="","",'[1]TCE - ANEXO III - Preencher'!H29)</f>
        <v>44927</v>
      </c>
      <c r="H20" s="14">
        <f>'[1]TCE - ANEXO III - Preencher'!I29</f>
        <v>0</v>
      </c>
      <c r="I20" s="14">
        <f>'[1]TCE - ANEXO III - Preencher'!J29</f>
        <v>124.6896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1.82</v>
      </c>
      <c r="O20" s="15">
        <f>'[1]TCE - ANEXO III - Preencher'!P29</f>
        <v>0</v>
      </c>
      <c r="P20" s="16">
        <f t="shared" si="2"/>
        <v>1.82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126.50959999999999</v>
      </c>
    </row>
    <row r="21" spans="1:28" x14ac:dyDescent="0.2">
      <c r="A21" s="8">
        <f>IFERROR(VLOOKUP(B21,'[1]DADOS (OCULTAR)'!$Q$3:$S$103,3,0),"")</f>
        <v>10583920000800</v>
      </c>
      <c r="B21" s="9" t="str">
        <f>'[1]TCE - ANEXO III - Preencher'!C30</f>
        <v>HOSPITAL MESTRE VITALINO</v>
      </c>
      <c r="C21" s="10"/>
      <c r="D21" s="11" t="str">
        <f>'[1]TCE - ANEXO III - Preencher'!E30</f>
        <v>ADRIANA ALVES DA SILVA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322205</v>
      </c>
      <c r="G21" s="13">
        <f>IF('[1]TCE - ANEXO III - Preencher'!H30="","",'[1]TCE - ANEXO III - Preencher'!H30)</f>
        <v>44927</v>
      </c>
      <c r="H21" s="14">
        <f>'[1]TCE - ANEXO III - Preencher'!I30</f>
        <v>0</v>
      </c>
      <c r="I21" s="14">
        <f>'[1]TCE - ANEXO III - Preencher'!J30</f>
        <v>150.58000000000001</v>
      </c>
      <c r="J21" s="14">
        <f>'[1]TCE - ANEXO III - Preencher'!K30</f>
        <v>0</v>
      </c>
      <c r="K21" s="15">
        <f>'[1]TCE - ANEXO III - Preencher'!L30</f>
        <v>144.93587234</v>
      </c>
      <c r="L21" s="15">
        <f>'[1]TCE - ANEXO III - Preencher'!M30</f>
        <v>26.3</v>
      </c>
      <c r="M21" s="15">
        <f t="shared" si="1"/>
        <v>118.63587234000001</v>
      </c>
      <c r="N21" s="15">
        <f>'[1]TCE - ANEXO III - Preencher'!O30</f>
        <v>1.82</v>
      </c>
      <c r="O21" s="15">
        <f>'[1]TCE - ANEXO III - Preencher'!P30</f>
        <v>0</v>
      </c>
      <c r="P21" s="16">
        <f t="shared" si="2"/>
        <v>1.82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271.03587234000003</v>
      </c>
    </row>
    <row r="22" spans="1:28" x14ac:dyDescent="0.2">
      <c r="A22" s="8">
        <f>IFERROR(VLOOKUP(B22,'[1]DADOS (OCULTAR)'!$Q$3:$S$103,3,0),"")</f>
        <v>10583920000800</v>
      </c>
      <c r="B22" s="9" t="str">
        <f>'[1]TCE - ANEXO III - Preencher'!C31</f>
        <v>HOSPITAL MESTRE VITALINO</v>
      </c>
      <c r="C22" s="10"/>
      <c r="D22" s="11" t="str">
        <f>'[1]TCE - ANEXO III - Preencher'!E31</f>
        <v>ADRIANA DE LUCENA ARAUJO MELO</v>
      </c>
      <c r="E22" s="9" t="str">
        <f>IF('[1]TCE - ANEXO III - Preencher'!F31="4 - Assistência Odontológica","2 - Outros Profissionais da Saúde",'[1]TCE - ANEXO III - Preencher'!F31)</f>
        <v>1 - Médico</v>
      </c>
      <c r="F22" s="12" t="str">
        <f>'[1]TCE - ANEXO III - Preencher'!G31</f>
        <v>225150</v>
      </c>
      <c r="G22" s="13">
        <f>IF('[1]TCE - ANEXO III - Preencher'!H31="","",'[1]TCE - ANEXO III - Preencher'!H31)</f>
        <v>44927</v>
      </c>
      <c r="H22" s="14">
        <f>'[1]TCE - ANEXO III - Preencher'!I31</f>
        <v>0</v>
      </c>
      <c r="I22" s="14">
        <f>'[1]TCE - ANEXO III - Preencher'!J31</f>
        <v>1490.0087999999998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5.77</v>
      </c>
      <c r="O22" s="15">
        <f>'[1]TCE - ANEXO III - Preencher'!P31</f>
        <v>1.23</v>
      </c>
      <c r="P22" s="16">
        <f t="shared" si="2"/>
        <v>4.5399999999999991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1494.5487999999998</v>
      </c>
    </row>
    <row r="23" spans="1:28" x14ac:dyDescent="0.2">
      <c r="A23" s="8">
        <f>IFERROR(VLOOKUP(B23,'[1]DADOS (OCULTAR)'!$Q$3:$S$103,3,0),"")</f>
        <v>10583920000800</v>
      </c>
      <c r="B23" s="9" t="str">
        <f>'[1]TCE - ANEXO III - Preencher'!C32</f>
        <v>HOSPITAL MESTRE VITALINO</v>
      </c>
      <c r="C23" s="10"/>
      <c r="D23" s="11" t="str">
        <f>'[1]TCE - ANEXO III - Preencher'!E32</f>
        <v>ADRIANA FERREIRA DA SILVA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322205</v>
      </c>
      <c r="G23" s="13">
        <f>IF('[1]TCE - ANEXO III - Preencher'!H32="","",'[1]TCE - ANEXO III - Preencher'!H32)</f>
        <v>44927</v>
      </c>
      <c r="H23" s="14">
        <f>'[1]TCE - ANEXO III - Preencher'!I32</f>
        <v>0</v>
      </c>
      <c r="I23" s="14">
        <f>'[1]TCE - ANEXO III - Preencher'!J32</f>
        <v>142.69919999999999</v>
      </c>
      <c r="J23" s="14">
        <f>'[1]TCE - ANEXO III - Preencher'!K32</f>
        <v>0</v>
      </c>
      <c r="K23" s="15">
        <f>'[1]TCE - ANEXO III - Preencher'!L32</f>
        <v>144.93587234</v>
      </c>
      <c r="L23" s="15">
        <f>'[1]TCE - ANEXO III - Preencher'!M32</f>
        <v>26.3</v>
      </c>
      <c r="M23" s="15">
        <f t="shared" si="1"/>
        <v>118.63587234000001</v>
      </c>
      <c r="N23" s="15">
        <f>'[1]TCE - ANEXO III - Preencher'!O32</f>
        <v>1.82</v>
      </c>
      <c r="O23" s="15">
        <f>'[1]TCE - ANEXO III - Preencher'!P32</f>
        <v>0</v>
      </c>
      <c r="P23" s="16">
        <f t="shared" si="2"/>
        <v>1.82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263.15507234</v>
      </c>
    </row>
    <row r="24" spans="1:28" x14ac:dyDescent="0.2">
      <c r="A24" s="8">
        <f>IFERROR(VLOOKUP(B24,'[1]DADOS (OCULTAR)'!$Q$3:$S$103,3,0),"")</f>
        <v>10583920000800</v>
      </c>
      <c r="B24" s="9" t="str">
        <f>'[1]TCE - ANEXO III - Preencher'!C33</f>
        <v>HOSPITAL MESTRE VITALINO</v>
      </c>
      <c r="C24" s="10"/>
      <c r="D24" s="11" t="str">
        <f>'[1]TCE - ANEXO III - Preencher'!E33</f>
        <v>ADRIANA MARIA DA CONCEICAO SANTOS DO CARMO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322205</v>
      </c>
      <c r="G24" s="13">
        <f>IF('[1]TCE - ANEXO III - Preencher'!H33="","",'[1]TCE - ANEXO III - Preencher'!H33)</f>
        <v>44927</v>
      </c>
      <c r="H24" s="14">
        <f>'[1]TCE - ANEXO III - Preencher'!I33</f>
        <v>0</v>
      </c>
      <c r="I24" s="14">
        <f>'[1]TCE - ANEXO III - Preencher'!J33</f>
        <v>184.77040000000002</v>
      </c>
      <c r="J24" s="14">
        <f>'[1]TCE - ANEXO III - Preencher'!K33</f>
        <v>0</v>
      </c>
      <c r="K24" s="15">
        <f>'[1]TCE - ANEXO III - Preencher'!L33</f>
        <v>144.93587234</v>
      </c>
      <c r="L24" s="15">
        <f>'[1]TCE - ANEXO III - Preencher'!M33</f>
        <v>26.3</v>
      </c>
      <c r="M24" s="15">
        <f t="shared" si="1"/>
        <v>118.63587234000001</v>
      </c>
      <c r="N24" s="15">
        <f>'[1]TCE - ANEXO III - Preencher'!O33</f>
        <v>1.82</v>
      </c>
      <c r="O24" s="15">
        <f>'[1]TCE - ANEXO III - Preencher'!P33</f>
        <v>0</v>
      </c>
      <c r="P24" s="16">
        <f t="shared" si="2"/>
        <v>1.82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305.22627234000004</v>
      </c>
    </row>
    <row r="25" spans="1:28" x14ac:dyDescent="0.2">
      <c r="A25" s="8">
        <f>IFERROR(VLOOKUP(B25,'[1]DADOS (OCULTAR)'!$Q$3:$S$103,3,0),"")</f>
        <v>10583920000800</v>
      </c>
      <c r="B25" s="9" t="str">
        <f>'[1]TCE - ANEXO III - Preencher'!C34</f>
        <v>HOSPITAL MESTRE VITALINO</v>
      </c>
      <c r="C25" s="10"/>
      <c r="D25" s="11" t="str">
        <f>'[1]TCE - ANEXO III - Preencher'!E34</f>
        <v>ADRIANA MARIA DA SILVA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223505</v>
      </c>
      <c r="G25" s="13">
        <f>IF('[1]TCE - ANEXO III - Preencher'!H34="","",'[1]TCE - ANEXO III - Preencher'!H34)</f>
        <v>44927</v>
      </c>
      <c r="H25" s="14">
        <f>'[1]TCE - ANEXO III - Preencher'!I34</f>
        <v>0</v>
      </c>
      <c r="I25" s="14">
        <f>'[1]TCE - ANEXO III - Preencher'!J34</f>
        <v>378.86160000000007</v>
      </c>
      <c r="J25" s="14">
        <f>'[1]TCE - ANEXO III - Preencher'!K34</f>
        <v>0</v>
      </c>
      <c r="K25" s="15">
        <f>'[1]TCE - ANEXO III - Preencher'!L34</f>
        <v>144.93587234</v>
      </c>
      <c r="L25" s="15">
        <f>'[1]TCE - ANEXO III - Preencher'!M34</f>
        <v>0.12</v>
      </c>
      <c r="M25" s="15">
        <f t="shared" si="1"/>
        <v>144.81587234</v>
      </c>
      <c r="N25" s="15">
        <f>'[1]TCE - ANEXO III - Preencher'!O34</f>
        <v>1.35</v>
      </c>
      <c r="O25" s="15">
        <f>'[1]TCE - ANEXO III - Preencher'!P34</f>
        <v>0</v>
      </c>
      <c r="P25" s="16">
        <f t="shared" si="2"/>
        <v>1.35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114.19000000000001</v>
      </c>
      <c r="U25" s="15">
        <f>'[1]TCE - ANEXO III - Preencher'!V34</f>
        <v>0</v>
      </c>
      <c r="V25" s="16">
        <f t="shared" si="4"/>
        <v>114.19000000000001</v>
      </c>
      <c r="W25" s="17" t="str">
        <f>IF('[1]TCE - ANEXO III - Preencher'!X34="","",'[1]TCE - ANEXO III - Preencher'!X34)</f>
        <v>AUX. CRECHE I, AUX.CRECHE FÉRIAS</v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639.2174723400002</v>
      </c>
    </row>
    <row r="26" spans="1:28" x14ac:dyDescent="0.2">
      <c r="A26" s="8">
        <f>IFERROR(VLOOKUP(B26,'[1]DADOS (OCULTAR)'!$Q$3:$S$103,3,0),"")</f>
        <v>10583920000800</v>
      </c>
      <c r="B26" s="9" t="str">
        <f>'[1]TCE - ANEXO III - Preencher'!C35</f>
        <v>HOSPITAL MESTRE VITALINO</v>
      </c>
      <c r="C26" s="10"/>
      <c r="D26" s="11" t="str">
        <f>'[1]TCE - ANEXO III - Preencher'!E35</f>
        <v>ADRIANA MARIA DE SIQUEIRA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411010</v>
      </c>
      <c r="G26" s="13">
        <f>IF('[1]TCE - ANEXO III - Preencher'!H35="","",'[1]TCE - ANEXO III - Preencher'!H35)</f>
        <v>44927</v>
      </c>
      <c r="H26" s="14">
        <f>'[1]TCE - ANEXO III - Preencher'!I35</f>
        <v>0</v>
      </c>
      <c r="I26" s="14">
        <f>'[1]TCE - ANEXO III - Preencher'!J35</f>
        <v>151.1696</v>
      </c>
      <c r="J26" s="14">
        <f>'[1]TCE - ANEXO III - Preencher'!K35</f>
        <v>0</v>
      </c>
      <c r="K26" s="15">
        <f>'[1]TCE - ANEXO III - Preencher'!L35</f>
        <v>144.93587234</v>
      </c>
      <c r="L26" s="15">
        <f>'[1]TCE - ANEXO III - Preencher'!M35</f>
        <v>28.1</v>
      </c>
      <c r="M26" s="15">
        <f t="shared" si="1"/>
        <v>116.83587234000001</v>
      </c>
      <c r="N26" s="15">
        <f>'[1]TCE - ANEXO III - Preencher'!O35</f>
        <v>1.82</v>
      </c>
      <c r="O26" s="15">
        <f>'[1]TCE - ANEXO III - Preencher'!P35</f>
        <v>0</v>
      </c>
      <c r="P26" s="16">
        <f t="shared" si="2"/>
        <v>1.82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155.13999999999999</v>
      </c>
      <c r="U26" s="15">
        <f>'[1]TCE - ANEXO III - Preencher'!V35</f>
        <v>0</v>
      </c>
      <c r="V26" s="16">
        <f t="shared" si="4"/>
        <v>155.13999999999999</v>
      </c>
      <c r="W26" s="17" t="str">
        <f>IF('[1]TCE - ANEXO III - Preencher'!X35="","",'[1]TCE - ANEXO III - Preencher'!X35)</f>
        <v>AUX. CRECHE I, AUX. CRECHE II</v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424.96547233999996</v>
      </c>
    </row>
    <row r="27" spans="1:28" x14ac:dyDescent="0.2">
      <c r="A27" s="8">
        <f>IFERROR(VLOOKUP(B27,'[1]DADOS (OCULTAR)'!$Q$3:$S$103,3,0),"")</f>
        <v>10583920000800</v>
      </c>
      <c r="B27" s="9" t="str">
        <f>'[1]TCE - ANEXO III - Preencher'!C36</f>
        <v>HOSPITAL MESTRE VITALINO</v>
      </c>
      <c r="C27" s="10"/>
      <c r="D27" s="11" t="str">
        <f>'[1]TCE - ANEXO III - Preencher'!E36</f>
        <v>ADRIANA MARIA DOS SANTOS SILVA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322205</v>
      </c>
      <c r="G27" s="13">
        <f>IF('[1]TCE - ANEXO III - Preencher'!H36="","",'[1]TCE - ANEXO III - Preencher'!H36)</f>
        <v>44927</v>
      </c>
      <c r="H27" s="14">
        <f>'[1]TCE - ANEXO III - Preencher'!I36</f>
        <v>0</v>
      </c>
      <c r="I27" s="14">
        <f>'[1]TCE - ANEXO III - Preencher'!J36</f>
        <v>135.07599999999999</v>
      </c>
      <c r="J27" s="14">
        <f>'[1]TCE - ANEXO III - Preencher'!K36</f>
        <v>0</v>
      </c>
      <c r="K27" s="15">
        <f>'[1]TCE - ANEXO III - Preencher'!L36</f>
        <v>144.93587234</v>
      </c>
      <c r="L27" s="15">
        <f>'[1]TCE - ANEXO III - Preencher'!M36</f>
        <v>25.43</v>
      </c>
      <c r="M27" s="15">
        <f t="shared" si="1"/>
        <v>119.50587234</v>
      </c>
      <c r="N27" s="15">
        <f>'[1]TCE - ANEXO III - Preencher'!O36</f>
        <v>1.82</v>
      </c>
      <c r="O27" s="15">
        <f>'[1]TCE - ANEXO III - Preencher'!P36</f>
        <v>0</v>
      </c>
      <c r="P27" s="16">
        <f t="shared" si="2"/>
        <v>1.82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256.40187234000001</v>
      </c>
    </row>
    <row r="28" spans="1:28" x14ac:dyDescent="0.2">
      <c r="A28" s="8">
        <f>IFERROR(VLOOKUP(B28,'[1]DADOS (OCULTAR)'!$Q$3:$S$103,3,0),"")</f>
        <v>10583920000800</v>
      </c>
      <c r="B28" s="9" t="str">
        <f>'[1]TCE - ANEXO III - Preencher'!C37</f>
        <v>HOSPITAL MESTRE VITALINO</v>
      </c>
      <c r="C28" s="10"/>
      <c r="D28" s="11" t="str">
        <f>'[1]TCE - ANEXO III - Preencher'!E37</f>
        <v>ADRIANA MERY RODRIGUES DA SILVA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411010</v>
      </c>
      <c r="G28" s="13">
        <f>IF('[1]TCE - ANEXO III - Preencher'!H37="","",'[1]TCE - ANEXO III - Preencher'!H37)</f>
        <v>44927</v>
      </c>
      <c r="H28" s="14">
        <f>'[1]TCE - ANEXO III - Preencher'!I37</f>
        <v>0</v>
      </c>
      <c r="I28" s="14">
        <f>'[1]TCE - ANEXO III - Preencher'!J37</f>
        <v>130.90479999999999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1.82</v>
      </c>
      <c r="O28" s="15">
        <f>'[1]TCE - ANEXO III - Preencher'!P37</f>
        <v>0</v>
      </c>
      <c r="P28" s="16">
        <f t="shared" si="2"/>
        <v>1.82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132.72479999999999</v>
      </c>
    </row>
    <row r="29" spans="1:28" x14ac:dyDescent="0.2">
      <c r="A29" s="8">
        <f>IFERROR(VLOOKUP(B29,'[1]DADOS (OCULTAR)'!$Q$3:$S$103,3,0),"")</f>
        <v>10583920000800</v>
      </c>
      <c r="B29" s="9" t="str">
        <f>'[1]TCE - ANEXO III - Preencher'!C38</f>
        <v>HOSPITAL MESTRE VITALINO</v>
      </c>
      <c r="C29" s="10"/>
      <c r="D29" s="11" t="str">
        <f>'[1]TCE - ANEXO III - Preencher'!E38</f>
        <v>ADRIANA PATRICIA SILVA SANTOS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223505</v>
      </c>
      <c r="G29" s="13">
        <f>IF('[1]TCE - ANEXO III - Preencher'!H38="","",'[1]TCE - ANEXO III - Preencher'!H38)</f>
        <v>44927</v>
      </c>
      <c r="H29" s="14">
        <f>'[1]TCE - ANEXO III - Preencher'!I38</f>
        <v>0</v>
      </c>
      <c r="I29" s="14">
        <f>'[1]TCE - ANEXO III - Preencher'!J38</f>
        <v>454.72160000000002</v>
      </c>
      <c r="J29" s="14">
        <f>'[1]TCE - ANEXO III - Preencher'!K38</f>
        <v>0</v>
      </c>
      <c r="K29" s="15">
        <f>'[1]TCE - ANEXO III - Preencher'!L38</f>
        <v>144.93587234</v>
      </c>
      <c r="L29" s="15">
        <f>'[1]TCE - ANEXO III - Preencher'!M38</f>
        <v>0.13</v>
      </c>
      <c r="M29" s="15">
        <f t="shared" si="1"/>
        <v>144.80587234000001</v>
      </c>
      <c r="N29" s="15">
        <f>'[1]TCE - ANEXO III - Preencher'!O38</f>
        <v>1.35</v>
      </c>
      <c r="O29" s="15">
        <f>'[1]TCE - ANEXO III - Preencher'!P38</f>
        <v>0</v>
      </c>
      <c r="P29" s="16">
        <f t="shared" si="2"/>
        <v>1.35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600.87747234000005</v>
      </c>
    </row>
    <row r="30" spans="1:28" x14ac:dyDescent="0.2">
      <c r="A30" s="8">
        <f>IFERROR(VLOOKUP(B30,'[1]DADOS (OCULTAR)'!$Q$3:$S$103,3,0),"")</f>
        <v>10583920000800</v>
      </c>
      <c r="B30" s="9" t="str">
        <f>'[1]TCE - ANEXO III - Preencher'!C39</f>
        <v>HOSPITAL MESTRE VITALINO</v>
      </c>
      <c r="C30" s="10"/>
      <c r="D30" s="11" t="str">
        <f>'[1]TCE - ANEXO III - Preencher'!E39</f>
        <v>ADRIANA QUITERIA ROGACIANO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223505</v>
      </c>
      <c r="G30" s="13">
        <f>IF('[1]TCE - ANEXO III - Preencher'!H39="","",'[1]TCE - ANEXO III - Preencher'!H39)</f>
        <v>44927</v>
      </c>
      <c r="H30" s="14">
        <f>'[1]TCE - ANEXO III - Preencher'!I39</f>
        <v>0</v>
      </c>
      <c r="I30" s="14">
        <f>'[1]TCE - ANEXO III - Preencher'!J39</f>
        <v>388.52960000000002</v>
      </c>
      <c r="J30" s="14">
        <f>'[1]TCE - ANEXO III - Preencher'!K39</f>
        <v>0</v>
      </c>
      <c r="K30" s="15">
        <f>'[1]TCE - ANEXO III - Preencher'!L39</f>
        <v>144.93587234</v>
      </c>
      <c r="L30" s="15">
        <f>'[1]TCE - ANEXO III - Preencher'!M39</f>
        <v>0.13</v>
      </c>
      <c r="M30" s="15">
        <f t="shared" si="1"/>
        <v>144.80587234000001</v>
      </c>
      <c r="N30" s="15">
        <f>'[1]TCE - ANEXO III - Preencher'!O39</f>
        <v>1.35</v>
      </c>
      <c r="O30" s="15">
        <f>'[1]TCE - ANEXO III - Preencher'!P39</f>
        <v>0</v>
      </c>
      <c r="P30" s="16">
        <f t="shared" si="2"/>
        <v>1.35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534.68547234000005</v>
      </c>
    </row>
    <row r="31" spans="1:28" x14ac:dyDescent="0.2">
      <c r="A31" s="8">
        <f>IFERROR(VLOOKUP(B31,'[1]DADOS (OCULTAR)'!$Q$3:$S$103,3,0),"")</f>
        <v>10583920000800</v>
      </c>
      <c r="B31" s="9" t="str">
        <f>'[1]TCE - ANEXO III - Preencher'!C40</f>
        <v>HOSPITAL MESTRE VITALINO</v>
      </c>
      <c r="C31" s="10"/>
      <c r="D31" s="11" t="str">
        <f>'[1]TCE - ANEXO III - Preencher'!E40</f>
        <v>ADRIANA SILVA DOS SANTOS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514320</v>
      </c>
      <c r="G31" s="13">
        <f>IF('[1]TCE - ANEXO III - Preencher'!H40="","",'[1]TCE - ANEXO III - Preencher'!H40)</f>
        <v>44927</v>
      </c>
      <c r="H31" s="14">
        <f>'[1]TCE - ANEXO III - Preencher'!I40</f>
        <v>0</v>
      </c>
      <c r="I31" s="14">
        <f>'[1]TCE - ANEXO III - Preencher'!J40</f>
        <v>148.476</v>
      </c>
      <c r="J31" s="14">
        <f>'[1]TCE - ANEXO III - Preencher'!K40</f>
        <v>0</v>
      </c>
      <c r="K31" s="15">
        <f>'[1]TCE - ANEXO III - Preencher'!L40</f>
        <v>144.93587234</v>
      </c>
      <c r="L31" s="15">
        <f>'[1]TCE - ANEXO III - Preencher'!M40</f>
        <v>26.04</v>
      </c>
      <c r="M31" s="15">
        <f t="shared" si="1"/>
        <v>118.89587234000001</v>
      </c>
      <c r="N31" s="15">
        <f>'[1]TCE - ANEXO III - Preencher'!O40</f>
        <v>1.82</v>
      </c>
      <c r="O31" s="15">
        <f>'[1]TCE - ANEXO III - Preencher'!P40</f>
        <v>0</v>
      </c>
      <c r="P31" s="16">
        <f t="shared" si="2"/>
        <v>1.82</v>
      </c>
      <c r="Q31" s="15">
        <f>'[1]TCE - ANEXO III - Preencher'!R40</f>
        <v>396</v>
      </c>
      <c r="R31" s="15">
        <f>'[1]TCE - ANEXO III - Preencher'!S40</f>
        <v>78.12</v>
      </c>
      <c r="S31" s="16">
        <f t="shared" si="3"/>
        <v>317.88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587.07187234000003</v>
      </c>
    </row>
    <row r="32" spans="1:28" x14ac:dyDescent="0.2">
      <c r="A32" s="8">
        <f>IFERROR(VLOOKUP(B32,'[1]DADOS (OCULTAR)'!$Q$3:$S$103,3,0),"")</f>
        <v>10583920000800</v>
      </c>
      <c r="B32" s="9" t="str">
        <f>'[1]TCE - ANEXO III - Preencher'!C41</f>
        <v>HOSPITAL MESTRE VITALINO</v>
      </c>
      <c r="C32" s="10"/>
      <c r="D32" s="11" t="str">
        <f>'[1]TCE - ANEXO III - Preencher'!E41</f>
        <v>ADRIANE BARBOSA CORREIA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514320</v>
      </c>
      <c r="G32" s="13">
        <f>IF('[1]TCE - ANEXO III - Preencher'!H41="","",'[1]TCE - ANEXO III - Preencher'!H41)</f>
        <v>44927</v>
      </c>
      <c r="H32" s="14">
        <f>'[1]TCE - ANEXO III - Preencher'!I41</f>
        <v>0</v>
      </c>
      <c r="I32" s="14">
        <f>'[1]TCE - ANEXO III - Preencher'!J41</f>
        <v>135.85599999999999</v>
      </c>
      <c r="J32" s="14">
        <f>'[1]TCE - ANEXO III - Preencher'!K41</f>
        <v>0</v>
      </c>
      <c r="K32" s="15">
        <f>'[1]TCE - ANEXO III - Preencher'!L41</f>
        <v>144.93587234</v>
      </c>
      <c r="L32" s="15">
        <f>'[1]TCE - ANEXO III - Preencher'!M41</f>
        <v>25.17</v>
      </c>
      <c r="M32" s="15">
        <f t="shared" si="1"/>
        <v>119.76587234</v>
      </c>
      <c r="N32" s="15">
        <f>'[1]TCE - ANEXO III - Preencher'!O41</f>
        <v>1.82</v>
      </c>
      <c r="O32" s="15">
        <f>'[1]TCE - ANEXO III - Preencher'!P41</f>
        <v>0</v>
      </c>
      <c r="P32" s="16">
        <f t="shared" si="2"/>
        <v>1.82</v>
      </c>
      <c r="Q32" s="15">
        <f>'[1]TCE - ANEXO III - Preencher'!R41</f>
        <v>198</v>
      </c>
      <c r="R32" s="15">
        <f>'[1]TCE - ANEXO III - Preencher'!S41</f>
        <v>78.12</v>
      </c>
      <c r="S32" s="16">
        <f t="shared" si="3"/>
        <v>119.88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377.32187233999997</v>
      </c>
    </row>
    <row r="33" spans="1:28" x14ac:dyDescent="0.2">
      <c r="A33" s="8">
        <f>IFERROR(VLOOKUP(B33,'[1]DADOS (OCULTAR)'!$Q$3:$S$103,3,0),"")</f>
        <v>10583920000800</v>
      </c>
      <c r="B33" s="9" t="str">
        <f>'[1]TCE - ANEXO III - Preencher'!C42</f>
        <v>HOSPITAL MESTRE VITALINO</v>
      </c>
      <c r="C33" s="10"/>
      <c r="D33" s="11" t="str">
        <f>'[1]TCE - ANEXO III - Preencher'!E42</f>
        <v>ADRIANO EMANOEL DA SILVA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223505</v>
      </c>
      <c r="G33" s="13">
        <f>IF('[1]TCE - ANEXO III - Preencher'!H42="","",'[1]TCE - ANEXO III - Preencher'!H42)</f>
        <v>44927</v>
      </c>
      <c r="H33" s="14">
        <f>'[1]TCE - ANEXO III - Preencher'!I42</f>
        <v>0</v>
      </c>
      <c r="I33" s="14">
        <f>'[1]TCE - ANEXO III - Preencher'!J42</f>
        <v>179.8776</v>
      </c>
      <c r="J33" s="14">
        <f>'[1]TCE - ANEXO III - Preencher'!K42</f>
        <v>0</v>
      </c>
      <c r="K33" s="15">
        <f>'[1]TCE - ANEXO III - Preencher'!L42</f>
        <v>144.93587234</v>
      </c>
      <c r="L33" s="15">
        <f>'[1]TCE - ANEXO III - Preencher'!M42</f>
        <v>2.27</v>
      </c>
      <c r="M33" s="15">
        <f t="shared" si="1"/>
        <v>142.66587233999999</v>
      </c>
      <c r="N33" s="15">
        <f>'[1]TCE - ANEXO III - Preencher'!O42</f>
        <v>1.35</v>
      </c>
      <c r="O33" s="15">
        <f>'[1]TCE - ANEXO III - Preencher'!P42</f>
        <v>0</v>
      </c>
      <c r="P33" s="16">
        <f t="shared" si="2"/>
        <v>1.35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323.89347234000002</v>
      </c>
    </row>
    <row r="34" spans="1:28" x14ac:dyDescent="0.2">
      <c r="A34" s="8">
        <f>IFERROR(VLOOKUP(B34,'[1]DADOS (OCULTAR)'!$Q$3:$S$103,3,0),"")</f>
        <v>10583920000800</v>
      </c>
      <c r="B34" s="9" t="str">
        <f>'[1]TCE - ANEXO III - Preencher'!C43</f>
        <v>HOSPITAL MESTRE VITALINO</v>
      </c>
      <c r="C34" s="10"/>
      <c r="D34" s="11" t="str">
        <f>'[1]TCE - ANEXO III - Preencher'!E43</f>
        <v>ADRIANO GONCALVES CHAVES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517410</v>
      </c>
      <c r="G34" s="13">
        <f>IF('[1]TCE - ANEXO III - Preencher'!H43="","",'[1]TCE - ANEXO III - Preencher'!H43)</f>
        <v>44927</v>
      </c>
      <c r="H34" s="14">
        <f>'[1]TCE - ANEXO III - Preencher'!I43</f>
        <v>0</v>
      </c>
      <c r="I34" s="14">
        <f>'[1]TCE - ANEXO III - Preencher'!J43</f>
        <v>130.4512</v>
      </c>
      <c r="J34" s="14">
        <f>'[1]TCE - ANEXO III - Preencher'!K43</f>
        <v>0</v>
      </c>
      <c r="K34" s="15">
        <f>'[1]TCE - ANEXO III - Preencher'!L43</f>
        <v>144.93587234</v>
      </c>
      <c r="L34" s="15">
        <f>'[1]TCE - ANEXO III - Preencher'!M43</f>
        <v>26.04</v>
      </c>
      <c r="M34" s="15">
        <f t="shared" si="1"/>
        <v>118.89587234000001</v>
      </c>
      <c r="N34" s="15">
        <f>'[1]TCE - ANEXO III - Preencher'!O43</f>
        <v>1.82</v>
      </c>
      <c r="O34" s="15">
        <f>'[1]TCE - ANEXO III - Preencher'!P43</f>
        <v>0</v>
      </c>
      <c r="P34" s="16">
        <f t="shared" si="2"/>
        <v>1.82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251.16707234</v>
      </c>
    </row>
    <row r="35" spans="1:28" x14ac:dyDescent="0.2">
      <c r="A35" s="8">
        <f>IFERROR(VLOOKUP(B35,'[1]DADOS (OCULTAR)'!$Q$3:$S$103,3,0),"")</f>
        <v>10583920000800</v>
      </c>
      <c r="B35" s="9" t="str">
        <f>'[1]TCE - ANEXO III - Preencher'!C44</f>
        <v>HOSPITAL MESTRE VITALINO</v>
      </c>
      <c r="C35" s="10"/>
      <c r="D35" s="11" t="str">
        <f>'[1]TCE - ANEXO III - Preencher'!E44</f>
        <v>ADRIANO HENRIQUE SILVA FERREIRA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223505</v>
      </c>
      <c r="G35" s="13">
        <f>IF('[1]TCE - ANEXO III - Preencher'!H44="","",'[1]TCE - ANEXO III - Preencher'!H44)</f>
        <v>44927</v>
      </c>
      <c r="H35" s="14">
        <f>'[1]TCE - ANEXO III - Preencher'!I44</f>
        <v>0</v>
      </c>
      <c r="I35" s="14">
        <f>'[1]TCE - ANEXO III - Preencher'!J44</f>
        <v>205.9504</v>
      </c>
      <c r="J35" s="14">
        <f>'[1]TCE - ANEXO III - Preencher'!K44</f>
        <v>0</v>
      </c>
      <c r="K35" s="15">
        <f>'[1]TCE - ANEXO III - Preencher'!L44</f>
        <v>144.93587234</v>
      </c>
      <c r="L35" s="15">
        <f>'[1]TCE - ANEXO III - Preencher'!M44</f>
        <v>2.56</v>
      </c>
      <c r="M35" s="15">
        <f t="shared" si="1"/>
        <v>142.37587234</v>
      </c>
      <c r="N35" s="15">
        <f>'[1]TCE - ANEXO III - Preencher'!O44</f>
        <v>1.35</v>
      </c>
      <c r="O35" s="15">
        <f>'[1]TCE - ANEXO III - Preencher'!P44</f>
        <v>0</v>
      </c>
      <c r="P35" s="16">
        <f t="shared" si="2"/>
        <v>1.35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349.67627234000003</v>
      </c>
    </row>
    <row r="36" spans="1:28" x14ac:dyDescent="0.2">
      <c r="A36" s="8">
        <f>IFERROR(VLOOKUP(B36,'[1]DADOS (OCULTAR)'!$Q$3:$S$103,3,0),"")</f>
        <v>10583920000800</v>
      </c>
      <c r="B36" s="9" t="str">
        <f>'[1]TCE - ANEXO III - Preencher'!C45</f>
        <v>HOSPITAL MESTRE VITALINO</v>
      </c>
      <c r="C36" s="10"/>
      <c r="D36" s="11" t="str">
        <f>'[1]TCE - ANEXO III - Preencher'!E45</f>
        <v>ADRIEL FRANCISCO DA SILVA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515110</v>
      </c>
      <c r="G36" s="13">
        <f>IF('[1]TCE - ANEXO III - Preencher'!H45="","",'[1]TCE - ANEXO III - Preencher'!H45)</f>
        <v>44927</v>
      </c>
      <c r="H36" s="14">
        <f>'[1]TCE - ANEXO III - Preencher'!I45</f>
        <v>0</v>
      </c>
      <c r="I36" s="14">
        <f>'[1]TCE - ANEXO III - Preencher'!J45</f>
        <v>146.56</v>
      </c>
      <c r="J36" s="14">
        <f>'[1]TCE - ANEXO III - Preencher'!K45</f>
        <v>0</v>
      </c>
      <c r="K36" s="15">
        <f>'[1]TCE - ANEXO III - Preencher'!L45</f>
        <v>144.93587234</v>
      </c>
      <c r="L36" s="15">
        <f>'[1]TCE - ANEXO III - Preencher'!M45</f>
        <v>26.04</v>
      </c>
      <c r="M36" s="15">
        <f t="shared" si="1"/>
        <v>118.89587234000001</v>
      </c>
      <c r="N36" s="15">
        <f>'[1]TCE - ANEXO III - Preencher'!O45</f>
        <v>1.82</v>
      </c>
      <c r="O36" s="15">
        <f>'[1]TCE - ANEXO III - Preencher'!P45</f>
        <v>0</v>
      </c>
      <c r="P36" s="16">
        <f t="shared" si="2"/>
        <v>1.82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267.27587234000003</v>
      </c>
    </row>
    <row r="37" spans="1:28" x14ac:dyDescent="0.2">
      <c r="A37" s="8">
        <f>IFERROR(VLOOKUP(B37,'[1]DADOS (OCULTAR)'!$Q$3:$S$103,3,0),"")</f>
        <v>10583920000800</v>
      </c>
      <c r="B37" s="9" t="str">
        <f>'[1]TCE - ANEXO III - Preencher'!C46</f>
        <v>HOSPITAL MESTRE VITALINO</v>
      </c>
      <c r="C37" s="10"/>
      <c r="D37" s="11" t="str">
        <f>'[1]TCE - ANEXO III - Preencher'!E46</f>
        <v>ADRIELLY ALIDA DE OLIVEIRA LINS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521130</v>
      </c>
      <c r="G37" s="13">
        <f>IF('[1]TCE - ANEXO III - Preencher'!H46="","",'[1]TCE - ANEXO III - Preencher'!H46)</f>
        <v>44927</v>
      </c>
      <c r="H37" s="14">
        <f>'[1]TCE - ANEXO III - Preencher'!I46</f>
        <v>0</v>
      </c>
      <c r="I37" s="14">
        <f>'[1]TCE - ANEXO III - Preencher'!J46</f>
        <v>147.25280000000001</v>
      </c>
      <c r="J37" s="14">
        <f>'[1]TCE - ANEXO III - Preencher'!K46</f>
        <v>0</v>
      </c>
      <c r="K37" s="15">
        <f>'[1]TCE - ANEXO III - Preencher'!L46</f>
        <v>144.93587234</v>
      </c>
      <c r="L37" s="15">
        <f>'[1]TCE - ANEXO III - Preencher'!M46</f>
        <v>26.04</v>
      </c>
      <c r="M37" s="15">
        <f t="shared" si="1"/>
        <v>118.89587234000001</v>
      </c>
      <c r="N37" s="15">
        <f>'[1]TCE - ANEXO III - Preencher'!O46</f>
        <v>1.82</v>
      </c>
      <c r="O37" s="15">
        <f>'[1]TCE - ANEXO III - Preencher'!P46</f>
        <v>0</v>
      </c>
      <c r="P37" s="16">
        <f t="shared" si="2"/>
        <v>1.82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267.96867234000001</v>
      </c>
    </row>
    <row r="38" spans="1:28" x14ac:dyDescent="0.2">
      <c r="A38" s="8">
        <f>IFERROR(VLOOKUP(B38,'[1]DADOS (OCULTAR)'!$Q$3:$S$103,3,0),"")</f>
        <v>10583920000800</v>
      </c>
      <c r="B38" s="9" t="str">
        <f>'[1]TCE - ANEXO III - Preencher'!C47</f>
        <v>HOSPITAL MESTRE VITALINO</v>
      </c>
      <c r="C38" s="10"/>
      <c r="D38" s="11" t="str">
        <f>'[1]TCE - ANEXO III - Preencher'!E47</f>
        <v>ADRIELLY KLAYNER LOPES DA SILVA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322205</v>
      </c>
      <c r="G38" s="13">
        <f>IF('[1]TCE - ANEXO III - Preencher'!H47="","",'[1]TCE - ANEXO III - Preencher'!H47)</f>
        <v>44927</v>
      </c>
      <c r="H38" s="14">
        <f>'[1]TCE - ANEXO III - Preencher'!I47</f>
        <v>0</v>
      </c>
      <c r="I38" s="14">
        <f>'[1]TCE - ANEXO III - Preencher'!J47</f>
        <v>175.87200000000001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1.82</v>
      </c>
      <c r="O38" s="15">
        <f>'[1]TCE - ANEXO III - Preencher'!P47</f>
        <v>0</v>
      </c>
      <c r="P38" s="16">
        <f t="shared" si="2"/>
        <v>1.82</v>
      </c>
      <c r="Q38" s="15">
        <f>'[1]TCE - ANEXO III - Preencher'!R47</f>
        <v>144</v>
      </c>
      <c r="R38" s="15">
        <f>'[1]TCE - ANEXO III - Preencher'!S47</f>
        <v>78.91</v>
      </c>
      <c r="S38" s="16">
        <f t="shared" si="3"/>
        <v>65.09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242.78200000000001</v>
      </c>
    </row>
    <row r="39" spans="1:28" x14ac:dyDescent="0.2">
      <c r="A39" s="8">
        <f>IFERROR(VLOOKUP(B39,'[1]DADOS (OCULTAR)'!$Q$3:$S$103,3,0),"")</f>
        <v>10583920000800</v>
      </c>
      <c r="B39" s="9" t="str">
        <f>'[1]TCE - ANEXO III - Preencher'!C48</f>
        <v>HOSPITAL MESTRE VITALINO</v>
      </c>
      <c r="C39" s="10"/>
      <c r="D39" s="11" t="str">
        <f>'[1]TCE - ANEXO III - Preencher'!E48</f>
        <v>ADRIELLY SILVA DE OLIVEIRA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223505</v>
      </c>
      <c r="G39" s="13">
        <f>IF('[1]TCE - ANEXO III - Preencher'!H48="","",'[1]TCE - ANEXO III - Preencher'!H48)</f>
        <v>44927</v>
      </c>
      <c r="H39" s="14">
        <f>'[1]TCE - ANEXO III - Preencher'!I48</f>
        <v>0</v>
      </c>
      <c r="I39" s="14">
        <f>'[1]TCE - ANEXO III - Preencher'!J48</f>
        <v>271.85840000000002</v>
      </c>
      <c r="J39" s="14">
        <f>'[1]TCE - ANEXO III - Preencher'!K48</f>
        <v>0</v>
      </c>
      <c r="K39" s="15">
        <f>'[1]TCE - ANEXO III - Preencher'!L48</f>
        <v>144.93587234</v>
      </c>
      <c r="L39" s="15">
        <f>'[1]TCE - ANEXO III - Preencher'!M48</f>
        <v>3.54</v>
      </c>
      <c r="M39" s="15">
        <f t="shared" si="1"/>
        <v>141.39587234000001</v>
      </c>
      <c r="N39" s="15">
        <f>'[1]TCE - ANEXO III - Preencher'!O48</f>
        <v>1.35</v>
      </c>
      <c r="O39" s="15">
        <f>'[1]TCE - ANEXO III - Preencher'!P48</f>
        <v>0</v>
      </c>
      <c r="P39" s="16">
        <f t="shared" si="2"/>
        <v>1.35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414.60427234000008</v>
      </c>
    </row>
    <row r="40" spans="1:28" x14ac:dyDescent="0.2">
      <c r="A40" s="8">
        <f>IFERROR(VLOOKUP(B40,'[1]DADOS (OCULTAR)'!$Q$3:$S$103,3,0),"")</f>
        <v>10583920000800</v>
      </c>
      <c r="B40" s="9" t="str">
        <f>'[1]TCE - ANEXO III - Preencher'!C49</f>
        <v>HOSPITAL MESTRE VITALINO</v>
      </c>
      <c r="C40" s="10"/>
      <c r="D40" s="11" t="str">
        <f>'[1]TCE - ANEXO III - Preencher'!E49</f>
        <v>ADRIEMILLY FERREIRA SILVA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223605</v>
      </c>
      <c r="G40" s="13">
        <f>IF('[1]TCE - ANEXO III - Preencher'!H49="","",'[1]TCE - ANEXO III - Preencher'!H49)</f>
        <v>44927</v>
      </c>
      <c r="H40" s="14">
        <f>'[1]TCE - ANEXO III - Preencher'!I49</f>
        <v>0</v>
      </c>
      <c r="I40" s="14">
        <f>'[1]TCE - ANEXO III - Preencher'!J49</f>
        <v>193.20080000000002</v>
      </c>
      <c r="J40" s="14">
        <f>'[1]TCE - ANEXO III - Preencher'!K49</f>
        <v>0</v>
      </c>
      <c r="K40" s="15">
        <f>'[1]TCE - ANEXO III - Preencher'!L49</f>
        <v>144.93587234</v>
      </c>
      <c r="L40" s="15">
        <f>'[1]TCE - ANEXO III - Preencher'!M49</f>
        <v>2.75</v>
      </c>
      <c r="M40" s="15">
        <f t="shared" si="1"/>
        <v>142.18587234</v>
      </c>
      <c r="N40" s="15">
        <f>'[1]TCE - ANEXO III - Preencher'!O49</f>
        <v>1.35</v>
      </c>
      <c r="O40" s="15">
        <f>'[1]TCE - ANEXO III - Preencher'!P49</f>
        <v>0</v>
      </c>
      <c r="P40" s="16">
        <f t="shared" si="2"/>
        <v>1.35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336.73667234000004</v>
      </c>
    </row>
    <row r="41" spans="1:28" x14ac:dyDescent="0.2">
      <c r="A41" s="8">
        <f>IFERROR(VLOOKUP(B41,'[1]DADOS (OCULTAR)'!$Q$3:$S$103,3,0),"")</f>
        <v>10583920000800</v>
      </c>
      <c r="B41" s="9" t="str">
        <f>'[1]TCE - ANEXO III - Preencher'!C50</f>
        <v>HOSPITAL MESTRE VITALINO</v>
      </c>
      <c r="C41" s="10"/>
      <c r="D41" s="11" t="str">
        <f>'[1]TCE - ANEXO III - Preencher'!E50</f>
        <v>ADSON DOUGLAS PAULO DA SILVA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322205</v>
      </c>
      <c r="G41" s="13">
        <f>IF('[1]TCE - ANEXO III - Preencher'!H50="","",'[1]TCE - ANEXO III - Preencher'!H50)</f>
        <v>44927</v>
      </c>
      <c r="H41" s="14">
        <f>'[1]TCE - ANEXO III - Preencher'!I50</f>
        <v>0</v>
      </c>
      <c r="I41" s="14">
        <f>'[1]TCE - ANEXO III - Preencher'!J50</f>
        <v>162.90639999999999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1.82</v>
      </c>
      <c r="O41" s="15">
        <f>'[1]TCE - ANEXO III - Preencher'!P50</f>
        <v>0</v>
      </c>
      <c r="P41" s="16">
        <f t="shared" si="2"/>
        <v>1.82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164.72639999999998</v>
      </c>
    </row>
    <row r="42" spans="1:28" x14ac:dyDescent="0.2">
      <c r="A42" s="8">
        <f>IFERROR(VLOOKUP(B42,'[1]DADOS (OCULTAR)'!$Q$3:$S$103,3,0),"")</f>
        <v>10583920000800</v>
      </c>
      <c r="B42" s="9" t="str">
        <f>'[1]TCE - ANEXO III - Preencher'!C51</f>
        <v>HOSPITAL MESTRE VITALINO</v>
      </c>
      <c r="C42" s="10"/>
      <c r="D42" s="11" t="str">
        <f>'[1]TCE - ANEXO III - Preencher'!E51</f>
        <v>AELIDA CANUTO DE SOUSA ROLIM</v>
      </c>
      <c r="E42" s="9" t="str">
        <f>IF('[1]TCE - ANEXO III - Preencher'!F51="4 - Assistência Odontológica","2 - Outros Profissionais da Saúde",'[1]TCE - ANEXO III - Preencher'!F51)</f>
        <v>1 - Médico</v>
      </c>
      <c r="F42" s="12" t="str">
        <f>'[1]TCE - ANEXO III - Preencher'!G51</f>
        <v>225125</v>
      </c>
      <c r="G42" s="13">
        <f>IF('[1]TCE - ANEXO III - Preencher'!H51="","",'[1]TCE - ANEXO III - Preencher'!H51)</f>
        <v>44927</v>
      </c>
      <c r="H42" s="14">
        <f>'[1]TCE - ANEXO III - Preencher'!I51</f>
        <v>0</v>
      </c>
      <c r="I42" s="14">
        <f>'[1]TCE - ANEXO III - Preencher'!J51</f>
        <v>2163.6824000000001</v>
      </c>
      <c r="J42" s="14">
        <f>'[1]TCE - ANEXO III - Preencher'!K51</f>
        <v>0</v>
      </c>
      <c r="K42" s="15">
        <f>'[1]TCE - ANEXO III - Preencher'!L51</f>
        <v>144.93587234</v>
      </c>
      <c r="L42" s="15">
        <f>'[1]TCE - ANEXO III - Preencher'!M51</f>
        <v>3.91</v>
      </c>
      <c r="M42" s="15">
        <f t="shared" si="1"/>
        <v>141.02587234000001</v>
      </c>
      <c r="N42" s="15">
        <f>'[1]TCE - ANEXO III - Preencher'!O51</f>
        <v>5.77</v>
      </c>
      <c r="O42" s="15">
        <f>'[1]TCE - ANEXO III - Preencher'!P51</f>
        <v>1.23</v>
      </c>
      <c r="P42" s="16">
        <f t="shared" si="2"/>
        <v>4.5399999999999991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2309.2482723400003</v>
      </c>
    </row>
    <row r="43" spans="1:28" x14ac:dyDescent="0.2">
      <c r="A43" s="8">
        <f>IFERROR(VLOOKUP(B43,'[1]DADOS (OCULTAR)'!$Q$3:$S$103,3,0),"")</f>
        <v>10583920000800</v>
      </c>
      <c r="B43" s="9" t="str">
        <f>'[1]TCE - ANEXO III - Preencher'!C52</f>
        <v>HOSPITAL MESTRE VITALINO</v>
      </c>
      <c r="C43" s="10"/>
      <c r="D43" s="11" t="str">
        <f>'[1]TCE - ANEXO III - Preencher'!E52</f>
        <v>AFONSO ALVES DE MOURA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322205</v>
      </c>
      <c r="G43" s="13">
        <f>IF('[1]TCE - ANEXO III - Preencher'!H52="","",'[1]TCE - ANEXO III - Preencher'!H52)</f>
        <v>44927</v>
      </c>
      <c r="H43" s="14">
        <f>'[1]TCE - ANEXO III - Preencher'!I52</f>
        <v>0</v>
      </c>
      <c r="I43" s="14">
        <f>'[1]TCE - ANEXO III - Preencher'!J52</f>
        <v>148.09200000000001</v>
      </c>
      <c r="J43" s="14">
        <f>'[1]TCE - ANEXO III - Preencher'!K52</f>
        <v>0</v>
      </c>
      <c r="K43" s="15">
        <f>'[1]TCE - ANEXO III - Preencher'!L52</f>
        <v>144.93587234</v>
      </c>
      <c r="L43" s="15">
        <f>'[1]TCE - ANEXO III - Preencher'!M52</f>
        <v>25.43</v>
      </c>
      <c r="M43" s="15">
        <f t="shared" si="1"/>
        <v>119.50587234</v>
      </c>
      <c r="N43" s="15">
        <f>'[1]TCE - ANEXO III - Preencher'!O52</f>
        <v>1.82</v>
      </c>
      <c r="O43" s="15">
        <f>'[1]TCE - ANEXO III - Preencher'!P52</f>
        <v>0</v>
      </c>
      <c r="P43" s="16">
        <f t="shared" si="2"/>
        <v>1.82</v>
      </c>
      <c r="Q43" s="15">
        <f>'[1]TCE - ANEXO III - Preencher'!R52</f>
        <v>288</v>
      </c>
      <c r="R43" s="15">
        <f>'[1]TCE - ANEXO III - Preencher'!S52</f>
        <v>78.91</v>
      </c>
      <c r="S43" s="16">
        <f t="shared" si="3"/>
        <v>209.09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478.50787233999995</v>
      </c>
    </row>
    <row r="44" spans="1:28" x14ac:dyDescent="0.2">
      <c r="A44" s="8">
        <f>IFERROR(VLOOKUP(B44,'[1]DADOS (OCULTAR)'!$Q$3:$S$103,3,0),"")</f>
        <v>10583920000800</v>
      </c>
      <c r="B44" s="9" t="str">
        <f>'[1]TCE - ANEXO III - Preencher'!C53</f>
        <v>HOSPITAL MESTRE VITALINO</v>
      </c>
      <c r="C44" s="10"/>
      <c r="D44" s="11" t="str">
        <f>'[1]TCE - ANEXO III - Preencher'!E53</f>
        <v>AFONSO HENRIQUE PASSOS DE MORAES</v>
      </c>
      <c r="E44" s="9" t="str">
        <f>IF('[1]TCE - ANEXO III - Preencher'!F53="4 - Assistência Odontológica","2 - Outros Profissionais da Saúde",'[1]TCE - ANEXO III - Preencher'!F53)</f>
        <v>1 - Médico</v>
      </c>
      <c r="F44" s="12" t="str">
        <f>'[1]TCE - ANEXO III - Preencher'!G53</f>
        <v>225150</v>
      </c>
      <c r="G44" s="13">
        <f>IF('[1]TCE - ANEXO III - Preencher'!H53="","",'[1]TCE - ANEXO III - Preencher'!H53)</f>
        <v>44927</v>
      </c>
      <c r="H44" s="14">
        <f>'[1]TCE - ANEXO III - Preencher'!I53</f>
        <v>0</v>
      </c>
      <c r="I44" s="14">
        <f>'[1]TCE - ANEXO III - Preencher'!J53</f>
        <v>904.13440000000003</v>
      </c>
      <c r="J44" s="14">
        <f>'[1]TCE - ANEXO III - Preencher'!K53</f>
        <v>0</v>
      </c>
      <c r="K44" s="15">
        <f>'[1]TCE - ANEXO III - Preencher'!L53</f>
        <v>144.93587234</v>
      </c>
      <c r="L44" s="15">
        <f>'[1]TCE - ANEXO III - Preencher'!M53</f>
        <v>3.91</v>
      </c>
      <c r="M44" s="15">
        <f t="shared" si="1"/>
        <v>141.02587234000001</v>
      </c>
      <c r="N44" s="15">
        <f>'[1]TCE - ANEXO III - Preencher'!O53</f>
        <v>5.77</v>
      </c>
      <c r="O44" s="15">
        <f>'[1]TCE - ANEXO III - Preencher'!P53</f>
        <v>1.23</v>
      </c>
      <c r="P44" s="16">
        <f t="shared" si="2"/>
        <v>4.5399999999999991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1049.7002723400001</v>
      </c>
    </row>
    <row r="45" spans="1:28" x14ac:dyDescent="0.2">
      <c r="A45" s="8">
        <f>IFERROR(VLOOKUP(B45,'[1]DADOS (OCULTAR)'!$Q$3:$S$103,3,0),"")</f>
        <v>10583920000800</v>
      </c>
      <c r="B45" s="9" t="str">
        <f>'[1]TCE - ANEXO III - Preencher'!C54</f>
        <v>HOSPITAL MESTRE VITALINO</v>
      </c>
      <c r="C45" s="10"/>
      <c r="D45" s="11" t="str">
        <f>'[1]TCE - ANEXO III - Preencher'!E54</f>
        <v>AGNAILTON ANTONIO DA SILVA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223505</v>
      </c>
      <c r="G45" s="13">
        <f>IF('[1]TCE - ANEXO III - Preencher'!H54="","",'[1]TCE - ANEXO III - Preencher'!H54)</f>
        <v>44927</v>
      </c>
      <c r="H45" s="14">
        <f>'[1]TCE - ANEXO III - Preencher'!I54</f>
        <v>0</v>
      </c>
      <c r="I45" s="14">
        <f>'[1]TCE - ANEXO III - Preencher'!J54</f>
        <v>316.41040000000004</v>
      </c>
      <c r="J45" s="14">
        <f>'[1]TCE - ANEXO III - Preencher'!K54</f>
        <v>0</v>
      </c>
      <c r="K45" s="15">
        <f>'[1]TCE - ANEXO III - Preencher'!L54</f>
        <v>144.93587234</v>
      </c>
      <c r="L45" s="15">
        <f>'[1]TCE - ANEXO III - Preencher'!M54</f>
        <v>3.77</v>
      </c>
      <c r="M45" s="15">
        <f t="shared" si="1"/>
        <v>141.16587233999999</v>
      </c>
      <c r="N45" s="15">
        <f>'[1]TCE - ANEXO III - Preencher'!O54</f>
        <v>1.35</v>
      </c>
      <c r="O45" s="15">
        <f>'[1]TCE - ANEXO III - Preencher'!P54</f>
        <v>0</v>
      </c>
      <c r="P45" s="16">
        <f t="shared" si="2"/>
        <v>1.35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458.92627234000008</v>
      </c>
    </row>
    <row r="46" spans="1:28" x14ac:dyDescent="0.2">
      <c r="A46" s="8">
        <f>IFERROR(VLOOKUP(B46,'[1]DADOS (OCULTAR)'!$Q$3:$S$103,3,0),"")</f>
        <v>10583920000800</v>
      </c>
      <c r="B46" s="9" t="str">
        <f>'[1]TCE - ANEXO III - Preencher'!C55</f>
        <v>HOSPITAL MESTRE VITALINO</v>
      </c>
      <c r="C46" s="10"/>
      <c r="D46" s="11" t="str">
        <f>'[1]TCE - ANEXO III - Preencher'!E55</f>
        <v>AINA BARBOSA CHAGAS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223605</v>
      </c>
      <c r="G46" s="13">
        <f>IF('[1]TCE - ANEXO III - Preencher'!H55="","",'[1]TCE - ANEXO III - Preencher'!H55)</f>
        <v>44927</v>
      </c>
      <c r="H46" s="14">
        <f>'[1]TCE - ANEXO III - Preencher'!I55</f>
        <v>0</v>
      </c>
      <c r="I46" s="14">
        <f>'[1]TCE - ANEXO III - Preencher'!J55</f>
        <v>254.268</v>
      </c>
      <c r="J46" s="14">
        <f>'[1]TCE - ANEXO III - Preencher'!K55</f>
        <v>0</v>
      </c>
      <c r="K46" s="15">
        <f>'[1]TCE - ANEXO III - Preencher'!L55</f>
        <v>144.93587234</v>
      </c>
      <c r="L46" s="15">
        <f>'[1]TCE - ANEXO III - Preencher'!M55</f>
        <v>3.25</v>
      </c>
      <c r="M46" s="15">
        <f t="shared" si="1"/>
        <v>141.68587234</v>
      </c>
      <c r="N46" s="15">
        <f>'[1]TCE - ANEXO III - Preencher'!O55</f>
        <v>1.35</v>
      </c>
      <c r="O46" s="15">
        <f>'[1]TCE - ANEXO III - Preencher'!P55</f>
        <v>0</v>
      </c>
      <c r="P46" s="16">
        <f t="shared" si="2"/>
        <v>1.35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397.30387234</v>
      </c>
    </row>
    <row r="47" spans="1:28" x14ac:dyDescent="0.2">
      <c r="A47" s="8">
        <f>IFERROR(VLOOKUP(B47,'[1]DADOS (OCULTAR)'!$Q$3:$S$103,3,0),"")</f>
        <v>10583920000800</v>
      </c>
      <c r="B47" s="9" t="str">
        <f>'[1]TCE - ANEXO III - Preencher'!C56</f>
        <v>HOSPITAL MESTRE VITALINO</v>
      </c>
      <c r="C47" s="10"/>
      <c r="D47" s="11" t="str">
        <f>'[1]TCE - ANEXO III - Preencher'!E56</f>
        <v>AIRTON COSTA MADUREIRA</v>
      </c>
      <c r="E47" s="9" t="str">
        <f>IF('[1]TCE - ANEXO III - Preencher'!F56="4 - Assistência Odontológica","2 - Outros Profissionais da Saúde",'[1]TCE - ANEXO III - Preencher'!F56)</f>
        <v>1 - Médico</v>
      </c>
      <c r="F47" s="12" t="str">
        <f>'[1]TCE - ANEXO III - Preencher'!G56</f>
        <v>225225</v>
      </c>
      <c r="G47" s="13">
        <f>IF('[1]TCE - ANEXO III - Preencher'!H56="","",'[1]TCE - ANEXO III - Preencher'!H56)</f>
        <v>44927</v>
      </c>
      <c r="H47" s="14">
        <f>'[1]TCE - ANEXO III - Preencher'!I56</f>
        <v>0</v>
      </c>
      <c r="I47" s="14">
        <f>'[1]TCE - ANEXO III - Preencher'!J56</f>
        <v>2711.4032000000002</v>
      </c>
      <c r="J47" s="14">
        <f>'[1]TCE - ANEXO III - Preencher'!K56</f>
        <v>0</v>
      </c>
      <c r="K47" s="15">
        <f>'[1]TCE - ANEXO III - Preencher'!L56</f>
        <v>144.93587234</v>
      </c>
      <c r="L47" s="15">
        <f>'[1]TCE - ANEXO III - Preencher'!M56</f>
        <v>3.91</v>
      </c>
      <c r="M47" s="15">
        <f t="shared" si="1"/>
        <v>141.02587234000001</v>
      </c>
      <c r="N47" s="15">
        <f>'[1]TCE - ANEXO III - Preencher'!O56</f>
        <v>5.77</v>
      </c>
      <c r="O47" s="15">
        <f>'[1]TCE - ANEXO III - Preencher'!P56</f>
        <v>1.23</v>
      </c>
      <c r="P47" s="16">
        <f t="shared" si="2"/>
        <v>4.5399999999999991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2856.9690723400004</v>
      </c>
    </row>
    <row r="48" spans="1:28" x14ac:dyDescent="0.2">
      <c r="A48" s="8">
        <f>IFERROR(VLOOKUP(B48,'[1]DADOS (OCULTAR)'!$Q$3:$S$103,3,0),"")</f>
        <v>10583920000800</v>
      </c>
      <c r="B48" s="9" t="str">
        <f>'[1]TCE - ANEXO III - Preencher'!C57</f>
        <v>HOSPITAL MESTRE VITALINO</v>
      </c>
      <c r="C48" s="10"/>
      <c r="D48" s="11" t="str">
        <f>'[1]TCE - ANEXO III - Preencher'!E57</f>
        <v>ALAIS MONTANHAS DE LIMA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322205</v>
      </c>
      <c r="G48" s="13">
        <f>IF('[1]TCE - ANEXO III - Preencher'!H57="","",'[1]TCE - ANEXO III - Preencher'!H57)</f>
        <v>44927</v>
      </c>
      <c r="H48" s="14">
        <f>'[1]TCE - ANEXO III - Preencher'!I57</f>
        <v>0</v>
      </c>
      <c r="I48" s="14">
        <f>'[1]TCE - ANEXO III - Preencher'!J57</f>
        <v>149.87280000000001</v>
      </c>
      <c r="J48" s="14">
        <f>'[1]TCE - ANEXO III - Preencher'!K57</f>
        <v>0</v>
      </c>
      <c r="K48" s="15">
        <f>'[1]TCE - ANEXO III - Preencher'!L57</f>
        <v>144.93587234</v>
      </c>
      <c r="L48" s="15">
        <f>'[1]TCE - ANEXO III - Preencher'!M57</f>
        <v>26.3</v>
      </c>
      <c r="M48" s="15">
        <f t="shared" si="1"/>
        <v>118.63587234000001</v>
      </c>
      <c r="N48" s="15">
        <f>'[1]TCE - ANEXO III - Preencher'!O57</f>
        <v>1.82</v>
      </c>
      <c r="O48" s="15">
        <f>'[1]TCE - ANEXO III - Preencher'!P57</f>
        <v>0</v>
      </c>
      <c r="P48" s="16">
        <f t="shared" si="2"/>
        <v>1.82</v>
      </c>
      <c r="Q48" s="15">
        <f>'[1]TCE - ANEXO III - Preencher'!R57</f>
        <v>288</v>
      </c>
      <c r="R48" s="15">
        <f>'[1]TCE - ANEXO III - Preencher'!S57</f>
        <v>78.91</v>
      </c>
      <c r="S48" s="16">
        <f t="shared" si="3"/>
        <v>209.09</v>
      </c>
      <c r="T48" s="15">
        <f>'[1]TCE - ANEXO III - Preencher'!U57</f>
        <v>69.41</v>
      </c>
      <c r="U48" s="15">
        <f>'[1]TCE - ANEXO III - Preencher'!V57</f>
        <v>0</v>
      </c>
      <c r="V48" s="16">
        <f t="shared" si="4"/>
        <v>69.41</v>
      </c>
      <c r="W48" s="17" t="str">
        <f>IF('[1]TCE - ANEXO III - Preencher'!X57="","",'[1]TCE - ANEXO III - Preencher'!X57)</f>
        <v>AUX. CRECHE I</v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548.82867234000003</v>
      </c>
    </row>
    <row r="49" spans="1:28" x14ac:dyDescent="0.2">
      <c r="A49" s="8">
        <f>IFERROR(VLOOKUP(B49,'[1]DADOS (OCULTAR)'!$Q$3:$S$103,3,0),"")</f>
        <v>10583920000800</v>
      </c>
      <c r="B49" s="9" t="str">
        <f>'[1]TCE - ANEXO III - Preencher'!C58</f>
        <v>HOSPITAL MESTRE VITALINO</v>
      </c>
      <c r="C49" s="10"/>
      <c r="D49" s="11" t="str">
        <f>'[1]TCE - ANEXO III - Preencher'!E58</f>
        <v>ALAN PEREIRA SANTOS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411005</v>
      </c>
      <c r="G49" s="13">
        <f>IF('[1]TCE - ANEXO III - Preencher'!H58="","",'[1]TCE - ANEXO III - Preencher'!H58)</f>
        <v>44927</v>
      </c>
      <c r="H49" s="14">
        <f>'[1]TCE - ANEXO III - Preencher'!I58</f>
        <v>0</v>
      </c>
      <c r="I49" s="14">
        <f>'[1]TCE - ANEXO III - Preencher'!J58</f>
        <v>12.2346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1.82</v>
      </c>
      <c r="O49" s="15">
        <f>'[1]TCE - ANEXO III - Preencher'!P58</f>
        <v>0</v>
      </c>
      <c r="P49" s="16">
        <f t="shared" si="2"/>
        <v>1.82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14.054600000000001</v>
      </c>
    </row>
    <row r="50" spans="1:28" x14ac:dyDescent="0.2">
      <c r="A50" s="8">
        <f>IFERROR(VLOOKUP(B50,'[1]DADOS (OCULTAR)'!$Q$3:$S$103,3,0),"")</f>
        <v>10583920000800</v>
      </c>
      <c r="B50" s="9" t="str">
        <f>'[1]TCE - ANEXO III - Preencher'!C59</f>
        <v>HOSPITAL MESTRE VITALINO</v>
      </c>
      <c r="C50" s="10"/>
      <c r="D50" s="11" t="str">
        <f>'[1]TCE - ANEXO III - Preencher'!E59</f>
        <v>ALANA EMANUELLY RIBEIRO DE OLIVEIRA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223505</v>
      </c>
      <c r="G50" s="13">
        <f>IF('[1]TCE - ANEXO III - Preencher'!H59="","",'[1]TCE - ANEXO III - Preencher'!H59)</f>
        <v>44927</v>
      </c>
      <c r="H50" s="14">
        <f>'[1]TCE - ANEXO III - Preencher'!I59</f>
        <v>0</v>
      </c>
      <c r="I50" s="14">
        <f>'[1]TCE - ANEXO III - Preencher'!J59</f>
        <v>333.29360000000003</v>
      </c>
      <c r="J50" s="14">
        <f>'[1]TCE - ANEXO III - Preencher'!K59</f>
        <v>0</v>
      </c>
      <c r="K50" s="15">
        <f>'[1]TCE - ANEXO III - Preencher'!L59</f>
        <v>144.93587234</v>
      </c>
      <c r="L50" s="15">
        <f>'[1]TCE - ANEXO III - Preencher'!M59</f>
        <v>3.77</v>
      </c>
      <c r="M50" s="15">
        <f t="shared" si="1"/>
        <v>141.16587233999999</v>
      </c>
      <c r="N50" s="15">
        <f>'[1]TCE - ANEXO III - Preencher'!O59</f>
        <v>1.35</v>
      </c>
      <c r="O50" s="15">
        <f>'[1]TCE - ANEXO III - Preencher'!P59</f>
        <v>0</v>
      </c>
      <c r="P50" s="16">
        <f t="shared" si="2"/>
        <v>1.35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475.80947234000007</v>
      </c>
    </row>
    <row r="51" spans="1:28" x14ac:dyDescent="0.2">
      <c r="A51" s="8">
        <f>IFERROR(VLOOKUP(B51,'[1]DADOS (OCULTAR)'!$Q$3:$S$103,3,0),"")</f>
        <v>10583920000800</v>
      </c>
      <c r="B51" s="9" t="str">
        <f>'[1]TCE - ANEXO III - Preencher'!C60</f>
        <v>HOSPITAL MESTRE VITALINO</v>
      </c>
      <c r="C51" s="10"/>
      <c r="D51" s="11" t="str">
        <f>'[1]TCE - ANEXO III - Preencher'!E60</f>
        <v>ALANA MILENA DOS SANTOS VIEIRA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223605</v>
      </c>
      <c r="G51" s="13">
        <f>IF('[1]TCE - ANEXO III - Preencher'!H60="","",'[1]TCE - ANEXO III - Preencher'!H60)</f>
        <v>44927</v>
      </c>
      <c r="H51" s="14">
        <f>'[1]TCE - ANEXO III - Preencher'!I60</f>
        <v>0</v>
      </c>
      <c r="I51" s="14">
        <f>'[1]TCE - ANEXO III - Preencher'!J60</f>
        <v>191.41200000000001</v>
      </c>
      <c r="J51" s="14">
        <f>'[1]TCE - ANEXO III - Preencher'!K60</f>
        <v>0</v>
      </c>
      <c r="K51" s="15">
        <f>'[1]TCE - ANEXO III - Preencher'!L60</f>
        <v>144.93587234</v>
      </c>
      <c r="L51" s="15">
        <f>'[1]TCE - ANEXO III - Preencher'!M60</f>
        <v>2.75</v>
      </c>
      <c r="M51" s="15">
        <f t="shared" si="1"/>
        <v>142.18587234</v>
      </c>
      <c r="N51" s="15">
        <f>'[1]TCE - ANEXO III - Preencher'!O60</f>
        <v>1.35</v>
      </c>
      <c r="O51" s="15">
        <f>'[1]TCE - ANEXO III - Preencher'!P60</f>
        <v>0</v>
      </c>
      <c r="P51" s="16">
        <f t="shared" si="2"/>
        <v>1.35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334.94787234</v>
      </c>
    </row>
    <row r="52" spans="1:28" x14ac:dyDescent="0.2">
      <c r="A52" s="8">
        <f>IFERROR(VLOOKUP(B52,'[1]DADOS (OCULTAR)'!$Q$3:$S$103,3,0),"")</f>
        <v>10583920000800</v>
      </c>
      <c r="B52" s="9" t="str">
        <f>'[1]TCE - ANEXO III - Preencher'!C61</f>
        <v>HOSPITAL MESTRE VITALINO</v>
      </c>
      <c r="C52" s="10"/>
      <c r="D52" s="11" t="str">
        <f>'[1]TCE - ANEXO III - Preencher'!E61</f>
        <v>ALANNE CAROLINE SILVA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411005</v>
      </c>
      <c r="G52" s="13">
        <f>IF('[1]TCE - ANEXO III - Preencher'!H61="","",'[1]TCE - ANEXO III - Preencher'!H61)</f>
        <v>44927</v>
      </c>
      <c r="H52" s="14">
        <f>'[1]TCE - ANEXO III - Preencher'!I61</f>
        <v>0</v>
      </c>
      <c r="I52" s="14">
        <f>'[1]TCE - ANEXO III - Preencher'!J61</f>
        <v>12.2346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1.82</v>
      </c>
      <c r="O52" s="15">
        <f>'[1]TCE - ANEXO III - Preencher'!P61</f>
        <v>0</v>
      </c>
      <c r="P52" s="16">
        <f t="shared" si="2"/>
        <v>1.82</v>
      </c>
      <c r="Q52" s="15">
        <f>'[1]TCE - ANEXO III - Preencher'!R61</f>
        <v>396</v>
      </c>
      <c r="R52" s="15">
        <f>'[1]TCE - ANEXO III - Preencher'!S61</f>
        <v>36.700000000000003</v>
      </c>
      <c r="S52" s="16">
        <f t="shared" si="3"/>
        <v>359.3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373.3546</v>
      </c>
    </row>
    <row r="53" spans="1:28" x14ac:dyDescent="0.2">
      <c r="A53" s="8">
        <f>IFERROR(VLOOKUP(B53,'[1]DADOS (OCULTAR)'!$Q$3:$S$103,3,0),"")</f>
        <v>10583920000800</v>
      </c>
      <c r="B53" s="9" t="str">
        <f>'[1]TCE - ANEXO III - Preencher'!C62</f>
        <v>HOSPITAL MESTRE VITALINO</v>
      </c>
      <c r="C53" s="10"/>
      <c r="D53" s="11" t="str">
        <f>'[1]TCE - ANEXO III - Preencher'!E62</f>
        <v>ALBERES LOPES DE VASCONCELOS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517410</v>
      </c>
      <c r="G53" s="13">
        <f>IF('[1]TCE - ANEXO III - Preencher'!H62="","",'[1]TCE - ANEXO III - Preencher'!H62)</f>
        <v>44927</v>
      </c>
      <c r="H53" s="14">
        <f>'[1]TCE - ANEXO III - Preencher'!I62</f>
        <v>0</v>
      </c>
      <c r="I53" s="14">
        <f>'[1]TCE - ANEXO III - Preencher'!J62</f>
        <v>131.6704</v>
      </c>
      <c r="J53" s="14">
        <f>'[1]TCE - ANEXO III - Preencher'!K62</f>
        <v>0</v>
      </c>
      <c r="K53" s="15">
        <f>'[1]TCE - ANEXO III - Preencher'!L62</f>
        <v>144.93587234</v>
      </c>
      <c r="L53" s="15">
        <f>'[1]TCE - ANEXO III - Preencher'!M62</f>
        <v>26.04</v>
      </c>
      <c r="M53" s="15">
        <f t="shared" si="1"/>
        <v>118.89587234000001</v>
      </c>
      <c r="N53" s="15">
        <f>'[1]TCE - ANEXO III - Preencher'!O62</f>
        <v>1.82</v>
      </c>
      <c r="O53" s="15">
        <f>'[1]TCE - ANEXO III - Preencher'!P62</f>
        <v>0</v>
      </c>
      <c r="P53" s="16">
        <f t="shared" si="2"/>
        <v>1.82</v>
      </c>
      <c r="Q53" s="15">
        <f>'[1]TCE - ANEXO III - Preencher'!R62</f>
        <v>144</v>
      </c>
      <c r="R53" s="15">
        <f>'[1]TCE - ANEXO III - Preencher'!S62</f>
        <v>78.12</v>
      </c>
      <c r="S53" s="16">
        <f t="shared" si="3"/>
        <v>65.88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318.26627234</v>
      </c>
    </row>
    <row r="54" spans="1:28" x14ac:dyDescent="0.2">
      <c r="A54" s="8">
        <f>IFERROR(VLOOKUP(B54,'[1]DADOS (OCULTAR)'!$Q$3:$S$103,3,0),"")</f>
        <v>10583920000800</v>
      </c>
      <c r="B54" s="9" t="str">
        <f>'[1]TCE - ANEXO III - Preencher'!C63</f>
        <v>HOSPITAL MESTRE VITALINO</v>
      </c>
      <c r="C54" s="10"/>
      <c r="D54" s="11" t="str">
        <f>'[1]TCE - ANEXO III - Preencher'!E63</f>
        <v>ALBERYS RYCK DA SILVA PEREIRA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322205</v>
      </c>
      <c r="G54" s="13">
        <f>IF('[1]TCE - ANEXO III - Preencher'!H63="","",'[1]TCE - ANEXO III - Preencher'!H63)</f>
        <v>44927</v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1.82</v>
      </c>
      <c r="O54" s="15">
        <f>'[1]TCE - ANEXO III - Preencher'!P63</f>
        <v>0</v>
      </c>
      <c r="P54" s="16">
        <f t="shared" si="2"/>
        <v>1.82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1.82</v>
      </c>
    </row>
    <row r="55" spans="1:28" x14ac:dyDescent="0.2">
      <c r="A55" s="8">
        <f>IFERROR(VLOOKUP(B55,'[1]DADOS (OCULTAR)'!$Q$3:$S$103,3,0),"")</f>
        <v>10583920000800</v>
      </c>
      <c r="B55" s="9" t="str">
        <f>'[1]TCE - ANEXO III - Preencher'!C64</f>
        <v>HOSPITAL MESTRE VITALINO</v>
      </c>
      <c r="C55" s="10"/>
      <c r="D55" s="11" t="str">
        <f>'[1]TCE - ANEXO III - Preencher'!E64</f>
        <v>ALBIANE KESIA XAVIER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223505</v>
      </c>
      <c r="G55" s="13">
        <f>IF('[1]TCE - ANEXO III - Preencher'!H64="","",'[1]TCE - ANEXO III - Preencher'!H64)</f>
        <v>44927</v>
      </c>
      <c r="H55" s="14">
        <f>'[1]TCE - ANEXO III - Preencher'!I64</f>
        <v>0</v>
      </c>
      <c r="I55" s="14">
        <f>'[1]TCE - ANEXO III - Preencher'!J64</f>
        <v>327.12720000000002</v>
      </c>
      <c r="J55" s="14">
        <f>'[1]TCE - ANEXO III - Preencher'!K64</f>
        <v>0</v>
      </c>
      <c r="K55" s="15">
        <f>'[1]TCE - ANEXO III - Preencher'!L64</f>
        <v>144.93587234</v>
      </c>
      <c r="L55" s="15">
        <f>'[1]TCE - ANEXO III - Preencher'!M64</f>
        <v>3.77</v>
      </c>
      <c r="M55" s="15">
        <f t="shared" si="1"/>
        <v>141.16587233999999</v>
      </c>
      <c r="N55" s="15">
        <f>'[1]TCE - ANEXO III - Preencher'!O64</f>
        <v>1.35</v>
      </c>
      <c r="O55" s="15">
        <f>'[1]TCE - ANEXO III - Preencher'!P64</f>
        <v>0</v>
      </c>
      <c r="P55" s="16">
        <f t="shared" si="2"/>
        <v>1.35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469.64307234</v>
      </c>
    </row>
    <row r="56" spans="1:28" x14ac:dyDescent="0.2">
      <c r="A56" s="8">
        <f>IFERROR(VLOOKUP(B56,'[1]DADOS (OCULTAR)'!$Q$3:$S$103,3,0),"")</f>
        <v>10583920000800</v>
      </c>
      <c r="B56" s="9" t="str">
        <f>'[1]TCE - ANEXO III - Preencher'!C65</f>
        <v>HOSPITAL MESTRE VITALINO</v>
      </c>
      <c r="C56" s="10"/>
      <c r="D56" s="11" t="str">
        <f>'[1]TCE - ANEXO III - Preencher'!E65</f>
        <v>ALBIEGIO CARLOS TAVARES</v>
      </c>
      <c r="E56" s="9" t="str">
        <f>IF('[1]TCE - ANEXO III - Preencher'!F65="4 - Assistência Odontológica","2 - Outros Profissionais da Saúde",'[1]TCE - ANEXO III - Preencher'!F65)</f>
        <v>1 - Médico</v>
      </c>
      <c r="F56" s="12" t="str">
        <f>'[1]TCE - ANEXO III - Preencher'!G65</f>
        <v>225150</v>
      </c>
      <c r="G56" s="13">
        <f>IF('[1]TCE - ANEXO III - Preencher'!H65="","",'[1]TCE - ANEXO III - Preencher'!H65)</f>
        <v>44927</v>
      </c>
      <c r="H56" s="14">
        <f>'[1]TCE - ANEXO III - Preencher'!I65</f>
        <v>0</v>
      </c>
      <c r="I56" s="14">
        <f>'[1]TCE - ANEXO III - Preencher'!J65</f>
        <v>2769.8127999999997</v>
      </c>
      <c r="J56" s="14">
        <f>'[1]TCE - ANEXO III - Preencher'!K65</f>
        <v>0</v>
      </c>
      <c r="K56" s="15">
        <f>'[1]TCE - ANEXO III - Preencher'!L65</f>
        <v>144.93587234</v>
      </c>
      <c r="L56" s="15">
        <f>'[1]TCE - ANEXO III - Preencher'!M65</f>
        <v>1.56</v>
      </c>
      <c r="M56" s="15">
        <f t="shared" si="1"/>
        <v>143.37587234</v>
      </c>
      <c r="N56" s="15">
        <f>'[1]TCE - ANEXO III - Preencher'!O65</f>
        <v>5.77</v>
      </c>
      <c r="O56" s="15">
        <f>'[1]TCE - ANEXO III - Preencher'!P65</f>
        <v>1.23</v>
      </c>
      <c r="P56" s="16">
        <f t="shared" si="2"/>
        <v>4.5399999999999991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2917.7286723399998</v>
      </c>
    </row>
    <row r="57" spans="1:28" x14ac:dyDescent="0.2">
      <c r="A57" s="8">
        <f>IFERROR(VLOOKUP(B57,'[1]DADOS (OCULTAR)'!$Q$3:$S$103,3,0),"")</f>
        <v>10583920000800</v>
      </c>
      <c r="B57" s="9" t="str">
        <f>'[1]TCE - ANEXO III - Preencher'!C66</f>
        <v>HOSPITAL MESTRE VITALINO</v>
      </c>
      <c r="C57" s="10"/>
      <c r="D57" s="11" t="str">
        <f>'[1]TCE - ANEXO III - Preencher'!E66</f>
        <v>ALCIONE MARIA DA SILVA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322205</v>
      </c>
      <c r="G57" s="13">
        <f>IF('[1]TCE - ANEXO III - Preencher'!H66="","",'[1]TCE - ANEXO III - Preencher'!H66)</f>
        <v>44927</v>
      </c>
      <c r="H57" s="14">
        <f>'[1]TCE - ANEXO III - Preencher'!I66</f>
        <v>0</v>
      </c>
      <c r="I57" s="14">
        <f>'[1]TCE - ANEXO III - Preencher'!J66</f>
        <v>151.8192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1.82</v>
      </c>
      <c r="O57" s="15">
        <f>'[1]TCE - ANEXO III - Preencher'!P66</f>
        <v>0</v>
      </c>
      <c r="P57" s="16">
        <f t="shared" si="2"/>
        <v>1.82</v>
      </c>
      <c r="Q57" s="15">
        <f>'[1]TCE - ANEXO III - Preencher'!R66</f>
        <v>288</v>
      </c>
      <c r="R57" s="15">
        <f>'[1]TCE - ANEXO III - Preencher'!S66</f>
        <v>78.91</v>
      </c>
      <c r="S57" s="16">
        <f t="shared" si="3"/>
        <v>209.09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362.72919999999999</v>
      </c>
    </row>
    <row r="58" spans="1:28" x14ac:dyDescent="0.2">
      <c r="A58" s="8">
        <f>IFERROR(VLOOKUP(B58,'[1]DADOS (OCULTAR)'!$Q$3:$S$103,3,0),"")</f>
        <v>10583920000800</v>
      </c>
      <c r="B58" s="9" t="str">
        <f>'[1]TCE - ANEXO III - Preencher'!C67</f>
        <v>HOSPITAL MESTRE VITALINO</v>
      </c>
      <c r="C58" s="10"/>
      <c r="D58" s="11" t="str">
        <f>'[1]TCE - ANEXO III - Preencher'!E67</f>
        <v>ALDA PATRICIA DA SILVA PEREIRA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322205</v>
      </c>
      <c r="G58" s="13">
        <f>IF('[1]TCE - ANEXO III - Preencher'!H67="","",'[1]TCE - ANEXO III - Preencher'!H67)</f>
        <v>44927</v>
      </c>
      <c r="H58" s="14">
        <f>'[1]TCE - ANEXO III - Preencher'!I67</f>
        <v>0</v>
      </c>
      <c r="I58" s="14">
        <f>'[1]TCE - ANEXO III - Preencher'!J67</f>
        <v>198.0736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1.82</v>
      </c>
      <c r="O58" s="15">
        <f>'[1]TCE - ANEXO III - Preencher'!P67</f>
        <v>0</v>
      </c>
      <c r="P58" s="16">
        <f t="shared" si="2"/>
        <v>1.82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199.89359999999999</v>
      </c>
    </row>
    <row r="59" spans="1:28" x14ac:dyDescent="0.2">
      <c r="A59" s="8">
        <f>IFERROR(VLOOKUP(B59,'[1]DADOS (OCULTAR)'!$Q$3:$S$103,3,0),"")</f>
        <v>10583920000800</v>
      </c>
      <c r="B59" s="9" t="str">
        <f>'[1]TCE - ANEXO III - Preencher'!C68</f>
        <v>HOSPITAL MESTRE VITALINO</v>
      </c>
      <c r="C59" s="10"/>
      <c r="D59" s="11" t="str">
        <f>'[1]TCE - ANEXO III - Preencher'!E68</f>
        <v>ALDE HENRIQUE DE LIMA CARVALHO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521130</v>
      </c>
      <c r="G59" s="13">
        <f>IF('[1]TCE - ANEXO III - Preencher'!H68="","",'[1]TCE - ANEXO III - Preencher'!H68)</f>
        <v>44927</v>
      </c>
      <c r="H59" s="14">
        <f>'[1]TCE - ANEXO III - Preencher'!I68</f>
        <v>0</v>
      </c>
      <c r="I59" s="14">
        <f>'[1]TCE - ANEXO III - Preencher'!J68</f>
        <v>149.95680000000002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1.82</v>
      </c>
      <c r="O59" s="15">
        <f>'[1]TCE - ANEXO III - Preencher'!P68</f>
        <v>0</v>
      </c>
      <c r="P59" s="16">
        <f t="shared" si="2"/>
        <v>1.82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151.77680000000001</v>
      </c>
    </row>
    <row r="60" spans="1:28" x14ac:dyDescent="0.2">
      <c r="A60" s="8">
        <f>IFERROR(VLOOKUP(B60,'[1]DADOS (OCULTAR)'!$Q$3:$S$103,3,0),"")</f>
        <v>10583920000800</v>
      </c>
      <c r="B60" s="9" t="str">
        <f>'[1]TCE - ANEXO III - Preencher'!C69</f>
        <v>HOSPITAL MESTRE VITALINO</v>
      </c>
      <c r="C60" s="10"/>
      <c r="D60" s="11" t="str">
        <f>'[1]TCE - ANEXO III - Preencher'!E69</f>
        <v>ALECIA NADABIA DA SILVA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322205</v>
      </c>
      <c r="G60" s="13">
        <f>IF('[1]TCE - ANEXO III - Preencher'!H69="","",'[1]TCE - ANEXO III - Preencher'!H69)</f>
        <v>44927</v>
      </c>
      <c r="H60" s="14">
        <f>'[1]TCE - ANEXO III - Preencher'!I69</f>
        <v>0</v>
      </c>
      <c r="I60" s="14">
        <f>'[1]TCE - ANEXO III - Preencher'!J69</f>
        <v>161.72399999999999</v>
      </c>
      <c r="J60" s="14">
        <f>'[1]TCE - ANEXO III - Preencher'!K69</f>
        <v>0</v>
      </c>
      <c r="K60" s="15">
        <f>'[1]TCE - ANEXO III - Preencher'!L69</f>
        <v>144.93587234</v>
      </c>
      <c r="L60" s="15">
        <f>'[1]TCE - ANEXO III - Preencher'!M69</f>
        <v>26.3</v>
      </c>
      <c r="M60" s="15">
        <f t="shared" si="1"/>
        <v>118.63587234000001</v>
      </c>
      <c r="N60" s="15">
        <f>'[1]TCE - ANEXO III - Preencher'!O69</f>
        <v>1.82</v>
      </c>
      <c r="O60" s="15">
        <f>'[1]TCE - ANEXO III - Preencher'!P69</f>
        <v>0</v>
      </c>
      <c r="P60" s="16">
        <f t="shared" si="2"/>
        <v>1.82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282.17987233999997</v>
      </c>
    </row>
    <row r="61" spans="1:28" x14ac:dyDescent="0.2">
      <c r="A61" s="8">
        <f>IFERROR(VLOOKUP(B61,'[1]DADOS (OCULTAR)'!$Q$3:$S$103,3,0),"")</f>
        <v>10583920000800</v>
      </c>
      <c r="B61" s="9" t="str">
        <f>'[1]TCE - ANEXO III - Preencher'!C70</f>
        <v>HOSPITAL MESTRE VITALINO</v>
      </c>
      <c r="C61" s="10"/>
      <c r="D61" s="11" t="str">
        <f>'[1]TCE - ANEXO III - Preencher'!E70</f>
        <v>ALEKSANDRA MIRELLY DA SILVA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322205</v>
      </c>
      <c r="G61" s="13">
        <f>IF('[1]TCE - ANEXO III - Preencher'!H70="","",'[1]TCE - ANEXO III - Preencher'!H70)</f>
        <v>44927</v>
      </c>
      <c r="H61" s="14">
        <f>'[1]TCE - ANEXO III - Preencher'!I70</f>
        <v>0</v>
      </c>
      <c r="I61" s="14">
        <f>'[1]TCE - ANEXO III - Preencher'!J70</f>
        <v>137.2448</v>
      </c>
      <c r="J61" s="14">
        <f>'[1]TCE - ANEXO III - Preencher'!K70</f>
        <v>0</v>
      </c>
      <c r="K61" s="15">
        <f>'[1]TCE - ANEXO III - Preencher'!L70</f>
        <v>144.93587234</v>
      </c>
      <c r="L61" s="15">
        <f>'[1]TCE - ANEXO III - Preencher'!M70</f>
        <v>26.3</v>
      </c>
      <c r="M61" s="15">
        <f t="shared" si="1"/>
        <v>118.63587234000001</v>
      </c>
      <c r="N61" s="15">
        <f>'[1]TCE - ANEXO III - Preencher'!O70</f>
        <v>1.82</v>
      </c>
      <c r="O61" s="15">
        <f>'[1]TCE - ANEXO III - Preencher'!P70</f>
        <v>0</v>
      </c>
      <c r="P61" s="16">
        <f t="shared" si="2"/>
        <v>1.82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257.70067233999998</v>
      </c>
    </row>
    <row r="62" spans="1:28" x14ac:dyDescent="0.2">
      <c r="A62" s="8">
        <f>IFERROR(VLOOKUP(B62,'[1]DADOS (OCULTAR)'!$Q$3:$S$103,3,0),"")</f>
        <v>10583920000800</v>
      </c>
      <c r="B62" s="9" t="str">
        <f>'[1]TCE - ANEXO III - Preencher'!C71</f>
        <v>HOSPITAL MESTRE VITALINO</v>
      </c>
      <c r="C62" s="10"/>
      <c r="D62" s="11" t="str">
        <f>'[1]TCE - ANEXO III - Preencher'!E71</f>
        <v>ALEKSSANDRA LACERDA SANTOS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322405</v>
      </c>
      <c r="G62" s="13">
        <f>IF('[1]TCE - ANEXO III - Preencher'!H71="","",'[1]TCE - ANEXO III - Preencher'!H71)</f>
        <v>44927</v>
      </c>
      <c r="H62" s="14">
        <f>'[1]TCE - ANEXO III - Preencher'!I71</f>
        <v>0</v>
      </c>
      <c r="I62" s="14">
        <f>'[1]TCE - ANEXO III - Preencher'!J71</f>
        <v>262.97040000000004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1.82</v>
      </c>
      <c r="O62" s="15">
        <f>'[1]TCE - ANEXO III - Preencher'!P71</f>
        <v>0</v>
      </c>
      <c r="P62" s="16">
        <f t="shared" si="2"/>
        <v>1.82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57</v>
      </c>
      <c r="U62" s="15">
        <f>'[1]TCE - ANEXO III - Preencher'!V71</f>
        <v>0</v>
      </c>
      <c r="V62" s="16">
        <f t="shared" si="4"/>
        <v>57</v>
      </c>
      <c r="W62" s="17" t="str">
        <f>IF('[1]TCE - ANEXO III - Preencher'!X71="","",'[1]TCE - ANEXO III - Preencher'!X71)</f>
        <v>AUX.CRECHE FÉRIAS</v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321.79040000000003</v>
      </c>
    </row>
    <row r="63" spans="1:28" x14ac:dyDescent="0.2">
      <c r="A63" s="8">
        <f>IFERROR(VLOOKUP(B63,'[1]DADOS (OCULTAR)'!$Q$3:$S$103,3,0),"")</f>
        <v>10583920000800</v>
      </c>
      <c r="B63" s="9" t="str">
        <f>'[1]TCE - ANEXO III - Preencher'!C72</f>
        <v>HOSPITAL MESTRE VITALINO</v>
      </c>
      <c r="C63" s="10"/>
      <c r="D63" s="11" t="str">
        <f>'[1]TCE - ANEXO III - Preencher'!E72</f>
        <v>ALENE MARIA DA SILVA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322205</v>
      </c>
      <c r="G63" s="13">
        <f>IF('[1]TCE - ANEXO III - Preencher'!H72="","",'[1]TCE - ANEXO III - Preencher'!H72)</f>
        <v>44927</v>
      </c>
      <c r="H63" s="14">
        <f>'[1]TCE - ANEXO III - Preencher'!I72</f>
        <v>0</v>
      </c>
      <c r="I63" s="14">
        <f>'[1]TCE - ANEXO III - Preencher'!J72</f>
        <v>153.86000000000001</v>
      </c>
      <c r="J63" s="14">
        <f>'[1]TCE - ANEXO III - Preencher'!K72</f>
        <v>0</v>
      </c>
      <c r="K63" s="15">
        <f>'[1]TCE - ANEXO III - Preencher'!L72</f>
        <v>144.93587234</v>
      </c>
      <c r="L63" s="15">
        <f>'[1]TCE - ANEXO III - Preencher'!M72</f>
        <v>26.3</v>
      </c>
      <c r="M63" s="15">
        <f t="shared" si="1"/>
        <v>118.63587234000001</v>
      </c>
      <c r="N63" s="15">
        <f>'[1]TCE - ANEXO III - Preencher'!O72</f>
        <v>1.82</v>
      </c>
      <c r="O63" s="15">
        <f>'[1]TCE - ANEXO III - Preencher'!P72</f>
        <v>0</v>
      </c>
      <c r="P63" s="16">
        <f t="shared" si="2"/>
        <v>1.82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274.31587234</v>
      </c>
    </row>
    <row r="64" spans="1:28" x14ac:dyDescent="0.2">
      <c r="A64" s="8">
        <f>IFERROR(VLOOKUP(B64,'[1]DADOS (OCULTAR)'!$Q$3:$S$103,3,0),"")</f>
        <v>10583920000800</v>
      </c>
      <c r="B64" s="9" t="str">
        <f>'[1]TCE - ANEXO III - Preencher'!C73</f>
        <v>HOSPITAL MESTRE VITALINO</v>
      </c>
      <c r="C64" s="10"/>
      <c r="D64" s="11" t="str">
        <f>'[1]TCE - ANEXO III - Preencher'!E73</f>
        <v>ALERRANDRO EDSON FEITOSA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763305</v>
      </c>
      <c r="G64" s="13">
        <f>IF('[1]TCE - ANEXO III - Preencher'!H73="","",'[1]TCE - ANEXO III - Preencher'!H73)</f>
        <v>44927</v>
      </c>
      <c r="H64" s="14">
        <f>'[1]TCE - ANEXO III - Preencher'!I73</f>
        <v>0</v>
      </c>
      <c r="I64" s="14">
        <f>'[1]TCE - ANEXO III - Preencher'!J73</f>
        <v>130.79680000000002</v>
      </c>
      <c r="J64" s="14">
        <f>'[1]TCE - ANEXO III - Preencher'!K73</f>
        <v>0</v>
      </c>
      <c r="K64" s="15">
        <f>'[1]TCE - ANEXO III - Preencher'!L73</f>
        <v>144.93587234</v>
      </c>
      <c r="L64" s="15">
        <f>'[1]TCE - ANEXO III - Preencher'!M73</f>
        <v>26.04</v>
      </c>
      <c r="M64" s="15">
        <f t="shared" si="1"/>
        <v>118.89587234000001</v>
      </c>
      <c r="N64" s="15">
        <f>'[1]TCE - ANEXO III - Preencher'!O73</f>
        <v>1.82</v>
      </c>
      <c r="O64" s="15">
        <f>'[1]TCE - ANEXO III - Preencher'!P73</f>
        <v>0</v>
      </c>
      <c r="P64" s="16">
        <f t="shared" si="2"/>
        <v>1.82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251.51267234000002</v>
      </c>
    </row>
    <row r="65" spans="1:28" x14ac:dyDescent="0.2">
      <c r="A65" s="8">
        <f>IFERROR(VLOOKUP(B65,'[1]DADOS (OCULTAR)'!$Q$3:$S$103,3,0),"")</f>
        <v>10583920000800</v>
      </c>
      <c r="B65" s="9" t="str">
        <f>'[1]TCE - ANEXO III - Preencher'!C74</f>
        <v>HOSPITAL MESTRE VITALINO</v>
      </c>
      <c r="C65" s="10"/>
      <c r="D65" s="11" t="str">
        <f>'[1]TCE - ANEXO III - Preencher'!E74</f>
        <v>ALESANDRO FERREIRA RABELO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517410</v>
      </c>
      <c r="G65" s="13">
        <f>IF('[1]TCE - ANEXO III - Preencher'!H74="","",'[1]TCE - ANEXO III - Preencher'!H74)</f>
        <v>44927</v>
      </c>
      <c r="H65" s="14">
        <f>'[1]TCE - ANEXO III - Preencher'!I74</f>
        <v>0</v>
      </c>
      <c r="I65" s="14">
        <f>'[1]TCE - ANEXO III - Preencher'!J74</f>
        <v>126.21520000000001</v>
      </c>
      <c r="J65" s="14">
        <f>'[1]TCE - ANEXO III - Preencher'!K74</f>
        <v>0</v>
      </c>
      <c r="K65" s="15">
        <f>'[1]TCE - ANEXO III - Preencher'!L74</f>
        <v>144.93587234</v>
      </c>
      <c r="L65" s="15">
        <f>'[1]TCE - ANEXO III - Preencher'!M74</f>
        <v>26.04</v>
      </c>
      <c r="M65" s="15">
        <f t="shared" si="1"/>
        <v>118.89587234000001</v>
      </c>
      <c r="N65" s="15">
        <f>'[1]TCE - ANEXO III - Preencher'!O74</f>
        <v>1.82</v>
      </c>
      <c r="O65" s="15">
        <f>'[1]TCE - ANEXO III - Preencher'!P74</f>
        <v>0</v>
      </c>
      <c r="P65" s="16">
        <f t="shared" si="2"/>
        <v>1.82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246.93107234000001</v>
      </c>
    </row>
    <row r="66" spans="1:28" x14ac:dyDescent="0.2">
      <c r="A66" s="8">
        <f>IFERROR(VLOOKUP(B66,'[1]DADOS (OCULTAR)'!$Q$3:$S$103,3,0),"")</f>
        <v>10583920000800</v>
      </c>
      <c r="B66" s="9" t="str">
        <f>'[1]TCE - ANEXO III - Preencher'!C75</f>
        <v>HOSPITAL MESTRE VITALINO</v>
      </c>
      <c r="C66" s="10"/>
      <c r="D66" s="11" t="str">
        <f>'[1]TCE - ANEXO III - Preencher'!E75</f>
        <v>ALESSANDRA ALBUQUERQUE TORRES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223505</v>
      </c>
      <c r="G66" s="13">
        <f>IF('[1]TCE - ANEXO III - Preencher'!H75="","",'[1]TCE - ANEXO III - Preencher'!H75)</f>
        <v>44927</v>
      </c>
      <c r="H66" s="14">
        <f>'[1]TCE - ANEXO III - Preencher'!I75</f>
        <v>0</v>
      </c>
      <c r="I66" s="14">
        <f>'[1]TCE - ANEXO III - Preencher'!J75</f>
        <v>288.90720000000005</v>
      </c>
      <c r="J66" s="14">
        <f>'[1]TCE - ANEXO III - Preencher'!K75</f>
        <v>0</v>
      </c>
      <c r="K66" s="15">
        <f>'[1]TCE - ANEXO III - Preencher'!L75</f>
        <v>144.93587234</v>
      </c>
      <c r="L66" s="15">
        <f>'[1]TCE - ANEXO III - Preencher'!M75</f>
        <v>3.54</v>
      </c>
      <c r="M66" s="15">
        <f t="shared" si="1"/>
        <v>141.39587234000001</v>
      </c>
      <c r="N66" s="15">
        <f>'[1]TCE - ANEXO III - Preencher'!O75</f>
        <v>1.35</v>
      </c>
      <c r="O66" s="15">
        <f>'[1]TCE - ANEXO III - Preencher'!P75</f>
        <v>0</v>
      </c>
      <c r="P66" s="16">
        <f t="shared" si="2"/>
        <v>1.35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431.65307234000011</v>
      </c>
    </row>
    <row r="67" spans="1:28" x14ac:dyDescent="0.2">
      <c r="A67" s="8">
        <f>IFERROR(VLOOKUP(B67,'[1]DADOS (OCULTAR)'!$Q$3:$S$103,3,0),"")</f>
        <v>10583920000800</v>
      </c>
      <c r="B67" s="9" t="str">
        <f>'[1]TCE - ANEXO III - Preencher'!C76</f>
        <v>HOSPITAL MESTRE VITALINO</v>
      </c>
      <c r="C67" s="10"/>
      <c r="D67" s="11" t="str">
        <f>'[1]TCE - ANEXO III - Preencher'!E76</f>
        <v>ALESSANDRA ANA FERREIRA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514320</v>
      </c>
      <c r="G67" s="13">
        <f>IF('[1]TCE - ANEXO III - Preencher'!H76="","",'[1]TCE - ANEXO III - Preencher'!H76)</f>
        <v>44927</v>
      </c>
      <c r="H67" s="14">
        <f>'[1]TCE - ANEXO III - Preencher'!I76</f>
        <v>0</v>
      </c>
      <c r="I67" s="14">
        <f>'[1]TCE - ANEXO III - Preencher'!J76</f>
        <v>124.93520000000001</v>
      </c>
      <c r="J67" s="14">
        <f>'[1]TCE - ANEXO III - Preencher'!K76</f>
        <v>0</v>
      </c>
      <c r="K67" s="15">
        <f>'[1]TCE - ANEXO III - Preencher'!L76</f>
        <v>144.93587234</v>
      </c>
      <c r="L67" s="15">
        <f>'[1]TCE - ANEXO III - Preencher'!M76</f>
        <v>26.04</v>
      </c>
      <c r="M67" s="15">
        <f t="shared" si="1"/>
        <v>118.89587234000001</v>
      </c>
      <c r="N67" s="15">
        <f>'[1]TCE - ANEXO III - Preencher'!O76</f>
        <v>1.82</v>
      </c>
      <c r="O67" s="15">
        <f>'[1]TCE - ANEXO III - Preencher'!P76</f>
        <v>0</v>
      </c>
      <c r="P67" s="16">
        <f t="shared" si="2"/>
        <v>1.82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77.569999999999993</v>
      </c>
      <c r="U67" s="15">
        <f>'[1]TCE - ANEXO III - Preencher'!V76</f>
        <v>0</v>
      </c>
      <c r="V67" s="16">
        <f t="shared" si="4"/>
        <v>77.569999999999993</v>
      </c>
      <c r="W67" s="17" t="str">
        <f>IF('[1]TCE - ANEXO III - Preencher'!X76="","",'[1]TCE - ANEXO III - Preencher'!X76)</f>
        <v>AUX. CRECHE I</v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323.22107233999998</v>
      </c>
    </row>
    <row r="68" spans="1:28" x14ac:dyDescent="0.2">
      <c r="A68" s="8">
        <f>IFERROR(VLOOKUP(B68,'[1]DADOS (OCULTAR)'!$Q$3:$S$103,3,0),"")</f>
        <v>10583920000800</v>
      </c>
      <c r="B68" s="9" t="str">
        <f>'[1]TCE - ANEXO III - Preencher'!C77</f>
        <v>HOSPITAL MESTRE VITALINO</v>
      </c>
      <c r="C68" s="10"/>
      <c r="D68" s="11" t="str">
        <f>'[1]TCE - ANEXO III - Preencher'!E77</f>
        <v>ALESSANDRA DE GOIS SANTOS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411010</v>
      </c>
      <c r="G68" s="13">
        <f>IF('[1]TCE - ANEXO III - Preencher'!H77="","",'[1]TCE - ANEXO III - Preencher'!H77)</f>
        <v>44927</v>
      </c>
      <c r="H68" s="14">
        <f>'[1]TCE - ANEXO III - Preencher'!I77</f>
        <v>0</v>
      </c>
      <c r="I68" s="14">
        <f>'[1]TCE - ANEXO III - Preencher'!J77</f>
        <v>220.52</v>
      </c>
      <c r="J68" s="14">
        <f>'[1]TCE - ANEXO III - Preencher'!K77</f>
        <v>0</v>
      </c>
      <c r="K68" s="15">
        <f>'[1]TCE - ANEXO III - Preencher'!L77</f>
        <v>144.93587234</v>
      </c>
      <c r="L68" s="15">
        <f>'[1]TCE - ANEXO III - Preencher'!M77</f>
        <v>36.07</v>
      </c>
      <c r="M68" s="15">
        <f t="shared" ref="M68:M131" si="7">K68-L68</f>
        <v>108.86587234000001</v>
      </c>
      <c r="N68" s="15">
        <f>'[1]TCE - ANEXO III - Preencher'!O77</f>
        <v>1.82</v>
      </c>
      <c r="O68" s="15">
        <f>'[1]TCE - ANEXO III - Preencher'!P77</f>
        <v>0</v>
      </c>
      <c r="P68" s="16">
        <f t="shared" ref="P68:P131" si="8">N68-O68</f>
        <v>1.82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331.20587233999998</v>
      </c>
    </row>
    <row r="69" spans="1:28" x14ac:dyDescent="0.2">
      <c r="A69" s="8">
        <f>IFERROR(VLOOKUP(B69,'[1]DADOS (OCULTAR)'!$Q$3:$S$103,3,0),"")</f>
        <v>10583920000800</v>
      </c>
      <c r="B69" s="9" t="str">
        <f>'[1]TCE - ANEXO III - Preencher'!C78</f>
        <v>HOSPITAL MESTRE VITALINO</v>
      </c>
      <c r="C69" s="10"/>
      <c r="D69" s="11" t="str">
        <f>'[1]TCE - ANEXO III - Preencher'!E78</f>
        <v>ALESSANDRA MATIAS TEIXEIRA ALVES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223405</v>
      </c>
      <c r="G69" s="13">
        <f>IF('[1]TCE - ANEXO III - Preencher'!H78="","",'[1]TCE - ANEXO III - Preencher'!H78)</f>
        <v>44927</v>
      </c>
      <c r="H69" s="14">
        <f>'[1]TCE - ANEXO III - Preencher'!I78</f>
        <v>0</v>
      </c>
      <c r="I69" s="14">
        <f>'[1]TCE - ANEXO III - Preencher'!J78</f>
        <v>328.27199999999999</v>
      </c>
      <c r="J69" s="14">
        <f>'[1]TCE - ANEXO III - Preencher'!K78</f>
        <v>0</v>
      </c>
      <c r="K69" s="15">
        <f>'[1]TCE - ANEXO III - Preencher'!L78</f>
        <v>144.93587234</v>
      </c>
      <c r="L69" s="15">
        <f>'[1]TCE - ANEXO III - Preencher'!M78</f>
        <v>15.3</v>
      </c>
      <c r="M69" s="15">
        <f t="shared" si="7"/>
        <v>129.63587233999999</v>
      </c>
      <c r="N69" s="15">
        <f>'[1]TCE - ANEXO III - Preencher'!O78</f>
        <v>1.82</v>
      </c>
      <c r="O69" s="15">
        <f>'[1]TCE - ANEXO III - Preencher'!P78</f>
        <v>0</v>
      </c>
      <c r="P69" s="16">
        <f t="shared" si="8"/>
        <v>1.82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190.45000000000002</v>
      </c>
      <c r="U69" s="15">
        <f>'[1]TCE - ANEXO III - Preencher'!V78</f>
        <v>0</v>
      </c>
      <c r="V69" s="16">
        <f t="shared" si="10"/>
        <v>190.45000000000002</v>
      </c>
      <c r="W69" s="17" t="str">
        <f>IF('[1]TCE - ANEXO III - Preencher'!X78="","",'[1]TCE - ANEXO III - Preencher'!X78)</f>
        <v>AUX CRECHE M/ANT (RETROATIVO), AUX.CRECHE II</v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650.17787234000002</v>
      </c>
    </row>
    <row r="70" spans="1:28" x14ac:dyDescent="0.2">
      <c r="A70" s="8">
        <f>IFERROR(VLOOKUP(B70,'[1]DADOS (OCULTAR)'!$Q$3:$S$103,3,0),"")</f>
        <v>10583920000800</v>
      </c>
      <c r="B70" s="9" t="str">
        <f>'[1]TCE - ANEXO III - Preencher'!C79</f>
        <v>HOSPITAL MESTRE VITALINO</v>
      </c>
      <c r="C70" s="10"/>
      <c r="D70" s="11" t="str">
        <f>'[1]TCE - ANEXO III - Preencher'!E79</f>
        <v>ALESSANDRA PEREIRA DE LUCENA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223505</v>
      </c>
      <c r="G70" s="13">
        <f>IF('[1]TCE - ANEXO III - Preencher'!H79="","",'[1]TCE - ANEXO III - Preencher'!H79)</f>
        <v>44927</v>
      </c>
      <c r="H70" s="14">
        <f>'[1]TCE - ANEXO III - Preencher'!I79</f>
        <v>0</v>
      </c>
      <c r="I70" s="14">
        <f>'[1]TCE - ANEXO III - Preencher'!J79</f>
        <v>312.06240000000003</v>
      </c>
      <c r="J70" s="14">
        <f>'[1]TCE - ANEXO III - Preencher'!K79</f>
        <v>0</v>
      </c>
      <c r="K70" s="15">
        <f>'[1]TCE - ANEXO III - Preencher'!L79</f>
        <v>144.93587234</v>
      </c>
      <c r="L70" s="15">
        <f>'[1]TCE - ANEXO III - Preencher'!M79</f>
        <v>3.77</v>
      </c>
      <c r="M70" s="15">
        <f t="shared" si="7"/>
        <v>141.16587233999999</v>
      </c>
      <c r="N70" s="15">
        <f>'[1]TCE - ANEXO III - Preencher'!O79</f>
        <v>1.35</v>
      </c>
      <c r="O70" s="15">
        <f>'[1]TCE - ANEXO III - Preencher'!P79</f>
        <v>0</v>
      </c>
      <c r="P70" s="16">
        <f t="shared" si="8"/>
        <v>1.35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110.51</v>
      </c>
      <c r="U70" s="15">
        <f>'[1]TCE - ANEXO III - Preencher'!V79</f>
        <v>0</v>
      </c>
      <c r="V70" s="16">
        <f t="shared" si="10"/>
        <v>110.51</v>
      </c>
      <c r="W70" s="17" t="str">
        <f>IF('[1]TCE - ANEXO III - Preencher'!X79="","",'[1]TCE - ANEXO III - Preencher'!X79)</f>
        <v>AUX. CRECHE I</v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565.08827234</v>
      </c>
    </row>
    <row r="71" spans="1:28" x14ac:dyDescent="0.2">
      <c r="A71" s="8">
        <f>IFERROR(VLOOKUP(B71,'[1]DADOS (OCULTAR)'!$Q$3:$S$103,3,0),"")</f>
        <v>10583920000800</v>
      </c>
      <c r="B71" s="9" t="str">
        <f>'[1]TCE - ANEXO III - Preencher'!C80</f>
        <v>HOSPITAL MESTRE VITALINO</v>
      </c>
      <c r="C71" s="10"/>
      <c r="D71" s="11" t="str">
        <f>'[1]TCE - ANEXO III - Preencher'!E80</f>
        <v>ALESSANDRA THAIS WANDERLEY SANTOS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223405</v>
      </c>
      <c r="G71" s="13">
        <f>IF('[1]TCE - ANEXO III - Preencher'!H80="","",'[1]TCE - ANEXO III - Preencher'!H80)</f>
        <v>44927</v>
      </c>
      <c r="H71" s="14">
        <f>'[1]TCE - ANEXO III - Preencher'!I80</f>
        <v>0</v>
      </c>
      <c r="I71" s="14">
        <f>'[1]TCE - ANEXO III - Preencher'!J80</f>
        <v>422.6</v>
      </c>
      <c r="J71" s="14">
        <f>'[1]TCE - ANEXO III - Preencher'!K80</f>
        <v>0</v>
      </c>
      <c r="K71" s="15">
        <f>'[1]TCE - ANEXO III - Preencher'!L80</f>
        <v>144.93587234</v>
      </c>
      <c r="L71" s="15">
        <f>'[1]TCE - ANEXO III - Preencher'!M80</f>
        <v>18.2</v>
      </c>
      <c r="M71" s="15">
        <f t="shared" si="7"/>
        <v>126.73587234</v>
      </c>
      <c r="N71" s="15">
        <f>'[1]TCE - ANEXO III - Preencher'!O80</f>
        <v>1.82</v>
      </c>
      <c r="O71" s="15">
        <f>'[1]TCE - ANEXO III - Preencher'!P80</f>
        <v>0</v>
      </c>
      <c r="P71" s="16">
        <f t="shared" si="8"/>
        <v>1.82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551.15587234000009</v>
      </c>
    </row>
    <row r="72" spans="1:28" x14ac:dyDescent="0.2">
      <c r="A72" s="8">
        <f>IFERROR(VLOOKUP(B72,'[1]DADOS (OCULTAR)'!$Q$3:$S$103,3,0),"")</f>
        <v>10583920000800</v>
      </c>
      <c r="B72" s="9" t="str">
        <f>'[1]TCE - ANEXO III - Preencher'!C81</f>
        <v>HOSPITAL MESTRE VITALINO</v>
      </c>
      <c r="C72" s="10"/>
      <c r="D72" s="11" t="str">
        <f>'[1]TCE - ANEXO III - Preencher'!E81</f>
        <v>ALEX BARBOSA CORREIA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223505</v>
      </c>
      <c r="G72" s="13">
        <f>IF('[1]TCE - ANEXO III - Preencher'!H81="","",'[1]TCE - ANEXO III - Preencher'!H81)</f>
        <v>44927</v>
      </c>
      <c r="H72" s="14">
        <f>'[1]TCE - ANEXO III - Preencher'!I81</f>
        <v>0</v>
      </c>
      <c r="I72" s="14">
        <f>'[1]TCE - ANEXO III - Preencher'!J81</f>
        <v>372.84160000000003</v>
      </c>
      <c r="J72" s="14">
        <f>'[1]TCE - ANEXO III - Preencher'!K81</f>
        <v>0</v>
      </c>
      <c r="K72" s="15">
        <f>'[1]TCE - ANEXO III - Preencher'!L81</f>
        <v>144.93587234</v>
      </c>
      <c r="L72" s="15">
        <f>'[1]TCE - ANEXO III - Preencher'!M81</f>
        <v>3.77</v>
      </c>
      <c r="M72" s="15">
        <f t="shared" si="7"/>
        <v>141.16587233999999</v>
      </c>
      <c r="N72" s="15">
        <f>'[1]TCE - ANEXO III - Preencher'!O81</f>
        <v>1.35</v>
      </c>
      <c r="O72" s="15">
        <f>'[1]TCE - ANEXO III - Preencher'!P81</f>
        <v>0</v>
      </c>
      <c r="P72" s="16">
        <f t="shared" si="8"/>
        <v>1.35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515.35747234000007</v>
      </c>
    </row>
    <row r="73" spans="1:28" x14ac:dyDescent="0.2">
      <c r="A73" s="8">
        <f>IFERROR(VLOOKUP(B73,'[1]DADOS (OCULTAR)'!$Q$3:$S$103,3,0),"")</f>
        <v>10583920000800</v>
      </c>
      <c r="B73" s="9" t="str">
        <f>'[1]TCE - ANEXO III - Preencher'!C82</f>
        <v>HOSPITAL MESTRE VITALINO</v>
      </c>
      <c r="C73" s="10"/>
      <c r="D73" s="11" t="str">
        <f>'[1]TCE - ANEXO III - Preencher'!E82</f>
        <v>ALEX BISPO DA SILVA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517410</v>
      </c>
      <c r="G73" s="13">
        <f>IF('[1]TCE - ANEXO III - Preencher'!H82="","",'[1]TCE - ANEXO III - Preencher'!H82)</f>
        <v>44927</v>
      </c>
      <c r="H73" s="14">
        <f>'[1]TCE - ANEXO III - Preencher'!I82</f>
        <v>0</v>
      </c>
      <c r="I73" s="14">
        <f>'[1]TCE - ANEXO III - Preencher'!J82</f>
        <v>118.6152</v>
      </c>
      <c r="J73" s="14">
        <f>'[1]TCE - ANEXO III - Preencher'!K82</f>
        <v>0</v>
      </c>
      <c r="K73" s="15">
        <f>'[1]TCE - ANEXO III - Preencher'!L82</f>
        <v>144.93587234</v>
      </c>
      <c r="L73" s="15">
        <f>'[1]TCE - ANEXO III - Preencher'!M82</f>
        <v>26.04</v>
      </c>
      <c r="M73" s="15">
        <f t="shared" si="7"/>
        <v>118.89587234000001</v>
      </c>
      <c r="N73" s="15">
        <f>'[1]TCE - ANEXO III - Preencher'!O82</f>
        <v>1.82</v>
      </c>
      <c r="O73" s="15">
        <f>'[1]TCE - ANEXO III - Preencher'!P82</f>
        <v>0</v>
      </c>
      <c r="P73" s="16">
        <f t="shared" si="8"/>
        <v>1.82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239.33107233999999</v>
      </c>
    </row>
    <row r="74" spans="1:28" x14ac:dyDescent="0.2">
      <c r="A74" s="8">
        <f>IFERROR(VLOOKUP(B74,'[1]DADOS (OCULTAR)'!$Q$3:$S$103,3,0),"")</f>
        <v>10583920000800</v>
      </c>
      <c r="B74" s="9" t="str">
        <f>'[1]TCE - ANEXO III - Preencher'!C83</f>
        <v>HOSPITAL MESTRE VITALINO</v>
      </c>
      <c r="C74" s="10"/>
      <c r="D74" s="11" t="str">
        <f>'[1]TCE - ANEXO III - Preencher'!E83</f>
        <v>ALEX GOMES DE OLIVEIRA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517410</v>
      </c>
      <c r="G74" s="13">
        <f>IF('[1]TCE - ANEXO III - Preencher'!H83="","",'[1]TCE - ANEXO III - Preencher'!H83)</f>
        <v>44927</v>
      </c>
      <c r="H74" s="14">
        <f>'[1]TCE - ANEXO III - Preencher'!I83</f>
        <v>0</v>
      </c>
      <c r="I74" s="14">
        <f>'[1]TCE - ANEXO III - Preencher'!J83</f>
        <v>180.90799999999999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1.82</v>
      </c>
      <c r="O74" s="15">
        <f>'[1]TCE - ANEXO III - Preencher'!P83</f>
        <v>0</v>
      </c>
      <c r="P74" s="16">
        <f t="shared" si="8"/>
        <v>1.82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182.72799999999998</v>
      </c>
    </row>
    <row r="75" spans="1:28" x14ac:dyDescent="0.2">
      <c r="A75" s="8">
        <f>IFERROR(VLOOKUP(B75,'[1]DADOS (OCULTAR)'!$Q$3:$S$103,3,0),"")</f>
        <v>10583920000800</v>
      </c>
      <c r="B75" s="9" t="str">
        <f>'[1]TCE - ANEXO III - Preencher'!C84</f>
        <v>HOSPITAL MESTRE VITALINO</v>
      </c>
      <c r="C75" s="10"/>
      <c r="D75" s="11" t="str">
        <f>'[1]TCE - ANEXO III - Preencher'!E84</f>
        <v>ALEX JOSE DE VASCONCELOS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223505</v>
      </c>
      <c r="G75" s="13">
        <f>IF('[1]TCE - ANEXO III - Preencher'!H84="","",'[1]TCE - ANEXO III - Preencher'!H84)</f>
        <v>44927</v>
      </c>
      <c r="H75" s="14">
        <f>'[1]TCE - ANEXO III - Preencher'!I84</f>
        <v>0</v>
      </c>
      <c r="I75" s="14">
        <f>'[1]TCE - ANEXO III - Preencher'!J84</f>
        <v>312.29840000000002</v>
      </c>
      <c r="J75" s="14">
        <f>'[1]TCE - ANEXO III - Preencher'!K84</f>
        <v>0</v>
      </c>
      <c r="K75" s="15">
        <f>'[1]TCE - ANEXO III - Preencher'!L84</f>
        <v>144.93587234</v>
      </c>
      <c r="L75" s="15">
        <f>'[1]TCE - ANEXO III - Preencher'!M84</f>
        <v>3.77</v>
      </c>
      <c r="M75" s="15">
        <f t="shared" si="7"/>
        <v>141.16587233999999</v>
      </c>
      <c r="N75" s="15">
        <f>'[1]TCE - ANEXO III - Preencher'!O84</f>
        <v>1.35</v>
      </c>
      <c r="O75" s="15">
        <f>'[1]TCE - ANEXO III - Preencher'!P84</f>
        <v>0</v>
      </c>
      <c r="P75" s="16">
        <f t="shared" si="8"/>
        <v>1.35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454.81427234</v>
      </c>
    </row>
    <row r="76" spans="1:28" x14ac:dyDescent="0.2">
      <c r="A76" s="8">
        <f>IFERROR(VLOOKUP(B76,'[1]DADOS (OCULTAR)'!$Q$3:$S$103,3,0),"")</f>
        <v>10583920000800</v>
      </c>
      <c r="B76" s="9" t="str">
        <f>'[1]TCE - ANEXO III - Preencher'!C85</f>
        <v>HOSPITAL MESTRE VITALINO</v>
      </c>
      <c r="C76" s="10"/>
      <c r="D76" s="11" t="str">
        <f>'[1]TCE - ANEXO III - Preencher'!E85</f>
        <v>ALEX LEONARDO PETRUCIO DA SILVA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515110</v>
      </c>
      <c r="G76" s="13">
        <f>IF('[1]TCE - ANEXO III - Preencher'!H85="","",'[1]TCE - ANEXO III - Preencher'!H85)</f>
        <v>44927</v>
      </c>
      <c r="H76" s="14">
        <f>'[1]TCE - ANEXO III - Preencher'!I85</f>
        <v>0</v>
      </c>
      <c r="I76" s="14">
        <f>'[1]TCE - ANEXO III - Preencher'!J85</f>
        <v>147.06559999999999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1.82</v>
      </c>
      <c r="O76" s="15">
        <f>'[1]TCE - ANEXO III - Preencher'!P85</f>
        <v>0</v>
      </c>
      <c r="P76" s="16">
        <f t="shared" si="8"/>
        <v>1.82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148.88559999999998</v>
      </c>
    </row>
    <row r="77" spans="1:28" x14ac:dyDescent="0.2">
      <c r="A77" s="8">
        <f>IFERROR(VLOOKUP(B77,'[1]DADOS (OCULTAR)'!$Q$3:$S$103,3,0),"")</f>
        <v>10583920000800</v>
      </c>
      <c r="B77" s="9" t="str">
        <f>'[1]TCE - ANEXO III - Preencher'!C86</f>
        <v>HOSPITAL MESTRE VITALINO</v>
      </c>
      <c r="C77" s="10"/>
      <c r="D77" s="11" t="str">
        <f>'[1]TCE - ANEXO III - Preencher'!E86</f>
        <v>ALEX MARIANO FELIX DA SILVA</v>
      </c>
      <c r="E77" s="9" t="str">
        <f>IF('[1]TCE - ANEXO III - Preencher'!F86="4 - Assistência Odontológica","2 - Outros Profissionais da Saúde",'[1]TCE - ANEXO III - Preencher'!F86)</f>
        <v>3 - Administrativo</v>
      </c>
      <c r="F77" s="12" t="str">
        <f>'[1]TCE - ANEXO III - Preencher'!G86</f>
        <v>414105</v>
      </c>
      <c r="G77" s="13">
        <f>IF('[1]TCE - ANEXO III - Preencher'!H86="","",'[1]TCE - ANEXO III - Preencher'!H86)</f>
        <v>44927</v>
      </c>
      <c r="H77" s="14">
        <f>'[1]TCE - ANEXO III - Preencher'!I86</f>
        <v>0</v>
      </c>
      <c r="I77" s="14">
        <f>'[1]TCE - ANEXO III - Preencher'!J86</f>
        <v>134.05120000000002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1.82</v>
      </c>
      <c r="O77" s="15">
        <f>'[1]TCE - ANEXO III - Preencher'!P86</f>
        <v>0</v>
      </c>
      <c r="P77" s="16">
        <f t="shared" si="8"/>
        <v>1.82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135.87120000000002</v>
      </c>
    </row>
    <row r="78" spans="1:28" x14ac:dyDescent="0.2">
      <c r="A78" s="8">
        <f>IFERROR(VLOOKUP(B78,'[1]DADOS (OCULTAR)'!$Q$3:$S$103,3,0),"")</f>
        <v>10583920000800</v>
      </c>
      <c r="B78" s="9" t="str">
        <f>'[1]TCE - ANEXO III - Preencher'!C87</f>
        <v>HOSPITAL MESTRE VITALINO</v>
      </c>
      <c r="C78" s="10"/>
      <c r="D78" s="11" t="str">
        <f>'[1]TCE - ANEXO III - Preencher'!E87</f>
        <v>ALEX MONTANHAS DE LIMA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322215</v>
      </c>
      <c r="G78" s="13">
        <f>IF('[1]TCE - ANEXO III - Preencher'!H87="","",'[1]TCE - ANEXO III - Preencher'!H87)</f>
        <v>44927</v>
      </c>
      <c r="H78" s="14">
        <f>'[1]TCE - ANEXO III - Preencher'!I87</f>
        <v>0</v>
      </c>
      <c r="I78" s="14">
        <f>'[1]TCE - ANEXO III - Preencher'!J87</f>
        <v>158.07680000000002</v>
      </c>
      <c r="J78" s="14">
        <f>'[1]TCE - ANEXO III - Preencher'!K87</f>
        <v>0</v>
      </c>
      <c r="K78" s="15">
        <f>'[1]TCE - ANEXO III - Preencher'!L87</f>
        <v>144.93587234</v>
      </c>
      <c r="L78" s="15">
        <f>'[1]TCE - ANEXO III - Preencher'!M87</f>
        <v>26.3</v>
      </c>
      <c r="M78" s="15">
        <f t="shared" si="7"/>
        <v>118.63587234000001</v>
      </c>
      <c r="N78" s="15">
        <f>'[1]TCE - ANEXO III - Preencher'!O87</f>
        <v>1.82</v>
      </c>
      <c r="O78" s="15">
        <f>'[1]TCE - ANEXO III - Preencher'!P87</f>
        <v>0</v>
      </c>
      <c r="P78" s="16">
        <f t="shared" si="8"/>
        <v>1.82</v>
      </c>
      <c r="Q78" s="15">
        <f>'[1]TCE - ANEXO III - Preencher'!R87</f>
        <v>396</v>
      </c>
      <c r="R78" s="15">
        <f>'[1]TCE - ANEXO III - Preencher'!S87</f>
        <v>78.91</v>
      </c>
      <c r="S78" s="16">
        <f t="shared" si="9"/>
        <v>317.09000000000003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595.62267234000001</v>
      </c>
    </row>
    <row r="79" spans="1:28" x14ac:dyDescent="0.2">
      <c r="A79" s="8">
        <f>IFERROR(VLOOKUP(B79,'[1]DADOS (OCULTAR)'!$Q$3:$S$103,3,0),"")</f>
        <v>10583920000800</v>
      </c>
      <c r="B79" s="9" t="str">
        <f>'[1]TCE - ANEXO III - Preencher'!C88</f>
        <v>HOSPITAL MESTRE VITALINO</v>
      </c>
      <c r="C79" s="10"/>
      <c r="D79" s="11" t="str">
        <f>'[1]TCE - ANEXO III - Preencher'!E88</f>
        <v>ALEXANDER ELADIO DE LA TORRE LOPEZ</v>
      </c>
      <c r="E79" s="9" t="str">
        <f>IF('[1]TCE - ANEXO III - Preencher'!F88="4 - Assistência Odontológica","2 - Outros Profissionais da Saúde",'[1]TCE - ANEXO III - Preencher'!F88)</f>
        <v>1 - Médico</v>
      </c>
      <c r="F79" s="12" t="str">
        <f>'[1]TCE - ANEXO III - Preencher'!G88</f>
        <v>225120</v>
      </c>
      <c r="G79" s="13">
        <f>IF('[1]TCE - ANEXO III - Preencher'!H88="","",'[1]TCE - ANEXO III - Preencher'!H88)</f>
        <v>44927</v>
      </c>
      <c r="H79" s="14">
        <f>'[1]TCE - ANEXO III - Preencher'!I88</f>
        <v>0</v>
      </c>
      <c r="I79" s="14">
        <f>'[1]TCE - ANEXO III - Preencher'!J88</f>
        <v>1418.8264000000001</v>
      </c>
      <c r="J79" s="14">
        <f>'[1]TCE - ANEXO III - Preencher'!K88</f>
        <v>0</v>
      </c>
      <c r="K79" s="15">
        <f>'[1]TCE - ANEXO III - Preencher'!L88</f>
        <v>144.93587234</v>
      </c>
      <c r="L79" s="15">
        <f>'[1]TCE - ANEXO III - Preencher'!M88</f>
        <v>3.91</v>
      </c>
      <c r="M79" s="15">
        <f t="shared" si="7"/>
        <v>141.02587234000001</v>
      </c>
      <c r="N79" s="15">
        <f>'[1]TCE - ANEXO III - Preencher'!O88</f>
        <v>5.77</v>
      </c>
      <c r="O79" s="15">
        <f>'[1]TCE - ANEXO III - Preencher'!P88</f>
        <v>1.23</v>
      </c>
      <c r="P79" s="16">
        <f t="shared" si="8"/>
        <v>4.5399999999999991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1564.3922723400001</v>
      </c>
    </row>
    <row r="80" spans="1:28" x14ac:dyDescent="0.2">
      <c r="A80" s="8">
        <f>IFERROR(VLOOKUP(B80,'[1]DADOS (OCULTAR)'!$Q$3:$S$103,3,0),"")</f>
        <v>10583920000800</v>
      </c>
      <c r="B80" s="9" t="str">
        <f>'[1]TCE - ANEXO III - Preencher'!C89</f>
        <v>HOSPITAL MESTRE VITALINO</v>
      </c>
      <c r="C80" s="10"/>
      <c r="D80" s="11" t="str">
        <f>'[1]TCE - ANEXO III - Preencher'!E89</f>
        <v>ALEXANDRA CRISTIANA DA SILVA</v>
      </c>
      <c r="E80" s="9" t="str">
        <f>IF('[1]TCE - ANEXO III - Preencher'!F89="4 - Assistência Odontológica","2 - Outros Profissionais da Saúde",'[1]TCE - ANEXO III - Preencher'!F89)</f>
        <v>3 - Administrativo</v>
      </c>
      <c r="F80" s="12" t="str">
        <f>'[1]TCE - ANEXO III - Preencher'!G89</f>
        <v>514320</v>
      </c>
      <c r="G80" s="13">
        <f>IF('[1]TCE - ANEXO III - Preencher'!H89="","",'[1]TCE - ANEXO III - Preencher'!H89)</f>
        <v>44927</v>
      </c>
      <c r="H80" s="14">
        <f>'[1]TCE - ANEXO III - Preencher'!I89</f>
        <v>0</v>
      </c>
      <c r="I80" s="14">
        <f>'[1]TCE - ANEXO III - Preencher'!J89</f>
        <v>144.64240000000001</v>
      </c>
      <c r="J80" s="14">
        <f>'[1]TCE - ANEXO III - Preencher'!K89</f>
        <v>0</v>
      </c>
      <c r="K80" s="15">
        <f>'[1]TCE - ANEXO III - Preencher'!L89</f>
        <v>144.93587234</v>
      </c>
      <c r="L80" s="15">
        <f>'[1]TCE - ANEXO III - Preencher'!M89</f>
        <v>26.04</v>
      </c>
      <c r="M80" s="15">
        <f t="shared" si="7"/>
        <v>118.89587234000001</v>
      </c>
      <c r="N80" s="15">
        <f>'[1]TCE - ANEXO III - Preencher'!O89</f>
        <v>1.82</v>
      </c>
      <c r="O80" s="15">
        <f>'[1]TCE - ANEXO III - Preencher'!P89</f>
        <v>0</v>
      </c>
      <c r="P80" s="16">
        <f t="shared" si="8"/>
        <v>1.82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265.35827234000004</v>
      </c>
    </row>
    <row r="81" spans="1:28" x14ac:dyDescent="0.2">
      <c r="A81" s="8">
        <f>IFERROR(VLOOKUP(B81,'[1]DADOS (OCULTAR)'!$Q$3:$S$103,3,0),"")</f>
        <v>10583920000800</v>
      </c>
      <c r="B81" s="9" t="str">
        <f>'[1]TCE - ANEXO III - Preencher'!C90</f>
        <v>HOSPITAL MESTRE VITALINO</v>
      </c>
      <c r="C81" s="10"/>
      <c r="D81" s="11" t="str">
        <f>'[1]TCE - ANEXO III - Preencher'!E90</f>
        <v>ALEXANDRA MARIA DA SILVA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521130</v>
      </c>
      <c r="G81" s="13">
        <f>IF('[1]TCE - ANEXO III - Preencher'!H90="","",'[1]TCE - ANEXO III - Preencher'!H90)</f>
        <v>44927</v>
      </c>
      <c r="H81" s="14">
        <f>'[1]TCE - ANEXO III - Preencher'!I90</f>
        <v>0</v>
      </c>
      <c r="I81" s="14">
        <f>'[1]TCE - ANEXO III - Preencher'!J90</f>
        <v>181.99520000000001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1.82</v>
      </c>
      <c r="O81" s="15">
        <f>'[1]TCE - ANEXO III - Preencher'!P90</f>
        <v>0</v>
      </c>
      <c r="P81" s="16">
        <f t="shared" si="8"/>
        <v>1.82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183.8152</v>
      </c>
    </row>
    <row r="82" spans="1:28" x14ac:dyDescent="0.2">
      <c r="A82" s="8">
        <f>IFERROR(VLOOKUP(B82,'[1]DADOS (OCULTAR)'!$Q$3:$S$103,3,0),"")</f>
        <v>10583920000800</v>
      </c>
      <c r="B82" s="9" t="str">
        <f>'[1]TCE - ANEXO III - Preencher'!C91</f>
        <v>HOSPITAL MESTRE VITALINO</v>
      </c>
      <c r="C82" s="10"/>
      <c r="D82" s="11" t="str">
        <f>'[1]TCE - ANEXO III - Preencher'!E91</f>
        <v>ALEXANDRE DOS SANTOS PEDROZA</v>
      </c>
      <c r="E82" s="9" t="str">
        <f>IF('[1]TCE - ANEXO III - Preencher'!F91="4 - Assistência Odontológica","2 - Outros Profissionais da Saúde",'[1]TCE - ANEXO III - Preencher'!F91)</f>
        <v>1 - Médico</v>
      </c>
      <c r="F82" s="12" t="str">
        <f>'[1]TCE - ANEXO III - Preencher'!G91</f>
        <v>225125</v>
      </c>
      <c r="G82" s="13">
        <f>IF('[1]TCE - ANEXO III - Preencher'!H91="","",'[1]TCE - ANEXO III - Preencher'!H91)</f>
        <v>44927</v>
      </c>
      <c r="H82" s="14">
        <f>'[1]TCE - ANEXO III - Preencher'!I91</f>
        <v>0</v>
      </c>
      <c r="I82" s="14">
        <f>'[1]TCE - ANEXO III - Preencher'!J91</f>
        <v>773.19200000000001</v>
      </c>
      <c r="J82" s="14">
        <f>'[1]TCE - ANEXO III - Preencher'!K91</f>
        <v>0</v>
      </c>
      <c r="K82" s="15">
        <f>'[1]TCE - ANEXO III - Preencher'!L91</f>
        <v>144.93587234</v>
      </c>
      <c r="L82" s="15">
        <f>'[1]TCE - ANEXO III - Preencher'!M91</f>
        <v>2.99</v>
      </c>
      <c r="M82" s="15">
        <f t="shared" si="7"/>
        <v>141.94587233999999</v>
      </c>
      <c r="N82" s="15">
        <f>'[1]TCE - ANEXO III - Preencher'!O91</f>
        <v>5.77</v>
      </c>
      <c r="O82" s="15">
        <f>'[1]TCE - ANEXO III - Preencher'!P91</f>
        <v>1.23</v>
      </c>
      <c r="P82" s="16">
        <f t="shared" si="8"/>
        <v>4.5399999999999991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919.67787234000002</v>
      </c>
    </row>
    <row r="83" spans="1:28" x14ac:dyDescent="0.2">
      <c r="A83" s="8">
        <f>IFERROR(VLOOKUP(B83,'[1]DADOS (OCULTAR)'!$Q$3:$S$103,3,0),"")</f>
        <v>10583920000800</v>
      </c>
      <c r="B83" s="9" t="str">
        <f>'[1]TCE - ANEXO III - Preencher'!C92</f>
        <v>HOSPITAL MESTRE VITALINO</v>
      </c>
      <c r="C83" s="10"/>
      <c r="D83" s="11" t="str">
        <f>'[1]TCE - ANEXO III - Preencher'!E92</f>
        <v>ALEXANDRE FELIPE DE OLIVEIRA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513505</v>
      </c>
      <c r="G83" s="13">
        <f>IF('[1]TCE - ANEXO III - Preencher'!H92="","",'[1]TCE - ANEXO III - Preencher'!H92)</f>
        <v>44927</v>
      </c>
      <c r="H83" s="14">
        <f>'[1]TCE - ANEXO III - Preencher'!I92</f>
        <v>0</v>
      </c>
      <c r="I83" s="14">
        <f>'[1]TCE - ANEXO III - Preencher'!J92</f>
        <v>124.94160000000001</v>
      </c>
      <c r="J83" s="14">
        <f>'[1]TCE - ANEXO III - Preencher'!K92</f>
        <v>0</v>
      </c>
      <c r="K83" s="15">
        <f>'[1]TCE - ANEXO III - Preencher'!L92</f>
        <v>144.93587234</v>
      </c>
      <c r="L83" s="15">
        <f>'[1]TCE - ANEXO III - Preencher'!M92</f>
        <v>19.96</v>
      </c>
      <c r="M83" s="15">
        <f t="shared" si="7"/>
        <v>124.97587234</v>
      </c>
      <c r="N83" s="15">
        <f>'[1]TCE - ANEXO III - Preencher'!O92</f>
        <v>1.82</v>
      </c>
      <c r="O83" s="15">
        <f>'[1]TCE - ANEXO III - Preencher'!P92</f>
        <v>0</v>
      </c>
      <c r="P83" s="16">
        <f t="shared" si="8"/>
        <v>1.82</v>
      </c>
      <c r="Q83" s="15">
        <f>'[1]TCE - ANEXO III - Preencher'!R92</f>
        <v>288</v>
      </c>
      <c r="R83" s="15">
        <f>'[1]TCE - ANEXO III - Preencher'!S92</f>
        <v>78.12</v>
      </c>
      <c r="S83" s="16">
        <f t="shared" si="9"/>
        <v>209.88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461.61747234000001</v>
      </c>
    </row>
    <row r="84" spans="1:28" x14ac:dyDescent="0.2">
      <c r="A84" s="8">
        <f>IFERROR(VLOOKUP(B84,'[1]DADOS (OCULTAR)'!$Q$3:$S$103,3,0),"")</f>
        <v>10583920000800</v>
      </c>
      <c r="B84" s="9" t="str">
        <f>'[1]TCE - ANEXO III - Preencher'!C93</f>
        <v>HOSPITAL MESTRE VITALINO</v>
      </c>
      <c r="C84" s="10"/>
      <c r="D84" s="11" t="str">
        <f>'[1]TCE - ANEXO III - Preencher'!E93</f>
        <v>ALEXANDRE FRANCISCO DE SOUZA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514320</v>
      </c>
      <c r="G84" s="13">
        <f>IF('[1]TCE - ANEXO III - Preencher'!H93="","",'[1]TCE - ANEXO III - Preencher'!H93)</f>
        <v>44927</v>
      </c>
      <c r="H84" s="14">
        <f>'[1]TCE - ANEXO III - Preencher'!I93</f>
        <v>0</v>
      </c>
      <c r="I84" s="14">
        <f>'[1]TCE - ANEXO III - Preencher'!J93</f>
        <v>135.37040000000002</v>
      </c>
      <c r="J84" s="14">
        <f>'[1]TCE - ANEXO III - Preencher'!K93</f>
        <v>0</v>
      </c>
      <c r="K84" s="15">
        <f>'[1]TCE - ANEXO III - Preencher'!L93</f>
        <v>144.93587234</v>
      </c>
      <c r="L84" s="15">
        <f>'[1]TCE - ANEXO III - Preencher'!M93</f>
        <v>26.04</v>
      </c>
      <c r="M84" s="15">
        <f t="shared" si="7"/>
        <v>118.89587234000001</v>
      </c>
      <c r="N84" s="15">
        <f>'[1]TCE - ANEXO III - Preencher'!O93</f>
        <v>1.82</v>
      </c>
      <c r="O84" s="15">
        <f>'[1]TCE - ANEXO III - Preencher'!P93</f>
        <v>0</v>
      </c>
      <c r="P84" s="16">
        <f t="shared" si="8"/>
        <v>1.82</v>
      </c>
      <c r="Q84" s="15">
        <f>'[1]TCE - ANEXO III - Preencher'!R93</f>
        <v>288</v>
      </c>
      <c r="R84" s="15">
        <f>'[1]TCE - ANEXO III - Preencher'!S93</f>
        <v>78.12</v>
      </c>
      <c r="S84" s="16">
        <f t="shared" si="9"/>
        <v>209.88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465.96627234000005</v>
      </c>
    </row>
    <row r="85" spans="1:28" x14ac:dyDescent="0.2">
      <c r="A85" s="8">
        <f>IFERROR(VLOOKUP(B85,'[1]DADOS (OCULTAR)'!$Q$3:$S$103,3,0),"")</f>
        <v>10583920000800</v>
      </c>
      <c r="B85" s="9" t="str">
        <f>'[1]TCE - ANEXO III - Preencher'!C94</f>
        <v>HOSPITAL MESTRE VITALINO</v>
      </c>
      <c r="C85" s="10"/>
      <c r="D85" s="11" t="str">
        <f>'[1]TCE - ANEXO III - Preencher'!E94</f>
        <v>ALEXIA CAROLINE ALVES DE OLIVEIRA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223505</v>
      </c>
      <c r="G85" s="13">
        <f>IF('[1]TCE - ANEXO III - Preencher'!H94="","",'[1]TCE - ANEXO III - Preencher'!H94)</f>
        <v>44927</v>
      </c>
      <c r="H85" s="14">
        <f>'[1]TCE - ANEXO III - Preencher'!I94</f>
        <v>0</v>
      </c>
      <c r="I85" s="14">
        <f>'[1]TCE - ANEXO III - Preencher'!J94</f>
        <v>313.16720000000004</v>
      </c>
      <c r="J85" s="14">
        <f>'[1]TCE - ANEXO III - Preencher'!K94</f>
        <v>0</v>
      </c>
      <c r="K85" s="15">
        <f>'[1]TCE - ANEXO III - Preencher'!L94</f>
        <v>144.93587234</v>
      </c>
      <c r="L85" s="15">
        <f>'[1]TCE - ANEXO III - Preencher'!M94</f>
        <v>3.77</v>
      </c>
      <c r="M85" s="15">
        <f t="shared" si="7"/>
        <v>141.16587233999999</v>
      </c>
      <c r="N85" s="15">
        <f>'[1]TCE - ANEXO III - Preencher'!O94</f>
        <v>1.35</v>
      </c>
      <c r="O85" s="15">
        <f>'[1]TCE - ANEXO III - Preencher'!P94</f>
        <v>0</v>
      </c>
      <c r="P85" s="16">
        <f t="shared" si="8"/>
        <v>1.35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455.68307234000008</v>
      </c>
    </row>
    <row r="86" spans="1:28" x14ac:dyDescent="0.2">
      <c r="A86" s="8">
        <f>IFERROR(VLOOKUP(B86,'[1]DADOS (OCULTAR)'!$Q$3:$S$103,3,0),"")</f>
        <v>10583920000800</v>
      </c>
      <c r="B86" s="9" t="str">
        <f>'[1]TCE - ANEXO III - Preencher'!C95</f>
        <v>HOSPITAL MESTRE VITALINO</v>
      </c>
      <c r="C86" s="10"/>
      <c r="D86" s="11" t="str">
        <f>'[1]TCE - ANEXO III - Preencher'!E95</f>
        <v>ALEXSANDRO DA SILVA LIMA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322205</v>
      </c>
      <c r="G86" s="13">
        <f>IF('[1]TCE - ANEXO III - Preencher'!H95="","",'[1]TCE - ANEXO III - Preencher'!H95)</f>
        <v>44927</v>
      </c>
      <c r="H86" s="14">
        <f>'[1]TCE - ANEXO III - Preencher'!I95</f>
        <v>0</v>
      </c>
      <c r="I86" s="14">
        <f>'[1]TCE - ANEXO III - Preencher'!J95</f>
        <v>148.31360000000001</v>
      </c>
      <c r="J86" s="14">
        <f>'[1]TCE - ANEXO III - Preencher'!K95</f>
        <v>0</v>
      </c>
      <c r="K86" s="15">
        <f>'[1]TCE - ANEXO III - Preencher'!L95</f>
        <v>144.93587234</v>
      </c>
      <c r="L86" s="15">
        <f>'[1]TCE - ANEXO III - Preencher'!M95</f>
        <v>26.3</v>
      </c>
      <c r="M86" s="15">
        <f t="shared" si="7"/>
        <v>118.63587234000001</v>
      </c>
      <c r="N86" s="15">
        <f>'[1]TCE - ANEXO III - Preencher'!O95</f>
        <v>1.82</v>
      </c>
      <c r="O86" s="15">
        <f>'[1]TCE - ANEXO III - Preencher'!P95</f>
        <v>0</v>
      </c>
      <c r="P86" s="16">
        <f t="shared" si="8"/>
        <v>1.82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268.76947233999999</v>
      </c>
    </row>
    <row r="87" spans="1:28" x14ac:dyDescent="0.2">
      <c r="A87" s="8">
        <f>IFERROR(VLOOKUP(B87,'[1]DADOS (OCULTAR)'!$Q$3:$S$103,3,0),"")</f>
        <v>10583920000800</v>
      </c>
      <c r="B87" s="9" t="str">
        <f>'[1]TCE - ANEXO III - Preencher'!C96</f>
        <v>HOSPITAL MESTRE VITALINO</v>
      </c>
      <c r="C87" s="10"/>
      <c r="D87" s="11" t="str">
        <f>'[1]TCE - ANEXO III - Preencher'!E96</f>
        <v>ALFREDO FRANCISCO DA SILVA NETO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521130</v>
      </c>
      <c r="G87" s="13">
        <f>IF('[1]TCE - ANEXO III - Preencher'!H96="","",'[1]TCE - ANEXO III - Preencher'!H96)</f>
        <v>44927</v>
      </c>
      <c r="H87" s="14">
        <f>'[1]TCE - ANEXO III - Preencher'!I96</f>
        <v>0</v>
      </c>
      <c r="I87" s="14">
        <f>'[1]TCE - ANEXO III - Preencher'!J96</f>
        <v>153.34639999999999</v>
      </c>
      <c r="J87" s="14">
        <f>'[1]TCE - ANEXO III - Preencher'!K96</f>
        <v>0</v>
      </c>
      <c r="K87" s="15">
        <f>'[1]TCE - ANEXO III - Preencher'!L96</f>
        <v>144.93587234</v>
      </c>
      <c r="L87" s="15">
        <f>'[1]TCE - ANEXO III - Preencher'!M96</f>
        <v>26.04</v>
      </c>
      <c r="M87" s="15">
        <f t="shared" si="7"/>
        <v>118.89587234000001</v>
      </c>
      <c r="N87" s="15">
        <f>'[1]TCE - ANEXO III - Preencher'!O96</f>
        <v>1.82</v>
      </c>
      <c r="O87" s="15">
        <f>'[1]TCE - ANEXO III - Preencher'!P96</f>
        <v>0</v>
      </c>
      <c r="P87" s="16">
        <f t="shared" si="8"/>
        <v>1.82</v>
      </c>
      <c r="Q87" s="15">
        <f>'[1]TCE - ANEXO III - Preencher'!R96</f>
        <v>288</v>
      </c>
      <c r="R87" s="15">
        <f>'[1]TCE - ANEXO III - Preencher'!S96</f>
        <v>78.12</v>
      </c>
      <c r="S87" s="16">
        <f t="shared" si="9"/>
        <v>209.88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483.94227233999999</v>
      </c>
    </row>
    <row r="88" spans="1:28" x14ac:dyDescent="0.2">
      <c r="A88" s="8">
        <f>IFERROR(VLOOKUP(B88,'[1]DADOS (OCULTAR)'!$Q$3:$S$103,3,0),"")</f>
        <v>10583920000800</v>
      </c>
      <c r="B88" s="9" t="str">
        <f>'[1]TCE - ANEXO III - Preencher'!C97</f>
        <v>HOSPITAL MESTRE VITALINO</v>
      </c>
      <c r="C88" s="10"/>
      <c r="D88" s="11" t="str">
        <f>'[1]TCE - ANEXO III - Preencher'!E97</f>
        <v>ALICE IALLY SILVA LEANDRO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223710</v>
      </c>
      <c r="G88" s="13">
        <f>IF('[1]TCE - ANEXO III - Preencher'!H97="","",'[1]TCE - ANEXO III - Preencher'!H97)</f>
        <v>44927</v>
      </c>
      <c r="H88" s="14">
        <f>'[1]TCE - ANEXO III - Preencher'!I97</f>
        <v>0</v>
      </c>
      <c r="I88" s="14">
        <f>'[1]TCE - ANEXO III - Preencher'!J97</f>
        <v>283.37040000000002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1.82</v>
      </c>
      <c r="O88" s="15">
        <f>'[1]TCE - ANEXO III - Preencher'!P97</f>
        <v>0</v>
      </c>
      <c r="P88" s="16">
        <f t="shared" si="8"/>
        <v>1.82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285.19040000000001</v>
      </c>
    </row>
    <row r="89" spans="1:28" x14ac:dyDescent="0.2">
      <c r="A89" s="8">
        <f>IFERROR(VLOOKUP(B89,'[1]DADOS (OCULTAR)'!$Q$3:$S$103,3,0),"")</f>
        <v>10583920000800</v>
      </c>
      <c r="B89" s="9" t="str">
        <f>'[1]TCE - ANEXO III - Preencher'!C98</f>
        <v>HOSPITAL MESTRE VITALINO</v>
      </c>
      <c r="C89" s="10"/>
      <c r="D89" s="11" t="str">
        <f>'[1]TCE - ANEXO III - Preencher'!E98</f>
        <v>ALICE JAANAI DE LIMA CARVALHO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411005</v>
      </c>
      <c r="G89" s="13">
        <f>IF('[1]TCE - ANEXO III - Preencher'!H98="","",'[1]TCE - ANEXO III - Preencher'!H98)</f>
        <v>44927</v>
      </c>
      <c r="H89" s="14">
        <f>'[1]TCE - ANEXO III - Preencher'!I98</f>
        <v>0</v>
      </c>
      <c r="I89" s="14">
        <f>'[1]TCE - ANEXO III - Preencher'!J98</f>
        <v>12.2346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1.82</v>
      </c>
      <c r="O89" s="15">
        <f>'[1]TCE - ANEXO III - Preencher'!P98</f>
        <v>0</v>
      </c>
      <c r="P89" s="16">
        <f t="shared" si="8"/>
        <v>1.82</v>
      </c>
      <c r="Q89" s="15">
        <f>'[1]TCE - ANEXO III - Preencher'!R98</f>
        <v>396</v>
      </c>
      <c r="R89" s="15">
        <f>'[1]TCE - ANEXO III - Preencher'!S98</f>
        <v>36.700000000000003</v>
      </c>
      <c r="S89" s="16">
        <f t="shared" si="9"/>
        <v>359.3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373.3546</v>
      </c>
    </row>
    <row r="90" spans="1:28" x14ac:dyDescent="0.2">
      <c r="A90" s="8">
        <f>IFERROR(VLOOKUP(B90,'[1]DADOS (OCULTAR)'!$Q$3:$S$103,3,0),"")</f>
        <v>10583920000800</v>
      </c>
      <c r="B90" s="9" t="str">
        <f>'[1]TCE - ANEXO III - Preencher'!C99</f>
        <v>HOSPITAL MESTRE VITALINO</v>
      </c>
      <c r="C90" s="10"/>
      <c r="D90" s="11" t="str">
        <f>'[1]TCE - ANEXO III - Preencher'!E99</f>
        <v>ALINE DA SILVA FRANCA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322205</v>
      </c>
      <c r="G90" s="13">
        <f>IF('[1]TCE - ANEXO III - Preencher'!H99="","",'[1]TCE - ANEXO III - Preencher'!H99)</f>
        <v>44927</v>
      </c>
      <c r="H90" s="14">
        <f>'[1]TCE - ANEXO III - Preencher'!I99</f>
        <v>0</v>
      </c>
      <c r="I90" s="14">
        <f>'[1]TCE - ANEXO III - Preencher'!J99</f>
        <v>142.22559999999999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1.82</v>
      </c>
      <c r="O90" s="15">
        <f>'[1]TCE - ANEXO III - Preencher'!P99</f>
        <v>0</v>
      </c>
      <c r="P90" s="16">
        <f t="shared" si="8"/>
        <v>1.82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144.04559999999998</v>
      </c>
    </row>
    <row r="91" spans="1:28" x14ac:dyDescent="0.2">
      <c r="A91" s="8">
        <f>IFERROR(VLOOKUP(B91,'[1]DADOS (OCULTAR)'!$Q$3:$S$103,3,0),"")</f>
        <v>10583920000800</v>
      </c>
      <c r="B91" s="9" t="str">
        <f>'[1]TCE - ANEXO III - Preencher'!C100</f>
        <v>HOSPITAL MESTRE VITALINO</v>
      </c>
      <c r="C91" s="10"/>
      <c r="D91" s="11" t="str">
        <f>'[1]TCE - ANEXO III - Preencher'!E100</f>
        <v>ALINE MARIA DA SILVA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322205</v>
      </c>
      <c r="G91" s="13">
        <f>IF('[1]TCE - ANEXO III - Preencher'!H100="","",'[1]TCE - ANEXO III - Preencher'!H100)</f>
        <v>44927</v>
      </c>
      <c r="H91" s="14">
        <f>'[1]TCE - ANEXO III - Preencher'!I100</f>
        <v>0</v>
      </c>
      <c r="I91" s="14">
        <f>'[1]TCE - ANEXO III - Preencher'!J100</f>
        <v>186.14560000000003</v>
      </c>
      <c r="J91" s="14">
        <f>'[1]TCE - ANEXO III - Preencher'!K100</f>
        <v>0</v>
      </c>
      <c r="K91" s="15">
        <f>'[1]TCE - ANEXO III - Preencher'!L100</f>
        <v>144.93587234</v>
      </c>
      <c r="L91" s="15">
        <f>'[1]TCE - ANEXO III - Preencher'!M100</f>
        <v>26.3</v>
      </c>
      <c r="M91" s="15">
        <f t="shared" si="7"/>
        <v>118.63587234000001</v>
      </c>
      <c r="N91" s="15">
        <f>'[1]TCE - ANEXO III - Preencher'!O100</f>
        <v>1.82</v>
      </c>
      <c r="O91" s="15">
        <f>'[1]TCE - ANEXO III - Preencher'!P100</f>
        <v>0</v>
      </c>
      <c r="P91" s="16">
        <f t="shared" si="8"/>
        <v>1.82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306.60147234000004</v>
      </c>
    </row>
    <row r="92" spans="1:28" x14ac:dyDescent="0.2">
      <c r="A92" s="8">
        <f>IFERROR(VLOOKUP(B92,'[1]DADOS (OCULTAR)'!$Q$3:$S$103,3,0),"")</f>
        <v>10583920000800</v>
      </c>
      <c r="B92" s="9" t="str">
        <f>'[1]TCE - ANEXO III - Preencher'!C101</f>
        <v>HOSPITAL MESTRE VITALINO</v>
      </c>
      <c r="C92" s="10"/>
      <c r="D92" s="11" t="str">
        <f>'[1]TCE - ANEXO III - Preencher'!E101</f>
        <v>ALINE MARIA DA SILVA NETO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322205</v>
      </c>
      <c r="G92" s="13">
        <f>IF('[1]TCE - ANEXO III - Preencher'!H101="","",'[1]TCE - ANEXO III - Preencher'!H101)</f>
        <v>44927</v>
      </c>
      <c r="H92" s="14">
        <f>'[1]TCE - ANEXO III - Preencher'!I101</f>
        <v>0</v>
      </c>
      <c r="I92" s="14">
        <f>'[1]TCE - ANEXO III - Preencher'!J101</f>
        <v>148.5368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1.82</v>
      </c>
      <c r="O92" s="15">
        <f>'[1]TCE - ANEXO III - Preencher'!P101</f>
        <v>0</v>
      </c>
      <c r="P92" s="16">
        <f t="shared" si="8"/>
        <v>1.82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150.35679999999999</v>
      </c>
    </row>
    <row r="93" spans="1:28" x14ac:dyDescent="0.2">
      <c r="A93" s="8">
        <f>IFERROR(VLOOKUP(B93,'[1]DADOS (OCULTAR)'!$Q$3:$S$103,3,0),"")</f>
        <v>10583920000800</v>
      </c>
      <c r="B93" s="9" t="str">
        <f>'[1]TCE - ANEXO III - Preencher'!C102</f>
        <v>HOSPITAL MESTRE VITALINO</v>
      </c>
      <c r="C93" s="10"/>
      <c r="D93" s="11" t="str">
        <f>'[1]TCE - ANEXO III - Preencher'!E102</f>
        <v>ALINE MAYARA DA SILVA DE OLIVEIRA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521130</v>
      </c>
      <c r="G93" s="13">
        <f>IF('[1]TCE - ANEXO III - Preencher'!H102="","",'[1]TCE - ANEXO III - Preencher'!H102)</f>
        <v>44927</v>
      </c>
      <c r="H93" s="14">
        <f>'[1]TCE - ANEXO III - Preencher'!I102</f>
        <v>0</v>
      </c>
      <c r="I93" s="14">
        <f>'[1]TCE - ANEXO III - Preencher'!J102</f>
        <v>146.87040000000002</v>
      </c>
      <c r="J93" s="14">
        <f>'[1]TCE - ANEXO III - Preencher'!K102</f>
        <v>0</v>
      </c>
      <c r="K93" s="15">
        <f>'[1]TCE - ANEXO III - Preencher'!L102</f>
        <v>144.93587234</v>
      </c>
      <c r="L93" s="15">
        <f>'[1]TCE - ANEXO III - Preencher'!M102</f>
        <v>26.04</v>
      </c>
      <c r="M93" s="15">
        <f t="shared" si="7"/>
        <v>118.89587234000001</v>
      </c>
      <c r="N93" s="15">
        <f>'[1]TCE - ANEXO III - Preencher'!O102</f>
        <v>1.82</v>
      </c>
      <c r="O93" s="15">
        <f>'[1]TCE - ANEXO III - Preencher'!P102</f>
        <v>0</v>
      </c>
      <c r="P93" s="16">
        <f t="shared" si="8"/>
        <v>1.82</v>
      </c>
      <c r="Q93" s="15">
        <f>'[1]TCE - ANEXO III - Preencher'!R102</f>
        <v>288</v>
      </c>
      <c r="R93" s="15">
        <f>'[1]TCE - ANEXO III - Preencher'!S102</f>
        <v>78.12</v>
      </c>
      <c r="S93" s="16">
        <f t="shared" si="9"/>
        <v>209.88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477.46627233999999</v>
      </c>
    </row>
    <row r="94" spans="1:28" x14ac:dyDescent="0.2">
      <c r="A94" s="8">
        <f>IFERROR(VLOOKUP(B94,'[1]DADOS (OCULTAR)'!$Q$3:$S$103,3,0),"")</f>
        <v>10583920000800</v>
      </c>
      <c r="B94" s="9" t="str">
        <f>'[1]TCE - ANEXO III - Preencher'!C103</f>
        <v>HOSPITAL MESTRE VITALINO</v>
      </c>
      <c r="C94" s="10"/>
      <c r="D94" s="11" t="str">
        <f>'[1]TCE - ANEXO III - Preencher'!E103</f>
        <v>ALINE RAFAELA SANTOS SILVA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322205</v>
      </c>
      <c r="G94" s="13">
        <f>IF('[1]TCE - ANEXO III - Preencher'!H103="","",'[1]TCE - ANEXO III - Preencher'!H103)</f>
        <v>44927</v>
      </c>
      <c r="H94" s="14">
        <f>'[1]TCE - ANEXO III - Preencher'!I103</f>
        <v>0</v>
      </c>
      <c r="I94" s="14">
        <f>'[1]TCE - ANEXO III - Preencher'!J103</f>
        <v>162.23760000000001</v>
      </c>
      <c r="J94" s="14">
        <f>'[1]TCE - ANEXO III - Preencher'!K103</f>
        <v>0</v>
      </c>
      <c r="K94" s="15">
        <f>'[1]TCE - ANEXO III - Preencher'!L103</f>
        <v>144.93587234</v>
      </c>
      <c r="L94" s="15">
        <f>'[1]TCE - ANEXO III - Preencher'!M103</f>
        <v>26.3</v>
      </c>
      <c r="M94" s="15">
        <f t="shared" si="7"/>
        <v>118.63587234000001</v>
      </c>
      <c r="N94" s="15">
        <f>'[1]TCE - ANEXO III - Preencher'!O103</f>
        <v>1.82</v>
      </c>
      <c r="O94" s="15">
        <f>'[1]TCE - ANEXO III - Preencher'!P103</f>
        <v>0</v>
      </c>
      <c r="P94" s="16">
        <f t="shared" si="8"/>
        <v>1.82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282.69347234000003</v>
      </c>
    </row>
    <row r="95" spans="1:28" x14ac:dyDescent="0.2">
      <c r="A95" s="8">
        <f>IFERROR(VLOOKUP(B95,'[1]DADOS (OCULTAR)'!$Q$3:$S$103,3,0),"")</f>
        <v>10583920000800</v>
      </c>
      <c r="B95" s="9" t="str">
        <f>'[1]TCE - ANEXO III - Preencher'!C104</f>
        <v>HOSPITAL MESTRE VITALINO</v>
      </c>
      <c r="C95" s="10"/>
      <c r="D95" s="11" t="str">
        <f>'[1]TCE - ANEXO III - Preencher'!E104</f>
        <v>ALINE TENORIO CAVALCANTE MARINHO</v>
      </c>
      <c r="E95" s="9" t="str">
        <f>IF('[1]TCE - ANEXO III - Preencher'!F104="4 - Assistência Odontológica","2 - Outros Profissionais da Saúde",'[1]TCE - ANEXO III - Preencher'!F104)</f>
        <v>1 - Médico</v>
      </c>
      <c r="F95" s="12" t="str">
        <f>'[1]TCE - ANEXO III - Preencher'!G104</f>
        <v>225125</v>
      </c>
      <c r="G95" s="13">
        <f>IF('[1]TCE - ANEXO III - Preencher'!H104="","",'[1]TCE - ANEXO III - Preencher'!H104)</f>
        <v>44927</v>
      </c>
      <c r="H95" s="14">
        <f>'[1]TCE - ANEXO III - Preencher'!I104</f>
        <v>0</v>
      </c>
      <c r="I95" s="14">
        <f>'[1]TCE - ANEXO III - Preencher'!J104</f>
        <v>1431.3064000000002</v>
      </c>
      <c r="J95" s="14">
        <f>'[1]TCE - ANEXO III - Preencher'!K104</f>
        <v>0</v>
      </c>
      <c r="K95" s="15">
        <f>'[1]TCE - ANEXO III - Preencher'!L104</f>
        <v>144.93587234</v>
      </c>
      <c r="L95" s="15">
        <f>'[1]TCE - ANEXO III - Preencher'!M104</f>
        <v>3.91</v>
      </c>
      <c r="M95" s="15">
        <f t="shared" si="7"/>
        <v>141.02587234000001</v>
      </c>
      <c r="N95" s="15">
        <f>'[1]TCE - ANEXO III - Preencher'!O104</f>
        <v>5.77</v>
      </c>
      <c r="O95" s="15">
        <f>'[1]TCE - ANEXO III - Preencher'!P104</f>
        <v>1.23</v>
      </c>
      <c r="P95" s="16">
        <f t="shared" si="8"/>
        <v>4.5399999999999991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1576.8722723400001</v>
      </c>
    </row>
    <row r="96" spans="1:28" x14ac:dyDescent="0.2">
      <c r="A96" s="8">
        <f>IFERROR(VLOOKUP(B96,'[1]DADOS (OCULTAR)'!$Q$3:$S$103,3,0),"")</f>
        <v>10583920000800</v>
      </c>
      <c r="B96" s="9" t="str">
        <f>'[1]TCE - ANEXO III - Preencher'!C105</f>
        <v>HOSPITAL MESTRE VITALINO</v>
      </c>
      <c r="C96" s="10"/>
      <c r="D96" s="11" t="str">
        <f>'[1]TCE - ANEXO III - Preencher'!E105</f>
        <v>ALINNE GONCALVES BARBOSA DOS SANTOS</v>
      </c>
      <c r="E96" s="9" t="str">
        <f>IF('[1]TCE - ANEXO III - Preencher'!F105="4 - Assistência Odontológica","2 - Outros Profissionais da Saúde",'[1]TCE - ANEXO III - Preencher'!F105)</f>
        <v>1 - Médico</v>
      </c>
      <c r="F96" s="12" t="str">
        <f>'[1]TCE - ANEXO III - Preencher'!G105</f>
        <v>225120</v>
      </c>
      <c r="G96" s="13">
        <f>IF('[1]TCE - ANEXO III - Preencher'!H105="","",'[1]TCE - ANEXO III - Preencher'!H105)</f>
        <v>44927</v>
      </c>
      <c r="H96" s="14">
        <f>'[1]TCE - ANEXO III - Preencher'!I105</f>
        <v>0</v>
      </c>
      <c r="I96" s="14">
        <f>'[1]TCE - ANEXO III - Preencher'!J105</f>
        <v>1417.2583999999999</v>
      </c>
      <c r="J96" s="14">
        <f>'[1]TCE - ANEXO III - Preencher'!K105</f>
        <v>0</v>
      </c>
      <c r="K96" s="15">
        <f>'[1]TCE - ANEXO III - Preencher'!L105</f>
        <v>144.93587234</v>
      </c>
      <c r="L96" s="15">
        <f>'[1]TCE - ANEXO III - Preencher'!M105</f>
        <v>3.91</v>
      </c>
      <c r="M96" s="15">
        <f t="shared" si="7"/>
        <v>141.02587234000001</v>
      </c>
      <c r="N96" s="15">
        <f>'[1]TCE - ANEXO III - Preencher'!O105</f>
        <v>5.77</v>
      </c>
      <c r="O96" s="15">
        <f>'[1]TCE - ANEXO III - Preencher'!P105</f>
        <v>1.23</v>
      </c>
      <c r="P96" s="16">
        <f t="shared" si="8"/>
        <v>4.5399999999999991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1562.8242723399999</v>
      </c>
    </row>
    <row r="97" spans="1:28" x14ac:dyDescent="0.2">
      <c r="A97" s="8">
        <f>IFERROR(VLOOKUP(B97,'[1]DADOS (OCULTAR)'!$Q$3:$S$103,3,0),"")</f>
        <v>10583920000800</v>
      </c>
      <c r="B97" s="9" t="str">
        <f>'[1]TCE - ANEXO III - Preencher'!C106</f>
        <v>HOSPITAL MESTRE VITALINO</v>
      </c>
      <c r="C97" s="10"/>
      <c r="D97" s="11" t="str">
        <f>'[1]TCE - ANEXO III - Preencher'!E106</f>
        <v>ALISON SANTOS DE CARVALHO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411005</v>
      </c>
      <c r="G97" s="13">
        <f>IF('[1]TCE - ANEXO III - Preencher'!H106="","",'[1]TCE - ANEXO III - Preencher'!H106)</f>
        <v>44927</v>
      </c>
      <c r="H97" s="14">
        <f>'[1]TCE - ANEXO III - Preencher'!I106</f>
        <v>0</v>
      </c>
      <c r="I97" s="14">
        <f>'[1]TCE - ANEXO III - Preencher'!J106</f>
        <v>11.3248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1.82</v>
      </c>
      <c r="O97" s="15">
        <f>'[1]TCE - ANEXO III - Preencher'!P106</f>
        <v>0</v>
      </c>
      <c r="P97" s="16">
        <f t="shared" si="8"/>
        <v>1.82</v>
      </c>
      <c r="Q97" s="15">
        <f>'[1]TCE - ANEXO III - Preencher'!R106</f>
        <v>198</v>
      </c>
      <c r="R97" s="15">
        <f>'[1]TCE - ANEXO III - Preencher'!S106</f>
        <v>36.700000000000003</v>
      </c>
      <c r="S97" s="16">
        <f t="shared" si="9"/>
        <v>161.30000000000001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174.44480000000001</v>
      </c>
    </row>
    <row r="98" spans="1:28" x14ac:dyDescent="0.2">
      <c r="A98" s="8">
        <f>IFERROR(VLOOKUP(B98,'[1]DADOS (OCULTAR)'!$Q$3:$S$103,3,0),"")</f>
        <v>10583920000800</v>
      </c>
      <c r="B98" s="9" t="str">
        <f>'[1]TCE - ANEXO III - Preencher'!C107</f>
        <v>HOSPITAL MESTRE VITALINO</v>
      </c>
      <c r="C98" s="10"/>
      <c r="D98" s="11" t="str">
        <f>'[1]TCE - ANEXO III - Preencher'!E107</f>
        <v>ALISSON HENRIQUE DA SILVA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515110</v>
      </c>
      <c r="G98" s="13">
        <f>IF('[1]TCE - ANEXO III - Preencher'!H107="","",'[1]TCE - ANEXO III - Preencher'!H107)</f>
        <v>44927</v>
      </c>
      <c r="H98" s="14">
        <f>'[1]TCE - ANEXO III - Preencher'!I107</f>
        <v>0</v>
      </c>
      <c r="I98" s="14">
        <f>'[1]TCE - ANEXO III - Preencher'!J107</f>
        <v>143.8184</v>
      </c>
      <c r="J98" s="14">
        <f>'[1]TCE - ANEXO III - Preencher'!K107</f>
        <v>0</v>
      </c>
      <c r="K98" s="15">
        <f>'[1]TCE - ANEXO III - Preencher'!L107</f>
        <v>144.93587234</v>
      </c>
      <c r="L98" s="15">
        <f>'[1]TCE - ANEXO III - Preencher'!M107</f>
        <v>26.04</v>
      </c>
      <c r="M98" s="15">
        <f t="shared" si="7"/>
        <v>118.89587234000001</v>
      </c>
      <c r="N98" s="15">
        <f>'[1]TCE - ANEXO III - Preencher'!O107</f>
        <v>1.82</v>
      </c>
      <c r="O98" s="15">
        <f>'[1]TCE - ANEXO III - Preencher'!P107</f>
        <v>0</v>
      </c>
      <c r="P98" s="16">
        <f t="shared" si="8"/>
        <v>1.82</v>
      </c>
      <c r="Q98" s="15">
        <f>'[1]TCE - ANEXO III - Preencher'!R107</f>
        <v>288</v>
      </c>
      <c r="R98" s="15">
        <f>'[1]TCE - ANEXO III - Preencher'!S107</f>
        <v>78.12</v>
      </c>
      <c r="S98" s="16">
        <f t="shared" si="9"/>
        <v>209.88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474.41427233999997</v>
      </c>
    </row>
    <row r="99" spans="1:28" x14ac:dyDescent="0.2">
      <c r="A99" s="8">
        <f>IFERROR(VLOOKUP(B99,'[1]DADOS (OCULTAR)'!$Q$3:$S$103,3,0),"")</f>
        <v>10583920000800</v>
      </c>
      <c r="B99" s="9" t="str">
        <f>'[1]TCE - ANEXO III - Preencher'!C108</f>
        <v>HOSPITAL MESTRE VITALINO</v>
      </c>
      <c r="C99" s="10"/>
      <c r="D99" s="11" t="str">
        <f>'[1]TCE - ANEXO III - Preencher'!E108</f>
        <v>ALLAN DE AZEVEDO</v>
      </c>
      <c r="E99" s="9" t="str">
        <f>IF('[1]TCE - ANEXO III - Preencher'!F108="4 - Assistência Odontológica","2 - Outros Profissionais da Saúde",'[1]TCE - ANEXO III - Preencher'!F108)</f>
        <v>1 - Médico</v>
      </c>
      <c r="F99" s="12" t="str">
        <f>'[1]TCE - ANEXO III - Preencher'!G108</f>
        <v>225124</v>
      </c>
      <c r="G99" s="13">
        <f>IF('[1]TCE - ANEXO III - Preencher'!H108="","",'[1]TCE - ANEXO III - Preencher'!H108)</f>
        <v>44927</v>
      </c>
      <c r="H99" s="14">
        <f>'[1]TCE - ANEXO III - Preencher'!I108</f>
        <v>0</v>
      </c>
      <c r="I99" s="14">
        <f>'[1]TCE - ANEXO III - Preencher'!J108</f>
        <v>2070.3335999999999</v>
      </c>
      <c r="J99" s="14">
        <f>'[1]TCE - ANEXO III - Preencher'!K108</f>
        <v>0</v>
      </c>
      <c r="K99" s="15">
        <f>'[1]TCE - ANEXO III - Preencher'!L108</f>
        <v>144.93587234</v>
      </c>
      <c r="L99" s="15">
        <f>'[1]TCE - ANEXO III - Preencher'!M108</f>
        <v>3.91</v>
      </c>
      <c r="M99" s="15">
        <f t="shared" si="7"/>
        <v>141.02587234000001</v>
      </c>
      <c r="N99" s="15">
        <f>'[1]TCE - ANEXO III - Preencher'!O108</f>
        <v>5.77</v>
      </c>
      <c r="O99" s="15">
        <f>'[1]TCE - ANEXO III - Preencher'!P108</f>
        <v>1.23</v>
      </c>
      <c r="P99" s="16">
        <f t="shared" si="8"/>
        <v>4.5399999999999991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2215.8994723400001</v>
      </c>
    </row>
    <row r="100" spans="1:28" x14ac:dyDescent="0.2">
      <c r="A100" s="8">
        <f>IFERROR(VLOOKUP(B100,'[1]DADOS (OCULTAR)'!$Q$3:$S$103,3,0),"")</f>
        <v>10583920000800</v>
      </c>
      <c r="B100" s="9" t="str">
        <f>'[1]TCE - ANEXO III - Preencher'!C109</f>
        <v>HOSPITAL MESTRE VITALINO</v>
      </c>
      <c r="C100" s="10"/>
      <c r="D100" s="11" t="str">
        <f>'[1]TCE - ANEXO III - Preencher'!E109</f>
        <v>ALLAN JOSE ALVES PEREIRA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322205</v>
      </c>
      <c r="G100" s="13">
        <f>IF('[1]TCE - ANEXO III - Preencher'!H109="","",'[1]TCE - ANEXO III - Preencher'!H109)</f>
        <v>44927</v>
      </c>
      <c r="H100" s="14">
        <f>'[1]TCE - ANEXO III - Preencher'!I109</f>
        <v>0</v>
      </c>
      <c r="I100" s="14">
        <f>'[1]TCE - ANEXO III - Preencher'!J109</f>
        <v>149.86000000000001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1.82</v>
      </c>
      <c r="O100" s="15">
        <f>'[1]TCE - ANEXO III - Preencher'!P109</f>
        <v>0</v>
      </c>
      <c r="P100" s="16">
        <f t="shared" si="8"/>
        <v>1.82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151.68</v>
      </c>
    </row>
    <row r="101" spans="1:28" x14ac:dyDescent="0.2">
      <c r="A101" s="8">
        <f>IFERROR(VLOOKUP(B101,'[1]DADOS (OCULTAR)'!$Q$3:$S$103,3,0),"")</f>
        <v>10583920000800</v>
      </c>
      <c r="B101" s="9" t="str">
        <f>'[1]TCE - ANEXO III - Preencher'!C110</f>
        <v>HOSPITAL MESTRE VITALINO</v>
      </c>
      <c r="C101" s="10"/>
      <c r="D101" s="11" t="str">
        <f>'[1]TCE - ANEXO III - Preencher'!E110</f>
        <v>ALLAN MANOEL DA SILVA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324205</v>
      </c>
      <c r="G101" s="13">
        <f>IF('[1]TCE - ANEXO III - Preencher'!H110="","",'[1]TCE - ANEXO III - Preencher'!H110)</f>
        <v>44927</v>
      </c>
      <c r="H101" s="14">
        <f>'[1]TCE - ANEXO III - Preencher'!I110</f>
        <v>0</v>
      </c>
      <c r="I101" s="14">
        <f>'[1]TCE - ANEXO III - Preencher'!J110</f>
        <v>180.82</v>
      </c>
      <c r="J101" s="14">
        <f>'[1]TCE - ANEXO III - Preencher'!K110</f>
        <v>0</v>
      </c>
      <c r="K101" s="15">
        <f>'[1]TCE - ANEXO III - Preencher'!L110</f>
        <v>144.93587234</v>
      </c>
      <c r="L101" s="15">
        <f>'[1]TCE - ANEXO III - Preencher'!M110</f>
        <v>38.01</v>
      </c>
      <c r="M101" s="15">
        <f t="shared" si="7"/>
        <v>106.92587234000001</v>
      </c>
      <c r="N101" s="15">
        <f>'[1]TCE - ANEXO III - Preencher'!O110</f>
        <v>1.82</v>
      </c>
      <c r="O101" s="15">
        <f>'[1]TCE - ANEXO III - Preencher'!P110</f>
        <v>0</v>
      </c>
      <c r="P101" s="16">
        <f t="shared" si="8"/>
        <v>1.82</v>
      </c>
      <c r="Q101" s="15">
        <f>'[1]TCE - ANEXO III - Preencher'!R110</f>
        <v>396</v>
      </c>
      <c r="R101" s="15">
        <f>'[1]TCE - ANEXO III - Preencher'!S110</f>
        <v>114.02</v>
      </c>
      <c r="S101" s="16">
        <f t="shared" si="9"/>
        <v>281.98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571.54587233999996</v>
      </c>
    </row>
    <row r="102" spans="1:28" x14ac:dyDescent="0.2">
      <c r="A102" s="8">
        <f>IFERROR(VLOOKUP(B102,'[1]DADOS (OCULTAR)'!$Q$3:$S$103,3,0),"")</f>
        <v>10583920000800</v>
      </c>
      <c r="B102" s="9" t="str">
        <f>'[1]TCE - ANEXO III - Preencher'!C111</f>
        <v>HOSPITAL MESTRE VITALINO</v>
      </c>
      <c r="C102" s="10"/>
      <c r="D102" s="11" t="str">
        <f>'[1]TCE - ANEXO III - Preencher'!E111</f>
        <v>ALLINNE PATRICIA SILVA GONCALO DE LUCENA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322205</v>
      </c>
      <c r="G102" s="13">
        <f>IF('[1]TCE - ANEXO III - Preencher'!H111="","",'[1]TCE - ANEXO III - Preencher'!H111)</f>
        <v>44927</v>
      </c>
      <c r="H102" s="14">
        <f>'[1]TCE - ANEXO III - Preencher'!I111</f>
        <v>0</v>
      </c>
      <c r="I102" s="14">
        <f>'[1]TCE - ANEXO III - Preencher'!J111</f>
        <v>36.599200000000003</v>
      </c>
      <c r="J102" s="14">
        <f>'[1]TCE - ANEXO III - Preencher'!K111</f>
        <v>0</v>
      </c>
      <c r="K102" s="15">
        <f>'[1]TCE - ANEXO III - Preencher'!L111</f>
        <v>144.93587234</v>
      </c>
      <c r="L102" s="15">
        <f>'[1]TCE - ANEXO III - Preencher'!M111</f>
        <v>7.01</v>
      </c>
      <c r="M102" s="15">
        <f t="shared" si="7"/>
        <v>137.92587234000001</v>
      </c>
      <c r="N102" s="15">
        <f>'[1]TCE - ANEXO III - Preencher'!O111</f>
        <v>1.82</v>
      </c>
      <c r="O102" s="15">
        <f>'[1]TCE - ANEXO III - Preencher'!P111</f>
        <v>0</v>
      </c>
      <c r="P102" s="16">
        <f t="shared" si="8"/>
        <v>1.82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18.510000000000002</v>
      </c>
      <c r="U102" s="15">
        <f>'[1]TCE - ANEXO III - Preencher'!V111</f>
        <v>0</v>
      </c>
      <c r="V102" s="16">
        <f t="shared" si="10"/>
        <v>18.510000000000002</v>
      </c>
      <c r="W102" s="17" t="str">
        <f>IF('[1]TCE - ANEXO III - Preencher'!X111="","",'[1]TCE - ANEXO III - Preencher'!X111)</f>
        <v>AUX. CRECHE I</v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194.85507233999999</v>
      </c>
    </row>
    <row r="103" spans="1:28" x14ac:dyDescent="0.2">
      <c r="A103" s="8">
        <f>IFERROR(VLOOKUP(B103,'[1]DADOS (OCULTAR)'!$Q$3:$S$103,3,0),"")</f>
        <v>10583920000800</v>
      </c>
      <c r="B103" s="9" t="str">
        <f>'[1]TCE - ANEXO III - Preencher'!C112</f>
        <v>HOSPITAL MESTRE VITALINO</v>
      </c>
      <c r="C103" s="10"/>
      <c r="D103" s="11" t="str">
        <f>'[1]TCE - ANEXO III - Preencher'!E112</f>
        <v>ALLISON LEITE CAVALCANTE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322205</v>
      </c>
      <c r="G103" s="13">
        <f>IF('[1]TCE - ANEXO III - Preencher'!H112="","",'[1]TCE - ANEXO III - Preencher'!H112)</f>
        <v>44927</v>
      </c>
      <c r="H103" s="14">
        <f>'[1]TCE - ANEXO III - Preencher'!I112</f>
        <v>0</v>
      </c>
      <c r="I103" s="14">
        <f>'[1]TCE - ANEXO III - Preencher'!J112</f>
        <v>81.9024</v>
      </c>
      <c r="J103" s="14">
        <f>'[1]TCE - ANEXO III - Preencher'!K112</f>
        <v>0</v>
      </c>
      <c r="K103" s="15">
        <f>'[1]TCE - ANEXO III - Preencher'!L112</f>
        <v>144.93587234</v>
      </c>
      <c r="L103" s="15">
        <f>'[1]TCE - ANEXO III - Preencher'!M112</f>
        <v>14.91</v>
      </c>
      <c r="M103" s="15">
        <f t="shared" si="7"/>
        <v>130.02587234000001</v>
      </c>
      <c r="N103" s="15">
        <f>'[1]TCE - ANEXO III - Preencher'!O112</f>
        <v>1.82</v>
      </c>
      <c r="O103" s="15">
        <f>'[1]TCE - ANEXO III - Preencher'!P112</f>
        <v>0</v>
      </c>
      <c r="P103" s="16">
        <f t="shared" si="8"/>
        <v>1.82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213.74827234</v>
      </c>
    </row>
    <row r="104" spans="1:28" x14ac:dyDescent="0.2">
      <c r="A104" s="8">
        <f>IFERROR(VLOOKUP(B104,'[1]DADOS (OCULTAR)'!$Q$3:$S$103,3,0),"")</f>
        <v>10583920000800</v>
      </c>
      <c r="B104" s="9" t="str">
        <f>'[1]TCE - ANEXO III - Preencher'!C113</f>
        <v>HOSPITAL MESTRE VITALINO</v>
      </c>
      <c r="C104" s="10"/>
      <c r="D104" s="11" t="str">
        <f>'[1]TCE - ANEXO III - Preencher'!E113</f>
        <v>ALLYNE BARBOSA DE AMORIM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514320</v>
      </c>
      <c r="G104" s="13">
        <f>IF('[1]TCE - ANEXO III - Preencher'!H113="","",'[1]TCE - ANEXO III - Preencher'!H113)</f>
        <v>44927</v>
      </c>
      <c r="H104" s="14">
        <f>'[1]TCE - ANEXO III - Preencher'!I113</f>
        <v>0</v>
      </c>
      <c r="I104" s="14">
        <f>'[1]TCE - ANEXO III - Preencher'!J113</f>
        <v>135.85599999999999</v>
      </c>
      <c r="J104" s="14">
        <f>'[1]TCE - ANEXO III - Preencher'!K113</f>
        <v>0</v>
      </c>
      <c r="K104" s="15">
        <f>'[1]TCE - ANEXO III - Preencher'!L113</f>
        <v>144.93587234</v>
      </c>
      <c r="L104" s="15">
        <f>'[1]TCE - ANEXO III - Preencher'!M113</f>
        <v>26.04</v>
      </c>
      <c r="M104" s="15">
        <f t="shared" si="7"/>
        <v>118.89587234000001</v>
      </c>
      <c r="N104" s="15">
        <f>'[1]TCE - ANEXO III - Preencher'!O113</f>
        <v>1.82</v>
      </c>
      <c r="O104" s="15">
        <f>'[1]TCE - ANEXO III - Preencher'!P113</f>
        <v>0</v>
      </c>
      <c r="P104" s="16">
        <f t="shared" si="8"/>
        <v>1.82</v>
      </c>
      <c r="Q104" s="15">
        <f>'[1]TCE - ANEXO III - Preencher'!R113</f>
        <v>288</v>
      </c>
      <c r="R104" s="15">
        <f>'[1]TCE - ANEXO III - Preencher'!S113</f>
        <v>78.12</v>
      </c>
      <c r="S104" s="16">
        <f t="shared" si="9"/>
        <v>209.88</v>
      </c>
      <c r="T104" s="15">
        <f>'[1]TCE - ANEXO III - Preencher'!U113</f>
        <v>77.569999999999993</v>
      </c>
      <c r="U104" s="15">
        <f>'[1]TCE - ANEXO III - Preencher'!V113</f>
        <v>0</v>
      </c>
      <c r="V104" s="16">
        <f t="shared" si="10"/>
        <v>77.569999999999993</v>
      </c>
      <c r="W104" s="17" t="str">
        <f>IF('[1]TCE - ANEXO III - Preencher'!X113="","",'[1]TCE - ANEXO III - Preencher'!X113)</f>
        <v>AUX. CRECHE I</v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544.02187234000007</v>
      </c>
    </row>
    <row r="105" spans="1:28" x14ac:dyDescent="0.2">
      <c r="A105" s="8">
        <f>IFERROR(VLOOKUP(B105,'[1]DADOS (OCULTAR)'!$Q$3:$S$103,3,0),"")</f>
        <v>10583920000800</v>
      </c>
      <c r="B105" s="9" t="str">
        <f>'[1]TCE - ANEXO III - Preencher'!C114</f>
        <v>HOSPITAL MESTRE VITALINO</v>
      </c>
      <c r="C105" s="10"/>
      <c r="D105" s="11" t="str">
        <f>'[1]TCE - ANEXO III - Preencher'!E114</f>
        <v>ALLYSSON ALEXANDRE DA SILVA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322205</v>
      </c>
      <c r="G105" s="13">
        <f>IF('[1]TCE - ANEXO III - Preencher'!H114="","",'[1]TCE - ANEXO III - Preencher'!H114)</f>
        <v>44927</v>
      </c>
      <c r="H105" s="14">
        <f>'[1]TCE - ANEXO III - Preencher'!I114</f>
        <v>0</v>
      </c>
      <c r="I105" s="14">
        <f>'[1]TCE - ANEXO III - Preencher'!J114</f>
        <v>180.39439999999999</v>
      </c>
      <c r="J105" s="14">
        <f>'[1]TCE - ANEXO III - Preencher'!K114</f>
        <v>0</v>
      </c>
      <c r="K105" s="15">
        <f>'[1]TCE - ANEXO III - Preencher'!L114</f>
        <v>144.93587234</v>
      </c>
      <c r="L105" s="15">
        <f>'[1]TCE - ANEXO III - Preencher'!M114</f>
        <v>26.3</v>
      </c>
      <c r="M105" s="15">
        <f t="shared" si="7"/>
        <v>118.63587234000001</v>
      </c>
      <c r="N105" s="15">
        <f>'[1]TCE - ANEXO III - Preencher'!O114</f>
        <v>1.82</v>
      </c>
      <c r="O105" s="15">
        <f>'[1]TCE - ANEXO III - Preencher'!P114</f>
        <v>0</v>
      </c>
      <c r="P105" s="16">
        <f t="shared" si="8"/>
        <v>1.82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300.85027234</v>
      </c>
    </row>
    <row r="106" spans="1:28" x14ac:dyDescent="0.2">
      <c r="A106" s="8">
        <f>IFERROR(VLOOKUP(B106,'[1]DADOS (OCULTAR)'!$Q$3:$S$103,3,0),"")</f>
        <v>10583920000800</v>
      </c>
      <c r="B106" s="9" t="str">
        <f>'[1]TCE - ANEXO III - Preencher'!C115</f>
        <v>HOSPITAL MESTRE VITALINO</v>
      </c>
      <c r="C106" s="10"/>
      <c r="D106" s="11" t="str">
        <f>'[1]TCE - ANEXO III - Preencher'!E115</f>
        <v>ALMIR JOSE DE SOUZA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763305</v>
      </c>
      <c r="G106" s="13">
        <f>IF('[1]TCE - ANEXO III - Preencher'!H115="","",'[1]TCE - ANEXO III - Preencher'!H115)</f>
        <v>44927</v>
      </c>
      <c r="H106" s="14">
        <f>'[1]TCE - ANEXO III - Preencher'!I115</f>
        <v>0</v>
      </c>
      <c r="I106" s="14">
        <f>'[1]TCE - ANEXO III - Preencher'!J115</f>
        <v>193.79520000000002</v>
      </c>
      <c r="J106" s="14">
        <f>'[1]TCE - ANEXO III - Preencher'!K115</f>
        <v>0</v>
      </c>
      <c r="K106" s="15">
        <f>'[1]TCE - ANEXO III - Preencher'!L115</f>
        <v>144.93587234</v>
      </c>
      <c r="L106" s="15">
        <f>'[1]TCE - ANEXO III - Preencher'!M115</f>
        <v>26.04</v>
      </c>
      <c r="M106" s="15">
        <f t="shared" si="7"/>
        <v>118.89587234000001</v>
      </c>
      <c r="N106" s="15">
        <f>'[1]TCE - ANEXO III - Preencher'!O115</f>
        <v>1.82</v>
      </c>
      <c r="O106" s="15">
        <f>'[1]TCE - ANEXO III - Preencher'!P115</f>
        <v>0</v>
      </c>
      <c r="P106" s="16">
        <f t="shared" si="8"/>
        <v>1.82</v>
      </c>
      <c r="Q106" s="15">
        <f>'[1]TCE - ANEXO III - Preencher'!R115</f>
        <v>144</v>
      </c>
      <c r="R106" s="15">
        <f>'[1]TCE - ANEXO III - Preencher'!S115</f>
        <v>78.12</v>
      </c>
      <c r="S106" s="16">
        <f t="shared" si="9"/>
        <v>65.88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380.39107233999999</v>
      </c>
    </row>
    <row r="107" spans="1:28" x14ac:dyDescent="0.2">
      <c r="A107" s="8">
        <f>IFERROR(VLOOKUP(B107,'[1]DADOS (OCULTAR)'!$Q$3:$S$103,3,0),"")</f>
        <v>10583920000800</v>
      </c>
      <c r="B107" s="9" t="str">
        <f>'[1]TCE - ANEXO III - Preencher'!C116</f>
        <v>HOSPITAL MESTRE VITALINO</v>
      </c>
      <c r="C107" s="10"/>
      <c r="D107" s="11" t="str">
        <f>'[1]TCE - ANEXO III - Preencher'!E116</f>
        <v>ALTIERES ALVES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515110</v>
      </c>
      <c r="G107" s="13">
        <f>IF('[1]TCE - ANEXO III - Preencher'!H116="","",'[1]TCE - ANEXO III - Preencher'!H116)</f>
        <v>44927</v>
      </c>
      <c r="H107" s="14">
        <f>'[1]TCE - ANEXO III - Preencher'!I116</f>
        <v>0</v>
      </c>
      <c r="I107" s="14">
        <f>'[1]TCE - ANEXO III - Preencher'!J116</f>
        <v>144.4648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1.82</v>
      </c>
      <c r="O107" s="15">
        <f>'[1]TCE - ANEXO III - Preencher'!P116</f>
        <v>0</v>
      </c>
      <c r="P107" s="16">
        <f t="shared" si="8"/>
        <v>1.82</v>
      </c>
      <c r="Q107" s="15">
        <f>'[1]TCE - ANEXO III - Preencher'!R116</f>
        <v>144</v>
      </c>
      <c r="R107" s="15">
        <f>'[1]TCE - ANEXO III - Preencher'!S116</f>
        <v>78.12</v>
      </c>
      <c r="S107" s="16">
        <f t="shared" si="9"/>
        <v>65.88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212.16479999999999</v>
      </c>
    </row>
    <row r="108" spans="1:28" x14ac:dyDescent="0.2">
      <c r="A108" s="8">
        <f>IFERROR(VLOOKUP(B108,'[1]DADOS (OCULTAR)'!$Q$3:$S$103,3,0),"")</f>
        <v>10583920000800</v>
      </c>
      <c r="B108" s="9" t="str">
        <f>'[1]TCE - ANEXO III - Preencher'!C117</f>
        <v>HOSPITAL MESTRE VITALINO</v>
      </c>
      <c r="C108" s="10"/>
      <c r="D108" s="11" t="str">
        <f>'[1]TCE - ANEXO III - Preencher'!E117</f>
        <v>ALVARO OLIVEIRA VIEIRA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521130</v>
      </c>
      <c r="G108" s="13">
        <f>IF('[1]TCE - ANEXO III - Preencher'!H117="","",'[1]TCE - ANEXO III - Preencher'!H117)</f>
        <v>44927</v>
      </c>
      <c r="H108" s="14">
        <f>'[1]TCE - ANEXO III - Preencher'!I117</f>
        <v>0</v>
      </c>
      <c r="I108" s="14">
        <f>'[1]TCE - ANEXO III - Preencher'!J117</f>
        <v>151.3792</v>
      </c>
      <c r="J108" s="14">
        <f>'[1]TCE - ANEXO III - Preencher'!K117</f>
        <v>0</v>
      </c>
      <c r="K108" s="15">
        <f>'[1]TCE - ANEXO III - Preencher'!L117</f>
        <v>144.93587234</v>
      </c>
      <c r="L108" s="15">
        <f>'[1]TCE - ANEXO III - Preencher'!M117</f>
        <v>26.04</v>
      </c>
      <c r="M108" s="15">
        <f t="shared" si="7"/>
        <v>118.89587234000001</v>
      </c>
      <c r="N108" s="15">
        <f>'[1]TCE - ANEXO III - Preencher'!O117</f>
        <v>1.82</v>
      </c>
      <c r="O108" s="15">
        <f>'[1]TCE - ANEXO III - Preencher'!P117</f>
        <v>0</v>
      </c>
      <c r="P108" s="16">
        <f t="shared" si="8"/>
        <v>1.82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272.09507234</v>
      </c>
    </row>
    <row r="109" spans="1:28" x14ac:dyDescent="0.2">
      <c r="A109" s="8">
        <f>IFERROR(VLOOKUP(B109,'[1]DADOS (OCULTAR)'!$Q$3:$S$103,3,0),"")</f>
        <v>10583920000800</v>
      </c>
      <c r="B109" s="9" t="str">
        <f>'[1]TCE - ANEXO III - Preencher'!C118</f>
        <v>HOSPITAL MESTRE VITALINO</v>
      </c>
      <c r="C109" s="10"/>
      <c r="D109" s="11" t="str">
        <f>'[1]TCE - ANEXO III - Preencher'!E118</f>
        <v>ALYNE RAYANE VIEIRA LOPES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322205</v>
      </c>
      <c r="G109" s="13">
        <f>IF('[1]TCE - ANEXO III - Preencher'!H118="","",'[1]TCE - ANEXO III - Preencher'!H118)</f>
        <v>44927</v>
      </c>
      <c r="H109" s="14">
        <f>'[1]TCE - ANEXO III - Preencher'!I118</f>
        <v>0</v>
      </c>
      <c r="I109" s="14">
        <f>'[1]TCE - ANEXO III - Preencher'!J118</f>
        <v>149.56479999999999</v>
      </c>
      <c r="J109" s="14">
        <f>'[1]TCE - ANEXO III - Preencher'!K118</f>
        <v>0</v>
      </c>
      <c r="K109" s="15">
        <f>'[1]TCE - ANEXO III - Preencher'!L118</f>
        <v>144.93587234</v>
      </c>
      <c r="L109" s="15">
        <f>'[1]TCE - ANEXO III - Preencher'!M118</f>
        <v>26.3</v>
      </c>
      <c r="M109" s="15">
        <f t="shared" si="7"/>
        <v>118.63587234000001</v>
      </c>
      <c r="N109" s="15">
        <f>'[1]TCE - ANEXO III - Preencher'!O118</f>
        <v>1.82</v>
      </c>
      <c r="O109" s="15">
        <f>'[1]TCE - ANEXO III - Preencher'!P118</f>
        <v>0</v>
      </c>
      <c r="P109" s="16">
        <f t="shared" si="8"/>
        <v>1.82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270.02067233999998</v>
      </c>
    </row>
    <row r="110" spans="1:28" x14ac:dyDescent="0.2">
      <c r="A110" s="8">
        <f>IFERROR(VLOOKUP(B110,'[1]DADOS (OCULTAR)'!$Q$3:$S$103,3,0),"")</f>
        <v>10583920000800</v>
      </c>
      <c r="B110" s="9" t="str">
        <f>'[1]TCE - ANEXO III - Preencher'!C119</f>
        <v>HOSPITAL MESTRE VITALINO</v>
      </c>
      <c r="C110" s="10"/>
      <c r="D110" s="11" t="str">
        <f>'[1]TCE - ANEXO III - Preencher'!E119</f>
        <v>ALYSON WALLACE GOES BARRETO</v>
      </c>
      <c r="E110" s="9" t="str">
        <f>IF('[1]TCE - ANEXO III - Preencher'!F119="4 - Assistência Odontológica","2 - Outros Profissionais da Saúde",'[1]TCE - ANEXO III - Preencher'!F119)</f>
        <v>1 - Médico</v>
      </c>
      <c r="F110" s="12" t="str">
        <f>'[1]TCE - ANEXO III - Preencher'!G119</f>
        <v>225150</v>
      </c>
      <c r="G110" s="13">
        <f>IF('[1]TCE - ANEXO III - Preencher'!H119="","",'[1]TCE - ANEXO III - Preencher'!H119)</f>
        <v>44927</v>
      </c>
      <c r="H110" s="14">
        <f>'[1]TCE - ANEXO III - Preencher'!I119</f>
        <v>0</v>
      </c>
      <c r="I110" s="14">
        <f>'[1]TCE - ANEXO III - Preencher'!J119</f>
        <v>936.62240000000008</v>
      </c>
      <c r="J110" s="14">
        <f>'[1]TCE - ANEXO III - Preencher'!K119</f>
        <v>0</v>
      </c>
      <c r="K110" s="15">
        <f>'[1]TCE - ANEXO III - Preencher'!L119</f>
        <v>144.93587234</v>
      </c>
      <c r="L110" s="15">
        <f>'[1]TCE - ANEXO III - Preencher'!M119</f>
        <v>3.91</v>
      </c>
      <c r="M110" s="15">
        <f t="shared" si="7"/>
        <v>141.02587234000001</v>
      </c>
      <c r="N110" s="15">
        <f>'[1]TCE - ANEXO III - Preencher'!O119</f>
        <v>5.77</v>
      </c>
      <c r="O110" s="15">
        <f>'[1]TCE - ANEXO III - Preencher'!P119</f>
        <v>1.23</v>
      </c>
      <c r="P110" s="16">
        <f t="shared" si="8"/>
        <v>4.5399999999999991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1082.1882723400001</v>
      </c>
    </row>
    <row r="111" spans="1:28" x14ac:dyDescent="0.2">
      <c r="A111" s="8">
        <f>IFERROR(VLOOKUP(B111,'[1]DADOS (OCULTAR)'!$Q$3:$S$103,3,0),"")</f>
        <v>10583920000800</v>
      </c>
      <c r="B111" s="9" t="str">
        <f>'[1]TCE - ANEXO III - Preencher'!C120</f>
        <v>HOSPITAL MESTRE VITALINO</v>
      </c>
      <c r="C111" s="10"/>
      <c r="D111" s="11" t="str">
        <f>'[1]TCE - ANEXO III - Preencher'!E120</f>
        <v>ALYSSON DE MOURA MOTA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513505</v>
      </c>
      <c r="G111" s="13">
        <f>IF('[1]TCE - ANEXO III - Preencher'!H120="","",'[1]TCE - ANEXO III - Preencher'!H120)</f>
        <v>44927</v>
      </c>
      <c r="H111" s="14">
        <f>'[1]TCE - ANEXO III - Preencher'!I120</f>
        <v>0</v>
      </c>
      <c r="I111" s="14">
        <f>'[1]TCE - ANEXO III - Preencher'!J120</f>
        <v>167.00560000000002</v>
      </c>
      <c r="J111" s="14">
        <f>'[1]TCE - ANEXO III - Preencher'!K120</f>
        <v>0</v>
      </c>
      <c r="K111" s="15">
        <f>'[1]TCE - ANEXO III - Preencher'!L120</f>
        <v>144.93587234</v>
      </c>
      <c r="L111" s="15">
        <f>'[1]TCE - ANEXO III - Preencher'!M120</f>
        <v>22.57</v>
      </c>
      <c r="M111" s="15">
        <f t="shared" si="7"/>
        <v>122.36587234000001</v>
      </c>
      <c r="N111" s="15">
        <f>'[1]TCE - ANEXO III - Preencher'!O120</f>
        <v>1.82</v>
      </c>
      <c r="O111" s="15">
        <f>'[1]TCE - ANEXO III - Preencher'!P120</f>
        <v>0</v>
      </c>
      <c r="P111" s="16">
        <f t="shared" si="8"/>
        <v>1.82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291.19147234000002</v>
      </c>
    </row>
    <row r="112" spans="1:28" x14ac:dyDescent="0.2">
      <c r="A112" s="8">
        <f>IFERROR(VLOOKUP(B112,'[1]DADOS (OCULTAR)'!$Q$3:$S$103,3,0),"")</f>
        <v>10583920000800</v>
      </c>
      <c r="B112" s="9" t="str">
        <f>'[1]TCE - ANEXO III - Preencher'!C121</f>
        <v>HOSPITAL MESTRE VITALINO</v>
      </c>
      <c r="C112" s="10"/>
      <c r="D112" s="11" t="str">
        <f>'[1]TCE - ANEXO III - Preencher'!E121</f>
        <v>ALYYNE ANDRESA PEREIRA DA SILVA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325210</v>
      </c>
      <c r="G112" s="13">
        <f>IF('[1]TCE - ANEXO III - Preencher'!H121="","",'[1]TCE - ANEXO III - Preencher'!H121)</f>
        <v>44927</v>
      </c>
      <c r="H112" s="14">
        <f>'[1]TCE - ANEXO III - Preencher'!I121</f>
        <v>0</v>
      </c>
      <c r="I112" s="14">
        <f>'[1]TCE - ANEXO III - Preencher'!J121</f>
        <v>178.54320000000001</v>
      </c>
      <c r="J112" s="14">
        <f>'[1]TCE - ANEXO III - Preencher'!K121</f>
        <v>0</v>
      </c>
      <c r="K112" s="15">
        <f>'[1]TCE - ANEXO III - Preencher'!L121</f>
        <v>144.93587234</v>
      </c>
      <c r="L112" s="15">
        <f>'[1]TCE - ANEXO III - Preencher'!M121</f>
        <v>29.56</v>
      </c>
      <c r="M112" s="15">
        <f t="shared" si="7"/>
        <v>115.37587234</v>
      </c>
      <c r="N112" s="15">
        <f>'[1]TCE - ANEXO III - Preencher'!O121</f>
        <v>1.82</v>
      </c>
      <c r="O112" s="15">
        <f>'[1]TCE - ANEXO III - Preencher'!P121</f>
        <v>0</v>
      </c>
      <c r="P112" s="16">
        <f t="shared" si="8"/>
        <v>1.82</v>
      </c>
      <c r="Q112" s="15">
        <f>'[1]TCE - ANEXO III - Preencher'!R121</f>
        <v>288</v>
      </c>
      <c r="R112" s="15">
        <f>'[1]TCE - ANEXO III - Preencher'!S121</f>
        <v>91.73</v>
      </c>
      <c r="S112" s="16">
        <f t="shared" si="9"/>
        <v>196.26999999999998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492.00907233999999</v>
      </c>
    </row>
    <row r="113" spans="1:28" x14ac:dyDescent="0.2">
      <c r="A113" s="8">
        <f>IFERROR(VLOOKUP(B113,'[1]DADOS (OCULTAR)'!$Q$3:$S$103,3,0),"")</f>
        <v>10583920000800</v>
      </c>
      <c r="B113" s="9" t="str">
        <f>'[1]TCE - ANEXO III - Preencher'!C122</f>
        <v>HOSPITAL MESTRE VITALINO</v>
      </c>
      <c r="C113" s="10"/>
      <c r="D113" s="11" t="str">
        <f>'[1]TCE - ANEXO III - Preencher'!E122</f>
        <v>AMANDA ARAUJO SILVA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223605</v>
      </c>
      <c r="G113" s="13">
        <f>IF('[1]TCE - ANEXO III - Preencher'!H122="","",'[1]TCE - ANEXO III - Preencher'!H122)</f>
        <v>44927</v>
      </c>
      <c r="H113" s="14">
        <f>'[1]TCE - ANEXO III - Preencher'!I122</f>
        <v>0</v>
      </c>
      <c r="I113" s="14">
        <f>'[1]TCE - ANEXO III - Preencher'!J122</f>
        <v>285.14080000000001</v>
      </c>
      <c r="J113" s="14">
        <f>'[1]TCE - ANEXO III - Preencher'!K122</f>
        <v>0</v>
      </c>
      <c r="K113" s="15">
        <f>'[1]TCE - ANEXO III - Preencher'!L122</f>
        <v>144.93587234</v>
      </c>
      <c r="L113" s="15">
        <f>'[1]TCE - ANEXO III - Preencher'!M122</f>
        <v>3.25</v>
      </c>
      <c r="M113" s="15">
        <f t="shared" si="7"/>
        <v>141.68587234</v>
      </c>
      <c r="N113" s="15">
        <f>'[1]TCE - ANEXO III - Preencher'!O122</f>
        <v>1.35</v>
      </c>
      <c r="O113" s="15">
        <f>'[1]TCE - ANEXO III - Preencher'!P122</f>
        <v>0</v>
      </c>
      <c r="P113" s="16">
        <f t="shared" si="8"/>
        <v>1.35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103.12</v>
      </c>
      <c r="U113" s="15">
        <f>'[1]TCE - ANEXO III - Preencher'!V122</f>
        <v>0</v>
      </c>
      <c r="V113" s="16">
        <f t="shared" si="10"/>
        <v>103.12</v>
      </c>
      <c r="W113" s="17" t="str">
        <f>IF('[1]TCE - ANEXO III - Preencher'!X122="","",'[1]TCE - ANEXO III - Preencher'!X122)</f>
        <v>AUX. CRECHE I</v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531.29667233999999</v>
      </c>
    </row>
    <row r="114" spans="1:28" x14ac:dyDescent="0.2">
      <c r="A114" s="8">
        <f>IFERROR(VLOOKUP(B114,'[1]DADOS (OCULTAR)'!$Q$3:$S$103,3,0),"")</f>
        <v>10583920000800</v>
      </c>
      <c r="B114" s="9" t="str">
        <f>'[1]TCE - ANEXO III - Preencher'!C123</f>
        <v>HOSPITAL MESTRE VITALINO</v>
      </c>
      <c r="C114" s="10"/>
      <c r="D114" s="11" t="str">
        <f>'[1]TCE - ANEXO III - Preencher'!E123</f>
        <v>AMANDA AYAMME MARQUES ARRUDA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223505</v>
      </c>
      <c r="G114" s="13">
        <f>IF('[1]TCE - ANEXO III - Preencher'!H123="","",'[1]TCE - ANEXO III - Preencher'!H123)</f>
        <v>44927</v>
      </c>
      <c r="H114" s="14">
        <f>'[1]TCE - ANEXO III - Preencher'!I123</f>
        <v>0</v>
      </c>
      <c r="I114" s="14">
        <f>'[1]TCE - ANEXO III - Preencher'!J123</f>
        <v>394.03360000000004</v>
      </c>
      <c r="J114" s="14">
        <f>'[1]TCE - ANEXO III - Preencher'!K123</f>
        <v>0</v>
      </c>
      <c r="K114" s="15">
        <f>'[1]TCE - ANEXO III - Preencher'!L123</f>
        <v>144.93587234</v>
      </c>
      <c r="L114" s="15">
        <f>'[1]TCE - ANEXO III - Preencher'!M123</f>
        <v>0.13</v>
      </c>
      <c r="M114" s="15">
        <f t="shared" si="7"/>
        <v>144.80587234000001</v>
      </c>
      <c r="N114" s="15">
        <f>'[1]TCE - ANEXO III - Preencher'!O123</f>
        <v>1.35</v>
      </c>
      <c r="O114" s="15">
        <f>'[1]TCE - ANEXO III - Preencher'!P123</f>
        <v>0</v>
      </c>
      <c r="P114" s="16">
        <f t="shared" si="8"/>
        <v>1.35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540.18947234000007</v>
      </c>
    </row>
    <row r="115" spans="1:28" x14ac:dyDescent="0.2">
      <c r="A115" s="8">
        <f>IFERROR(VLOOKUP(B115,'[1]DADOS (OCULTAR)'!$Q$3:$S$103,3,0),"")</f>
        <v>10583920000800</v>
      </c>
      <c r="B115" s="9" t="str">
        <f>'[1]TCE - ANEXO III - Preencher'!C124</f>
        <v>HOSPITAL MESTRE VITALINO</v>
      </c>
      <c r="C115" s="10"/>
      <c r="D115" s="11" t="str">
        <f>'[1]TCE - ANEXO III - Preencher'!E124</f>
        <v>AMANDA CARLA COSTA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521130</v>
      </c>
      <c r="G115" s="13">
        <f>IF('[1]TCE - ANEXO III - Preencher'!H124="","",'[1]TCE - ANEXO III - Preencher'!H124)</f>
        <v>44927</v>
      </c>
      <c r="H115" s="14">
        <f>'[1]TCE - ANEXO III - Preencher'!I124</f>
        <v>0</v>
      </c>
      <c r="I115" s="14">
        <f>'[1]TCE - ANEXO III - Preencher'!J124</f>
        <v>132.1448</v>
      </c>
      <c r="J115" s="14">
        <f>'[1]TCE - ANEXO III - Preencher'!K124</f>
        <v>0</v>
      </c>
      <c r="K115" s="15">
        <f>'[1]TCE - ANEXO III - Preencher'!L124</f>
        <v>144.93587234</v>
      </c>
      <c r="L115" s="15">
        <f>'[1]TCE - ANEXO III - Preencher'!M124</f>
        <v>25.17</v>
      </c>
      <c r="M115" s="15">
        <f t="shared" si="7"/>
        <v>119.76587234</v>
      </c>
      <c r="N115" s="15">
        <f>'[1]TCE - ANEXO III - Preencher'!O124</f>
        <v>1.82</v>
      </c>
      <c r="O115" s="15">
        <f>'[1]TCE - ANEXO III - Preencher'!P124</f>
        <v>0</v>
      </c>
      <c r="P115" s="16">
        <f t="shared" si="8"/>
        <v>1.82</v>
      </c>
      <c r="Q115" s="15">
        <f>'[1]TCE - ANEXO III - Preencher'!R124</f>
        <v>288</v>
      </c>
      <c r="R115" s="15">
        <f>'[1]TCE - ANEXO III - Preencher'!S124</f>
        <v>78.12</v>
      </c>
      <c r="S115" s="16">
        <f t="shared" si="9"/>
        <v>209.88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463.61067234000001</v>
      </c>
    </row>
    <row r="116" spans="1:28" x14ac:dyDescent="0.2">
      <c r="A116" s="8">
        <f>IFERROR(VLOOKUP(B116,'[1]DADOS (OCULTAR)'!$Q$3:$S$103,3,0),"")</f>
        <v>10583920000800</v>
      </c>
      <c r="B116" s="9" t="str">
        <f>'[1]TCE - ANEXO III - Preencher'!C125</f>
        <v>HOSPITAL MESTRE VITALINO</v>
      </c>
      <c r="C116" s="10"/>
      <c r="D116" s="11" t="str">
        <f>'[1]TCE - ANEXO III - Preencher'!E125</f>
        <v>AMANDA CAVALCANTE DE FREITAS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322205</v>
      </c>
      <c r="G116" s="13">
        <f>IF('[1]TCE - ANEXO III - Preencher'!H125="","",'[1]TCE - ANEXO III - Preencher'!H125)</f>
        <v>44927</v>
      </c>
      <c r="H116" s="14">
        <f>'[1]TCE - ANEXO III - Preencher'!I125</f>
        <v>0</v>
      </c>
      <c r="I116" s="14">
        <f>'[1]TCE - ANEXO III - Preencher'!J125</f>
        <v>142.63120000000001</v>
      </c>
      <c r="J116" s="14">
        <f>'[1]TCE - ANEXO III - Preencher'!K125</f>
        <v>0</v>
      </c>
      <c r="K116" s="15">
        <f>'[1]TCE - ANEXO III - Preencher'!L125</f>
        <v>144.93587234</v>
      </c>
      <c r="L116" s="15">
        <f>'[1]TCE - ANEXO III - Preencher'!M125</f>
        <v>26.3</v>
      </c>
      <c r="M116" s="15">
        <f t="shared" si="7"/>
        <v>118.63587234000001</v>
      </c>
      <c r="N116" s="15">
        <f>'[1]TCE - ANEXO III - Preencher'!O125</f>
        <v>1.82</v>
      </c>
      <c r="O116" s="15">
        <f>'[1]TCE - ANEXO III - Preencher'!P125</f>
        <v>0</v>
      </c>
      <c r="P116" s="16">
        <f t="shared" si="8"/>
        <v>1.82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263.08707234000002</v>
      </c>
    </row>
    <row r="117" spans="1:28" x14ac:dyDescent="0.2">
      <c r="A117" s="8">
        <f>IFERROR(VLOOKUP(B117,'[1]DADOS (OCULTAR)'!$Q$3:$S$103,3,0),"")</f>
        <v>10583920000800</v>
      </c>
      <c r="B117" s="9" t="str">
        <f>'[1]TCE - ANEXO III - Preencher'!C126</f>
        <v>HOSPITAL MESTRE VITALINO</v>
      </c>
      <c r="C117" s="10"/>
      <c r="D117" s="11" t="str">
        <f>'[1]TCE - ANEXO III - Preencher'!E126</f>
        <v>AMANDA CONCEICAO PINHEIRO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322205</v>
      </c>
      <c r="G117" s="13">
        <f>IF('[1]TCE - ANEXO III - Preencher'!H126="","",'[1]TCE - ANEXO III - Preencher'!H126)</f>
        <v>44927</v>
      </c>
      <c r="H117" s="14">
        <f>'[1]TCE - ANEXO III - Preencher'!I126</f>
        <v>0</v>
      </c>
      <c r="I117" s="14">
        <f>'[1]TCE - ANEXO III - Preencher'!J126</f>
        <v>137.2448</v>
      </c>
      <c r="J117" s="14">
        <f>'[1]TCE - ANEXO III - Preencher'!K126</f>
        <v>0</v>
      </c>
      <c r="K117" s="15">
        <f>'[1]TCE - ANEXO III - Preencher'!L126</f>
        <v>144.93587234</v>
      </c>
      <c r="L117" s="15">
        <f>'[1]TCE - ANEXO III - Preencher'!M126</f>
        <v>14.03</v>
      </c>
      <c r="M117" s="15">
        <f t="shared" si="7"/>
        <v>130.90587234</v>
      </c>
      <c r="N117" s="15">
        <f>'[1]TCE - ANEXO III - Preencher'!O126</f>
        <v>1.82</v>
      </c>
      <c r="O117" s="15">
        <f>'[1]TCE - ANEXO III - Preencher'!P126</f>
        <v>0</v>
      </c>
      <c r="P117" s="16">
        <f t="shared" si="8"/>
        <v>1.82</v>
      </c>
      <c r="Q117" s="15">
        <f>'[1]TCE - ANEXO III - Preencher'!R126</f>
        <v>288</v>
      </c>
      <c r="R117" s="15">
        <f>'[1]TCE - ANEXO III - Preencher'!S126</f>
        <v>78.91</v>
      </c>
      <c r="S117" s="16">
        <f t="shared" si="9"/>
        <v>209.09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479.06067234</v>
      </c>
    </row>
    <row r="118" spans="1:28" x14ac:dyDescent="0.2">
      <c r="A118" s="8">
        <f>IFERROR(VLOOKUP(B118,'[1]DADOS (OCULTAR)'!$Q$3:$S$103,3,0),"")</f>
        <v>10583920000800</v>
      </c>
      <c r="B118" s="9" t="str">
        <f>'[1]TCE - ANEXO III - Preencher'!C127</f>
        <v>HOSPITAL MESTRE VITALINO</v>
      </c>
      <c r="C118" s="10"/>
      <c r="D118" s="11" t="str">
        <f>'[1]TCE - ANEXO III - Preencher'!E127</f>
        <v>AMANDA DA SILVA ALMEIDA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322205</v>
      </c>
      <c r="G118" s="13">
        <f>IF('[1]TCE - ANEXO III - Preencher'!H127="","",'[1]TCE - ANEXO III - Preencher'!H127)</f>
        <v>44927</v>
      </c>
      <c r="H118" s="14">
        <f>'[1]TCE - ANEXO III - Preencher'!I127</f>
        <v>0</v>
      </c>
      <c r="I118" s="14">
        <f>'[1]TCE - ANEXO III - Preencher'!J127</f>
        <v>150.68879999999999</v>
      </c>
      <c r="J118" s="14">
        <f>'[1]TCE - ANEXO III - Preencher'!K127</f>
        <v>0</v>
      </c>
      <c r="K118" s="15">
        <f>'[1]TCE - ANEXO III - Preencher'!L127</f>
        <v>144.93587234</v>
      </c>
      <c r="L118" s="15">
        <f>'[1]TCE - ANEXO III - Preencher'!M127</f>
        <v>26.3</v>
      </c>
      <c r="M118" s="15">
        <f t="shared" si="7"/>
        <v>118.63587234000001</v>
      </c>
      <c r="N118" s="15">
        <f>'[1]TCE - ANEXO III - Preencher'!O127</f>
        <v>1.82</v>
      </c>
      <c r="O118" s="15">
        <f>'[1]TCE - ANEXO III - Preencher'!P127</f>
        <v>0</v>
      </c>
      <c r="P118" s="16">
        <f t="shared" si="8"/>
        <v>1.82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271.14467234</v>
      </c>
    </row>
    <row r="119" spans="1:28" x14ac:dyDescent="0.2">
      <c r="A119" s="8">
        <f>IFERROR(VLOOKUP(B119,'[1]DADOS (OCULTAR)'!$Q$3:$S$103,3,0),"")</f>
        <v>10583920000800</v>
      </c>
      <c r="B119" s="9" t="str">
        <f>'[1]TCE - ANEXO III - Preencher'!C128</f>
        <v>HOSPITAL MESTRE VITALINO</v>
      </c>
      <c r="C119" s="10"/>
      <c r="D119" s="11" t="str">
        <f>'[1]TCE - ANEXO III - Preencher'!E128</f>
        <v>AMANDA DA SILVA AZEVEDO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322205</v>
      </c>
      <c r="G119" s="13">
        <f>IF('[1]TCE - ANEXO III - Preencher'!H128="","",'[1]TCE - ANEXO III - Preencher'!H128)</f>
        <v>44927</v>
      </c>
      <c r="H119" s="14">
        <f>'[1]TCE - ANEXO III - Preencher'!I128</f>
        <v>0</v>
      </c>
      <c r="I119" s="14">
        <f>'[1]TCE - ANEXO III - Preencher'!J128</f>
        <v>133.8904</v>
      </c>
      <c r="J119" s="14">
        <f>'[1]TCE - ANEXO III - Preencher'!K128</f>
        <v>0</v>
      </c>
      <c r="K119" s="15">
        <f>'[1]TCE - ANEXO III - Preencher'!L128</f>
        <v>144.93587234</v>
      </c>
      <c r="L119" s="15">
        <f>'[1]TCE - ANEXO III - Preencher'!M128</f>
        <v>26.3</v>
      </c>
      <c r="M119" s="15">
        <f t="shared" si="7"/>
        <v>118.63587234000001</v>
      </c>
      <c r="N119" s="15">
        <f>'[1]TCE - ANEXO III - Preencher'!O128</f>
        <v>1.82</v>
      </c>
      <c r="O119" s="15">
        <f>'[1]TCE - ANEXO III - Preencher'!P128</f>
        <v>0</v>
      </c>
      <c r="P119" s="16">
        <f t="shared" si="8"/>
        <v>1.82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254.34627233999998</v>
      </c>
    </row>
    <row r="120" spans="1:28" x14ac:dyDescent="0.2">
      <c r="A120" s="8">
        <f>IFERROR(VLOOKUP(B120,'[1]DADOS (OCULTAR)'!$Q$3:$S$103,3,0),"")</f>
        <v>10583920000800</v>
      </c>
      <c r="B120" s="9" t="str">
        <f>'[1]TCE - ANEXO III - Preencher'!C129</f>
        <v>HOSPITAL MESTRE VITALINO</v>
      </c>
      <c r="C120" s="10"/>
      <c r="D120" s="11" t="str">
        <f>'[1]TCE - ANEXO III - Preencher'!E129</f>
        <v>AMANDA DA SILVA FERREIRA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322205</v>
      </c>
      <c r="G120" s="13">
        <f>IF('[1]TCE - ANEXO III - Preencher'!H129="","",'[1]TCE - ANEXO III - Preencher'!H129)</f>
        <v>44927</v>
      </c>
      <c r="H120" s="14">
        <f>'[1]TCE - ANEXO III - Preencher'!I129</f>
        <v>0</v>
      </c>
      <c r="I120" s="14">
        <f>'[1]TCE - ANEXO III - Preencher'!J129</f>
        <v>163.0264</v>
      </c>
      <c r="J120" s="14">
        <f>'[1]TCE - ANEXO III - Preencher'!K129</f>
        <v>0</v>
      </c>
      <c r="K120" s="15">
        <f>'[1]TCE - ANEXO III - Preencher'!L129</f>
        <v>144.93587234</v>
      </c>
      <c r="L120" s="15">
        <f>'[1]TCE - ANEXO III - Preencher'!M129</f>
        <v>23.67</v>
      </c>
      <c r="M120" s="15">
        <f t="shared" si="7"/>
        <v>121.26587234</v>
      </c>
      <c r="N120" s="15">
        <f>'[1]TCE - ANEXO III - Preencher'!O129</f>
        <v>1.82</v>
      </c>
      <c r="O120" s="15">
        <f>'[1]TCE - ANEXO III - Preencher'!P129</f>
        <v>0</v>
      </c>
      <c r="P120" s="16">
        <f t="shared" si="8"/>
        <v>1.82</v>
      </c>
      <c r="Q120" s="15">
        <f>'[1]TCE - ANEXO III - Preencher'!R129</f>
        <v>144</v>
      </c>
      <c r="R120" s="15">
        <f>'[1]TCE - ANEXO III - Preencher'!S129</f>
        <v>78.91</v>
      </c>
      <c r="S120" s="16">
        <f t="shared" si="9"/>
        <v>65.09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351.20227234000004</v>
      </c>
    </row>
    <row r="121" spans="1:28" x14ac:dyDescent="0.2">
      <c r="A121" s="8">
        <f>IFERROR(VLOOKUP(B121,'[1]DADOS (OCULTAR)'!$Q$3:$S$103,3,0),"")</f>
        <v>10583920000800</v>
      </c>
      <c r="B121" s="9" t="str">
        <f>'[1]TCE - ANEXO III - Preencher'!C130</f>
        <v>HOSPITAL MESTRE VITALINO</v>
      </c>
      <c r="C121" s="10"/>
      <c r="D121" s="11" t="str">
        <f>'[1]TCE - ANEXO III - Preencher'!E130</f>
        <v>AMANDA KALINE DA SILVA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322205</v>
      </c>
      <c r="G121" s="13">
        <f>IF('[1]TCE - ANEXO III - Preencher'!H130="","",'[1]TCE - ANEXO III - Preencher'!H130)</f>
        <v>44927</v>
      </c>
      <c r="H121" s="14">
        <f>'[1]TCE - ANEXO III - Preencher'!I130</f>
        <v>0</v>
      </c>
      <c r="I121" s="14">
        <f>'[1]TCE - ANEXO III - Preencher'!J130</f>
        <v>138.1224</v>
      </c>
      <c r="J121" s="14">
        <f>'[1]TCE - ANEXO III - Preencher'!K130</f>
        <v>0</v>
      </c>
      <c r="K121" s="15">
        <f>'[1]TCE - ANEXO III - Preencher'!L130</f>
        <v>144.93587234</v>
      </c>
      <c r="L121" s="15">
        <f>'[1]TCE - ANEXO III - Preencher'!M130</f>
        <v>25.43</v>
      </c>
      <c r="M121" s="15">
        <f t="shared" si="7"/>
        <v>119.50587234</v>
      </c>
      <c r="N121" s="15">
        <f>'[1]TCE - ANEXO III - Preencher'!O130</f>
        <v>1.82</v>
      </c>
      <c r="O121" s="15">
        <f>'[1]TCE - ANEXO III - Preencher'!P130</f>
        <v>0</v>
      </c>
      <c r="P121" s="16">
        <f t="shared" si="8"/>
        <v>1.82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259.44827233999996</v>
      </c>
    </row>
    <row r="122" spans="1:28" x14ac:dyDescent="0.2">
      <c r="A122" s="8">
        <f>IFERROR(VLOOKUP(B122,'[1]DADOS (OCULTAR)'!$Q$3:$S$103,3,0),"")</f>
        <v>10583920000800</v>
      </c>
      <c r="B122" s="9" t="str">
        <f>'[1]TCE - ANEXO III - Preencher'!C131</f>
        <v>HOSPITAL MESTRE VITALINO</v>
      </c>
      <c r="C122" s="10"/>
      <c r="D122" s="11" t="str">
        <f>'[1]TCE - ANEXO III - Preencher'!E131</f>
        <v>AMANDA KENIA BEZERRA ALVES</v>
      </c>
      <c r="E122" s="9" t="str">
        <f>IF('[1]TCE - ANEXO III - Preencher'!F131="4 - Assistência Odontológica","2 - Outros Profissionais da Saúde",'[1]TCE - ANEXO III - Preencher'!F131)</f>
        <v>1 - Médico</v>
      </c>
      <c r="F122" s="12" t="str">
        <f>'[1]TCE - ANEXO III - Preencher'!G131</f>
        <v>225150</v>
      </c>
      <c r="G122" s="13">
        <f>IF('[1]TCE - ANEXO III - Preencher'!H131="","",'[1]TCE - ANEXO III - Preencher'!H131)</f>
        <v>44927</v>
      </c>
      <c r="H122" s="14">
        <f>'[1]TCE - ANEXO III - Preencher'!I131</f>
        <v>0</v>
      </c>
      <c r="I122" s="14">
        <f>'[1]TCE - ANEXO III - Preencher'!J131</f>
        <v>972.95760000000007</v>
      </c>
      <c r="J122" s="14">
        <f>'[1]TCE - ANEXO III - Preencher'!K131</f>
        <v>0</v>
      </c>
      <c r="K122" s="15">
        <f>'[1]TCE - ANEXO III - Preencher'!L131</f>
        <v>144.93587234</v>
      </c>
      <c r="L122" s="15">
        <f>'[1]TCE - ANEXO III - Preencher'!M131</f>
        <v>3.91</v>
      </c>
      <c r="M122" s="15">
        <f t="shared" si="7"/>
        <v>141.02587234000001</v>
      </c>
      <c r="N122" s="15">
        <f>'[1]TCE - ANEXO III - Preencher'!O131</f>
        <v>5.77</v>
      </c>
      <c r="O122" s="15">
        <f>'[1]TCE - ANEXO III - Preencher'!P131</f>
        <v>1.23</v>
      </c>
      <c r="P122" s="16">
        <f t="shared" si="8"/>
        <v>4.5399999999999991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1118.5234723400001</v>
      </c>
    </row>
    <row r="123" spans="1:28" x14ac:dyDescent="0.2">
      <c r="A123" s="8">
        <f>IFERROR(VLOOKUP(B123,'[1]DADOS (OCULTAR)'!$Q$3:$S$103,3,0),"")</f>
        <v>10583920000800</v>
      </c>
      <c r="B123" s="9" t="str">
        <f>'[1]TCE - ANEXO III - Preencher'!C132</f>
        <v>HOSPITAL MESTRE VITALINO</v>
      </c>
      <c r="C123" s="10"/>
      <c r="D123" s="11" t="str">
        <f>'[1]TCE - ANEXO III - Preencher'!E132</f>
        <v>AMANDA KISLLA MOURA SILVA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142205</v>
      </c>
      <c r="G123" s="13">
        <f>IF('[1]TCE - ANEXO III - Preencher'!H132="","",'[1]TCE - ANEXO III - Preencher'!H132)</f>
        <v>44927</v>
      </c>
      <c r="H123" s="14">
        <f>'[1]TCE - ANEXO III - Preencher'!I132</f>
        <v>0</v>
      </c>
      <c r="I123" s="14">
        <f>'[1]TCE - ANEXO III - Preencher'!J132</f>
        <v>792.15200000000004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1.82</v>
      </c>
      <c r="O123" s="15">
        <f>'[1]TCE - ANEXO III - Preencher'!P132</f>
        <v>0</v>
      </c>
      <c r="P123" s="16">
        <f t="shared" si="8"/>
        <v>1.82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77.569999999999993</v>
      </c>
      <c r="U123" s="15">
        <f>'[1]TCE - ANEXO III - Preencher'!V132</f>
        <v>0</v>
      </c>
      <c r="V123" s="16">
        <f t="shared" si="10"/>
        <v>77.569999999999993</v>
      </c>
      <c r="W123" s="17" t="str">
        <f>IF('[1]TCE - ANEXO III - Preencher'!X132="","",'[1]TCE - ANEXO III - Preencher'!X132)</f>
        <v>AUX. CRECHE I</v>
      </c>
      <c r="X123" s="15">
        <f>'[1]TCE - ANEXO III - Preencher'!Y132</f>
        <v>1465.79</v>
      </c>
      <c r="Y123" s="15">
        <f>'[1]TCE - ANEXO III - Preencher'!Z132</f>
        <v>0</v>
      </c>
      <c r="Z123" s="16">
        <f t="shared" si="11"/>
        <v>1465.79</v>
      </c>
      <c r="AA123" s="17" t="str">
        <f>IF('[1]TCE - ANEXO III - Preencher'!AB132="","",'[1]TCE - ANEXO III - Preencher'!AB132)</f>
        <v/>
      </c>
      <c r="AB123" s="15">
        <f t="shared" si="6"/>
        <v>2337.3320000000003</v>
      </c>
    </row>
    <row r="124" spans="1:28" x14ac:dyDescent="0.2">
      <c r="A124" s="8">
        <f>IFERROR(VLOOKUP(B124,'[1]DADOS (OCULTAR)'!$Q$3:$S$103,3,0),"")</f>
        <v>10583920000800</v>
      </c>
      <c r="B124" s="9" t="str">
        <f>'[1]TCE - ANEXO III - Preencher'!C133</f>
        <v>HOSPITAL MESTRE VITALINO</v>
      </c>
      <c r="C124" s="10"/>
      <c r="D124" s="11" t="str">
        <f>'[1]TCE - ANEXO III - Preencher'!E133</f>
        <v>AMANDA LUISA OLIVEIRA DA SILVA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223505</v>
      </c>
      <c r="G124" s="13">
        <f>IF('[1]TCE - ANEXO III - Preencher'!H133="","",'[1]TCE - ANEXO III - Preencher'!H133)</f>
        <v>44927</v>
      </c>
      <c r="H124" s="14">
        <f>'[1]TCE - ANEXO III - Preencher'!I133</f>
        <v>0</v>
      </c>
      <c r="I124" s="14">
        <f>'[1]TCE - ANEXO III - Preencher'!J133</f>
        <v>297.15280000000001</v>
      </c>
      <c r="J124" s="14">
        <f>'[1]TCE - ANEXO III - Preencher'!K133</f>
        <v>0</v>
      </c>
      <c r="K124" s="15">
        <f>'[1]TCE - ANEXO III - Preencher'!L133</f>
        <v>144.93587234</v>
      </c>
      <c r="L124" s="15">
        <f>'[1]TCE - ANEXO III - Preencher'!M133</f>
        <v>3.52</v>
      </c>
      <c r="M124" s="15">
        <f t="shared" si="7"/>
        <v>141.41587233999999</v>
      </c>
      <c r="N124" s="15">
        <f>'[1]TCE - ANEXO III - Preencher'!O133</f>
        <v>1.35</v>
      </c>
      <c r="O124" s="15">
        <f>'[1]TCE - ANEXO III - Preencher'!P133</f>
        <v>0</v>
      </c>
      <c r="P124" s="16">
        <f t="shared" si="8"/>
        <v>1.35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439.91867234000006</v>
      </c>
    </row>
    <row r="125" spans="1:28" x14ac:dyDescent="0.2">
      <c r="A125" s="8">
        <f>IFERROR(VLOOKUP(B125,'[1]DADOS (OCULTAR)'!$Q$3:$S$103,3,0),"")</f>
        <v>10583920000800</v>
      </c>
      <c r="B125" s="9" t="str">
        <f>'[1]TCE - ANEXO III - Preencher'!C134</f>
        <v>HOSPITAL MESTRE VITALINO</v>
      </c>
      <c r="C125" s="10"/>
      <c r="D125" s="11" t="str">
        <f>'[1]TCE - ANEXO III - Preencher'!E134</f>
        <v>AMANDA MARIA ALBUQUERQUE DE AGUIAR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131210</v>
      </c>
      <c r="G125" s="13">
        <f>IF('[1]TCE - ANEXO III - Preencher'!H134="","",'[1]TCE - ANEXO III - Preencher'!H134)</f>
        <v>44927</v>
      </c>
      <c r="H125" s="14">
        <f>'[1]TCE - ANEXO III - Preencher'!I134</f>
        <v>0</v>
      </c>
      <c r="I125" s="14">
        <f>'[1]TCE - ANEXO III - Preencher'!J134</f>
        <v>826.52960000000007</v>
      </c>
      <c r="J125" s="14">
        <f>'[1]TCE - ANEXO III - Preencher'!K134</f>
        <v>0</v>
      </c>
      <c r="K125" s="15">
        <f>'[1]TCE - ANEXO III - Preencher'!L134</f>
        <v>144.93587234</v>
      </c>
      <c r="L125" s="15">
        <f>'[1]TCE - ANEXO III - Preencher'!M134</f>
        <v>1.89</v>
      </c>
      <c r="M125" s="15">
        <f t="shared" si="7"/>
        <v>143.04587234000002</v>
      </c>
      <c r="N125" s="15">
        <f>'[1]TCE - ANEXO III - Preencher'!O134</f>
        <v>1.35</v>
      </c>
      <c r="O125" s="15">
        <f>'[1]TCE - ANEXO III - Preencher'!P134</f>
        <v>0</v>
      </c>
      <c r="P125" s="16">
        <f t="shared" si="8"/>
        <v>1.35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970.92547234000006</v>
      </c>
    </row>
    <row r="126" spans="1:28" x14ac:dyDescent="0.2">
      <c r="A126" s="8">
        <f>IFERROR(VLOOKUP(B126,'[1]DADOS (OCULTAR)'!$Q$3:$S$103,3,0),"")</f>
        <v>10583920000800</v>
      </c>
      <c r="B126" s="9" t="str">
        <f>'[1]TCE - ANEXO III - Preencher'!C135</f>
        <v>HOSPITAL MESTRE VITALINO</v>
      </c>
      <c r="C126" s="10"/>
      <c r="D126" s="11" t="str">
        <f>'[1]TCE - ANEXO III - Preencher'!E135</f>
        <v>AMANDA MARIA DA SILVA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411010</v>
      </c>
      <c r="G126" s="13">
        <f>IF('[1]TCE - ANEXO III - Preencher'!H135="","",'[1]TCE - ANEXO III - Preencher'!H135)</f>
        <v>44927</v>
      </c>
      <c r="H126" s="14">
        <f>'[1]TCE - ANEXO III - Preencher'!I135</f>
        <v>0</v>
      </c>
      <c r="I126" s="14">
        <f>'[1]TCE - ANEXO III - Preencher'!J135</f>
        <v>112.3944</v>
      </c>
      <c r="J126" s="14">
        <f>'[1]TCE - ANEXO III - Preencher'!K135</f>
        <v>0</v>
      </c>
      <c r="K126" s="15">
        <f>'[1]TCE - ANEXO III - Preencher'!L135</f>
        <v>144.93587234</v>
      </c>
      <c r="L126" s="15">
        <f>'[1]TCE - ANEXO III - Preencher'!M135</f>
        <v>28.1</v>
      </c>
      <c r="M126" s="15">
        <f t="shared" si="7"/>
        <v>116.83587234000001</v>
      </c>
      <c r="N126" s="15">
        <f>'[1]TCE - ANEXO III - Preencher'!O135</f>
        <v>1.82</v>
      </c>
      <c r="O126" s="15">
        <f>'[1]TCE - ANEXO III - Preencher'!P135</f>
        <v>0</v>
      </c>
      <c r="P126" s="16">
        <f t="shared" si="8"/>
        <v>1.82</v>
      </c>
      <c r="Q126" s="15">
        <f>'[1]TCE - ANEXO III - Preencher'!R135</f>
        <v>216</v>
      </c>
      <c r="R126" s="15">
        <f>'[1]TCE - ANEXO III - Preencher'!S135</f>
        <v>84.3</v>
      </c>
      <c r="S126" s="16">
        <f t="shared" si="9"/>
        <v>131.69999999999999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362.75027233999998</v>
      </c>
    </row>
    <row r="127" spans="1:28" x14ac:dyDescent="0.2">
      <c r="A127" s="8">
        <f>IFERROR(VLOOKUP(B127,'[1]DADOS (OCULTAR)'!$Q$3:$S$103,3,0),"")</f>
        <v>10583920000800</v>
      </c>
      <c r="B127" s="9" t="str">
        <f>'[1]TCE - ANEXO III - Preencher'!C136</f>
        <v>HOSPITAL MESTRE VITALINO</v>
      </c>
      <c r="C127" s="10"/>
      <c r="D127" s="11" t="str">
        <f>'[1]TCE - ANEXO III - Preencher'!E136</f>
        <v>AMANDA MARIA DAS GRACAS DE FARIAS SILVA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223505</v>
      </c>
      <c r="G127" s="13">
        <f>IF('[1]TCE - ANEXO III - Preencher'!H136="","",'[1]TCE - ANEXO III - Preencher'!H136)</f>
        <v>44927</v>
      </c>
      <c r="H127" s="14">
        <f>'[1]TCE - ANEXO III - Preencher'!I136</f>
        <v>0</v>
      </c>
      <c r="I127" s="14">
        <f>'[1]TCE - ANEXO III - Preencher'!J136</f>
        <v>287.19439999999997</v>
      </c>
      <c r="J127" s="14">
        <f>'[1]TCE - ANEXO III - Preencher'!K136</f>
        <v>0</v>
      </c>
      <c r="K127" s="15">
        <f>'[1]TCE - ANEXO III - Preencher'!L136</f>
        <v>144.93587234</v>
      </c>
      <c r="L127" s="15">
        <f>'[1]TCE - ANEXO III - Preencher'!M136</f>
        <v>3.77</v>
      </c>
      <c r="M127" s="15">
        <f t="shared" si="7"/>
        <v>141.16587233999999</v>
      </c>
      <c r="N127" s="15">
        <f>'[1]TCE - ANEXO III - Preencher'!O136</f>
        <v>1.35</v>
      </c>
      <c r="O127" s="15">
        <f>'[1]TCE - ANEXO III - Preencher'!P136</f>
        <v>0</v>
      </c>
      <c r="P127" s="16">
        <f t="shared" si="8"/>
        <v>1.35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429.71027233999996</v>
      </c>
    </row>
    <row r="128" spans="1:28" x14ac:dyDescent="0.2">
      <c r="A128" s="8">
        <f>IFERROR(VLOOKUP(B128,'[1]DADOS (OCULTAR)'!$Q$3:$S$103,3,0),"")</f>
        <v>10583920000800</v>
      </c>
      <c r="B128" s="9" t="str">
        <f>'[1]TCE - ANEXO III - Preencher'!C137</f>
        <v>HOSPITAL MESTRE VITALINO</v>
      </c>
      <c r="C128" s="10"/>
      <c r="D128" s="11" t="str">
        <f>'[1]TCE - ANEXO III - Preencher'!E137</f>
        <v>AMANDA MONTEIRO DE ANDRADE CAVALCANTE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223505</v>
      </c>
      <c r="G128" s="13">
        <f>IF('[1]TCE - ANEXO III - Preencher'!H137="","",'[1]TCE - ANEXO III - Preencher'!H137)</f>
        <v>44927</v>
      </c>
      <c r="H128" s="14">
        <f>'[1]TCE - ANEXO III - Preencher'!I137</f>
        <v>0</v>
      </c>
      <c r="I128" s="14">
        <f>'[1]TCE - ANEXO III - Preencher'!J137</f>
        <v>321.98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1.35</v>
      </c>
      <c r="O128" s="15">
        <f>'[1]TCE - ANEXO III - Preencher'!P137</f>
        <v>0</v>
      </c>
      <c r="P128" s="16">
        <f t="shared" si="8"/>
        <v>1.35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323.33000000000004</v>
      </c>
    </row>
    <row r="129" spans="1:28" x14ac:dyDescent="0.2">
      <c r="A129" s="8">
        <f>IFERROR(VLOOKUP(B129,'[1]DADOS (OCULTAR)'!$Q$3:$S$103,3,0),"")</f>
        <v>10583920000800</v>
      </c>
      <c r="B129" s="9" t="str">
        <f>'[1]TCE - ANEXO III - Preencher'!C138</f>
        <v>HOSPITAL MESTRE VITALINO</v>
      </c>
      <c r="C129" s="10"/>
      <c r="D129" s="11" t="str">
        <f>'[1]TCE - ANEXO III - Preencher'!E138</f>
        <v>AMANDA MONTEIRO DE LIMA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322205</v>
      </c>
      <c r="G129" s="13">
        <f>IF('[1]TCE - ANEXO III - Preencher'!H138="","",'[1]TCE - ANEXO III - Preencher'!H138)</f>
        <v>44927</v>
      </c>
      <c r="H129" s="14">
        <f>'[1]TCE - ANEXO III - Preencher'!I138</f>
        <v>0</v>
      </c>
      <c r="I129" s="14">
        <f>'[1]TCE - ANEXO III - Preencher'!J138</f>
        <v>137.2448</v>
      </c>
      <c r="J129" s="14">
        <f>'[1]TCE - ANEXO III - Preencher'!K138</f>
        <v>0</v>
      </c>
      <c r="K129" s="15">
        <f>'[1]TCE - ANEXO III - Preencher'!L138</f>
        <v>144.93587234</v>
      </c>
      <c r="L129" s="15">
        <f>'[1]TCE - ANEXO III - Preencher'!M138</f>
        <v>26.3</v>
      </c>
      <c r="M129" s="15">
        <f t="shared" si="7"/>
        <v>118.63587234000001</v>
      </c>
      <c r="N129" s="15">
        <f>'[1]TCE - ANEXO III - Preencher'!O138</f>
        <v>1.82</v>
      </c>
      <c r="O129" s="15">
        <f>'[1]TCE - ANEXO III - Preencher'!P138</f>
        <v>0</v>
      </c>
      <c r="P129" s="16">
        <f t="shared" si="8"/>
        <v>1.82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69.41</v>
      </c>
      <c r="U129" s="15">
        <f>'[1]TCE - ANEXO III - Preencher'!V138</f>
        <v>0</v>
      </c>
      <c r="V129" s="16">
        <f t="shared" si="10"/>
        <v>69.41</v>
      </c>
      <c r="W129" s="17" t="str">
        <f>IF('[1]TCE - ANEXO III - Preencher'!X138="","",'[1]TCE - ANEXO III - Preencher'!X138)</f>
        <v>AUX. CRECHE I</v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327.11067233999995</v>
      </c>
    </row>
    <row r="130" spans="1:28" x14ac:dyDescent="0.2">
      <c r="A130" s="8">
        <f>IFERROR(VLOOKUP(B130,'[1]DADOS (OCULTAR)'!$Q$3:$S$103,3,0),"")</f>
        <v>10583920000800</v>
      </c>
      <c r="B130" s="9" t="str">
        <f>'[1]TCE - ANEXO III - Preencher'!C139</f>
        <v>HOSPITAL MESTRE VITALINO</v>
      </c>
      <c r="C130" s="10"/>
      <c r="D130" s="11" t="str">
        <f>'[1]TCE - ANEXO III - Preencher'!E139</f>
        <v>AMANDA MORGANA DA SILVA AZEVEDO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322205</v>
      </c>
      <c r="G130" s="13">
        <f>IF('[1]TCE - ANEXO III - Preencher'!H139="","",'[1]TCE - ANEXO III - Preencher'!H139)</f>
        <v>44927</v>
      </c>
      <c r="H130" s="14">
        <f>'[1]TCE - ANEXO III - Preencher'!I139</f>
        <v>0</v>
      </c>
      <c r="I130" s="14">
        <f>'[1]TCE - ANEXO III - Preencher'!J139</f>
        <v>138.79680000000002</v>
      </c>
      <c r="J130" s="14">
        <f>'[1]TCE - ANEXO III - Preencher'!K139</f>
        <v>0</v>
      </c>
      <c r="K130" s="15">
        <f>'[1]TCE - ANEXO III - Preencher'!L139</f>
        <v>144.93587234</v>
      </c>
      <c r="L130" s="15">
        <f>'[1]TCE - ANEXO III - Preencher'!M139</f>
        <v>26.3</v>
      </c>
      <c r="M130" s="15">
        <f t="shared" si="7"/>
        <v>118.63587234000001</v>
      </c>
      <c r="N130" s="15">
        <f>'[1]TCE - ANEXO III - Preencher'!O139</f>
        <v>1.82</v>
      </c>
      <c r="O130" s="15">
        <f>'[1]TCE - ANEXO III - Preencher'!P139</f>
        <v>0</v>
      </c>
      <c r="P130" s="16">
        <f t="shared" si="8"/>
        <v>1.82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259.25267234</v>
      </c>
    </row>
    <row r="131" spans="1:28" x14ac:dyDescent="0.2">
      <c r="A131" s="8">
        <f>IFERROR(VLOOKUP(B131,'[1]DADOS (OCULTAR)'!$Q$3:$S$103,3,0),"")</f>
        <v>10583920000800</v>
      </c>
      <c r="B131" s="9" t="str">
        <f>'[1]TCE - ANEXO III - Preencher'!C140</f>
        <v>HOSPITAL MESTRE VITALINO</v>
      </c>
      <c r="C131" s="10"/>
      <c r="D131" s="11" t="str">
        <f>'[1]TCE - ANEXO III - Preencher'!E140</f>
        <v>AMANDA NAIARA MOURA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322205</v>
      </c>
      <c r="G131" s="13">
        <f>IF('[1]TCE - ANEXO III - Preencher'!H140="","",'[1]TCE - ANEXO III - Preencher'!H140)</f>
        <v>44927</v>
      </c>
      <c r="H131" s="14">
        <f>'[1]TCE - ANEXO III - Preencher'!I140</f>
        <v>0</v>
      </c>
      <c r="I131" s="14">
        <f>'[1]TCE - ANEXO III - Preencher'!J140</f>
        <v>139.33680000000001</v>
      </c>
      <c r="J131" s="14">
        <f>'[1]TCE - ANEXO III - Preencher'!K140</f>
        <v>0</v>
      </c>
      <c r="K131" s="15">
        <f>'[1]TCE - ANEXO III - Preencher'!L140</f>
        <v>144.93587234</v>
      </c>
      <c r="L131" s="15">
        <f>'[1]TCE - ANEXO III - Preencher'!M140</f>
        <v>24.55</v>
      </c>
      <c r="M131" s="15">
        <f t="shared" si="7"/>
        <v>120.38587234000001</v>
      </c>
      <c r="N131" s="15">
        <f>'[1]TCE - ANEXO III - Preencher'!O140</f>
        <v>1.82</v>
      </c>
      <c r="O131" s="15">
        <f>'[1]TCE - ANEXO III - Preencher'!P140</f>
        <v>0</v>
      </c>
      <c r="P131" s="16">
        <f t="shared" si="8"/>
        <v>1.82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261.54267234000002</v>
      </c>
    </row>
    <row r="132" spans="1:28" x14ac:dyDescent="0.2">
      <c r="A132" s="8">
        <f>IFERROR(VLOOKUP(B132,'[1]DADOS (OCULTAR)'!$Q$3:$S$103,3,0),"")</f>
        <v>10583920000800</v>
      </c>
      <c r="B132" s="9" t="str">
        <f>'[1]TCE - ANEXO III - Preencher'!C141</f>
        <v>HOSPITAL MESTRE VITALINO</v>
      </c>
      <c r="C132" s="10"/>
      <c r="D132" s="11" t="str">
        <f>'[1]TCE - ANEXO III - Preencher'!E141</f>
        <v>AMANDA PAES FERREIRA DOS SANTOS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223605</v>
      </c>
      <c r="G132" s="13">
        <f>IF('[1]TCE - ANEXO III - Preencher'!H141="","",'[1]TCE - ANEXO III - Preencher'!H141)</f>
        <v>44927</v>
      </c>
      <c r="H132" s="14">
        <f>'[1]TCE - ANEXO III - Preencher'!I141</f>
        <v>0</v>
      </c>
      <c r="I132" s="14">
        <f>'[1]TCE - ANEXO III - Preencher'!J141</f>
        <v>258.41680000000002</v>
      </c>
      <c r="J132" s="14">
        <f>'[1]TCE - ANEXO III - Preencher'!K141</f>
        <v>0</v>
      </c>
      <c r="K132" s="15">
        <f>'[1]TCE - ANEXO III - Preencher'!L141</f>
        <v>144.93587234</v>
      </c>
      <c r="L132" s="15">
        <f>'[1]TCE - ANEXO III - Preencher'!M141</f>
        <v>3.25</v>
      </c>
      <c r="M132" s="15">
        <f t="shared" ref="M132:M195" si="13">K132-L132</f>
        <v>141.68587234</v>
      </c>
      <c r="N132" s="15">
        <f>'[1]TCE - ANEXO III - Preencher'!O141</f>
        <v>1.35</v>
      </c>
      <c r="O132" s="15">
        <f>'[1]TCE - ANEXO III - Preencher'!P141</f>
        <v>0</v>
      </c>
      <c r="P132" s="16">
        <f t="shared" ref="P132:P195" si="14">N132-O132</f>
        <v>1.35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401.45267234000005</v>
      </c>
    </row>
    <row r="133" spans="1:28" x14ac:dyDescent="0.2">
      <c r="A133" s="8">
        <f>IFERROR(VLOOKUP(B133,'[1]DADOS (OCULTAR)'!$Q$3:$S$103,3,0),"")</f>
        <v>10583920000800</v>
      </c>
      <c r="B133" s="9" t="str">
        <f>'[1]TCE - ANEXO III - Preencher'!C142</f>
        <v>HOSPITAL MESTRE VITALINO</v>
      </c>
      <c r="C133" s="10"/>
      <c r="D133" s="11" t="str">
        <f>'[1]TCE - ANEXO III - Preencher'!E142</f>
        <v>AMANDA PRISCILA DE LIMA MELO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322205</v>
      </c>
      <c r="G133" s="13">
        <f>IF('[1]TCE - ANEXO III - Preencher'!H142="","",'[1]TCE - ANEXO III - Preencher'!H142)</f>
        <v>44927</v>
      </c>
      <c r="H133" s="14">
        <f>'[1]TCE - ANEXO III - Preencher'!I142</f>
        <v>0</v>
      </c>
      <c r="I133" s="14">
        <f>'[1]TCE - ANEXO III - Preencher'!J142</f>
        <v>149.74639999999999</v>
      </c>
      <c r="J133" s="14">
        <f>'[1]TCE - ANEXO III - Preencher'!K142</f>
        <v>0</v>
      </c>
      <c r="K133" s="15">
        <f>'[1]TCE - ANEXO III - Preencher'!L142</f>
        <v>144.93587234</v>
      </c>
      <c r="L133" s="15">
        <f>'[1]TCE - ANEXO III - Preencher'!M142</f>
        <v>26.3</v>
      </c>
      <c r="M133" s="15">
        <f t="shared" si="13"/>
        <v>118.63587234000001</v>
      </c>
      <c r="N133" s="15">
        <f>'[1]TCE - ANEXO III - Preencher'!O142</f>
        <v>1.82</v>
      </c>
      <c r="O133" s="15">
        <f>'[1]TCE - ANEXO III - Preencher'!P142</f>
        <v>0</v>
      </c>
      <c r="P133" s="16">
        <f t="shared" si="14"/>
        <v>1.82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270.20227233999998</v>
      </c>
    </row>
    <row r="134" spans="1:28" x14ac:dyDescent="0.2">
      <c r="A134" s="8">
        <f>IFERROR(VLOOKUP(B134,'[1]DADOS (OCULTAR)'!$Q$3:$S$103,3,0),"")</f>
        <v>10583920000800</v>
      </c>
      <c r="B134" s="9" t="str">
        <f>'[1]TCE - ANEXO III - Preencher'!C143</f>
        <v>HOSPITAL MESTRE VITALINO</v>
      </c>
      <c r="C134" s="10"/>
      <c r="D134" s="11" t="str">
        <f>'[1]TCE - ANEXO III - Preencher'!E143</f>
        <v>AMANDA REGINA SANTOS FARIAS CINTRA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223605</v>
      </c>
      <c r="G134" s="13">
        <f>IF('[1]TCE - ANEXO III - Preencher'!H143="","",'[1]TCE - ANEXO III - Preencher'!H143)</f>
        <v>44927</v>
      </c>
      <c r="H134" s="14">
        <f>'[1]TCE - ANEXO III - Preencher'!I143</f>
        <v>0</v>
      </c>
      <c r="I134" s="14">
        <f>'[1]TCE - ANEXO III - Preencher'!J143</f>
        <v>262.82240000000002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1.35</v>
      </c>
      <c r="O134" s="15">
        <f>'[1]TCE - ANEXO III - Preencher'!P143</f>
        <v>0</v>
      </c>
      <c r="P134" s="16">
        <f t="shared" si="14"/>
        <v>1.35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103.12</v>
      </c>
      <c r="U134" s="15">
        <f>'[1]TCE - ANEXO III - Preencher'!V143</f>
        <v>0</v>
      </c>
      <c r="V134" s="16">
        <f t="shared" si="16"/>
        <v>103.12</v>
      </c>
      <c r="W134" s="17" t="str">
        <f>IF('[1]TCE - ANEXO III - Preencher'!X143="","",'[1]TCE - ANEXO III - Preencher'!X143)</f>
        <v>AUX.CRECHE FÉRIAS</v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367.29240000000004</v>
      </c>
    </row>
    <row r="135" spans="1:28" x14ac:dyDescent="0.2">
      <c r="A135" s="8">
        <f>IFERROR(VLOOKUP(B135,'[1]DADOS (OCULTAR)'!$Q$3:$S$103,3,0),"")</f>
        <v>10583920000800</v>
      </c>
      <c r="B135" s="9" t="str">
        <f>'[1]TCE - ANEXO III - Preencher'!C144</f>
        <v>HOSPITAL MESTRE VITALINO</v>
      </c>
      <c r="C135" s="10"/>
      <c r="D135" s="11" t="str">
        <f>'[1]TCE - ANEXO III - Preencher'!E144</f>
        <v>AMAURI MAURICIO DA SILVA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514320</v>
      </c>
      <c r="G135" s="13">
        <f>IF('[1]TCE - ANEXO III - Preencher'!H144="","",'[1]TCE - ANEXO III - Preencher'!H144)</f>
        <v>44927</v>
      </c>
      <c r="H135" s="14">
        <f>'[1]TCE - ANEXO III - Preencher'!I144</f>
        <v>0</v>
      </c>
      <c r="I135" s="14">
        <f>'[1]TCE - ANEXO III - Preencher'!J144</f>
        <v>135.85599999999999</v>
      </c>
      <c r="J135" s="14">
        <f>'[1]TCE - ANEXO III - Preencher'!K144</f>
        <v>0</v>
      </c>
      <c r="K135" s="15">
        <f>'[1]TCE - ANEXO III - Preencher'!L144</f>
        <v>144.93587234</v>
      </c>
      <c r="L135" s="15">
        <f>'[1]TCE - ANEXO III - Preencher'!M144</f>
        <v>25.17</v>
      </c>
      <c r="M135" s="15">
        <f t="shared" si="13"/>
        <v>119.76587234</v>
      </c>
      <c r="N135" s="15">
        <f>'[1]TCE - ANEXO III - Preencher'!O144</f>
        <v>1.82</v>
      </c>
      <c r="O135" s="15">
        <f>'[1]TCE - ANEXO III - Preencher'!P144</f>
        <v>0</v>
      </c>
      <c r="P135" s="16">
        <f t="shared" si="14"/>
        <v>1.82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257.44187233999997</v>
      </c>
    </row>
    <row r="136" spans="1:28" x14ac:dyDescent="0.2">
      <c r="A136" s="8">
        <f>IFERROR(VLOOKUP(B136,'[1]DADOS (OCULTAR)'!$Q$3:$S$103,3,0),"")</f>
        <v>10583920000800</v>
      </c>
      <c r="B136" s="9" t="str">
        <f>'[1]TCE - ANEXO III - Preencher'!C145</f>
        <v>HOSPITAL MESTRE VITALINO</v>
      </c>
      <c r="C136" s="10"/>
      <c r="D136" s="11" t="str">
        <f>'[1]TCE - ANEXO III - Preencher'!E145</f>
        <v>ANA ALICE MENDONCA VIEIRA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322205</v>
      </c>
      <c r="G136" s="13">
        <f>IF('[1]TCE - ANEXO III - Preencher'!H145="","",'[1]TCE - ANEXO III - Preencher'!H145)</f>
        <v>44927</v>
      </c>
      <c r="H136" s="14">
        <f>'[1]TCE - ANEXO III - Preencher'!I145</f>
        <v>0</v>
      </c>
      <c r="I136" s="14">
        <f>'[1]TCE - ANEXO III - Preencher'!J145</f>
        <v>140.73680000000002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1.82</v>
      </c>
      <c r="O136" s="15">
        <f>'[1]TCE - ANEXO III - Preencher'!P145</f>
        <v>0</v>
      </c>
      <c r="P136" s="16">
        <f t="shared" si="14"/>
        <v>1.82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142.55680000000001</v>
      </c>
    </row>
    <row r="137" spans="1:28" x14ac:dyDescent="0.2">
      <c r="A137" s="8">
        <f>IFERROR(VLOOKUP(B137,'[1]DADOS (OCULTAR)'!$Q$3:$S$103,3,0),"")</f>
        <v>10583920000800</v>
      </c>
      <c r="B137" s="9" t="str">
        <f>'[1]TCE - ANEXO III - Preencher'!C146</f>
        <v>HOSPITAL MESTRE VITALINO</v>
      </c>
      <c r="C137" s="10"/>
      <c r="D137" s="11" t="str">
        <f>'[1]TCE - ANEXO III - Preencher'!E146</f>
        <v>ANA ALINE SOARES E SILVA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223505</v>
      </c>
      <c r="G137" s="13">
        <f>IF('[1]TCE - ANEXO III - Preencher'!H146="","",'[1]TCE - ANEXO III - Preencher'!H146)</f>
        <v>44927</v>
      </c>
      <c r="H137" s="14">
        <f>'[1]TCE - ANEXO III - Preencher'!I146</f>
        <v>0</v>
      </c>
      <c r="I137" s="14">
        <f>'[1]TCE - ANEXO III - Preencher'!J146</f>
        <v>456.82800000000003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1.35</v>
      </c>
      <c r="O137" s="15">
        <f>'[1]TCE - ANEXO III - Preencher'!P146</f>
        <v>0</v>
      </c>
      <c r="P137" s="16">
        <f t="shared" si="14"/>
        <v>1.35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458.17800000000005</v>
      </c>
    </row>
    <row r="138" spans="1:28" x14ac:dyDescent="0.2">
      <c r="A138" s="8">
        <f>IFERROR(VLOOKUP(B138,'[1]DADOS (OCULTAR)'!$Q$3:$S$103,3,0),"")</f>
        <v>10583920000800</v>
      </c>
      <c r="B138" s="9" t="str">
        <f>'[1]TCE - ANEXO III - Preencher'!C147</f>
        <v>HOSPITAL MESTRE VITALINO</v>
      </c>
      <c r="C138" s="10"/>
      <c r="D138" s="11" t="str">
        <f>'[1]TCE - ANEXO III - Preencher'!E147</f>
        <v>ANA ALVES PINHEIRO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322205</v>
      </c>
      <c r="G138" s="13">
        <f>IF('[1]TCE - ANEXO III - Preencher'!H147="","",'[1]TCE - ANEXO III - Preencher'!H147)</f>
        <v>44927</v>
      </c>
      <c r="H138" s="14">
        <f>'[1]TCE - ANEXO III - Preencher'!I147</f>
        <v>0</v>
      </c>
      <c r="I138" s="14">
        <f>'[1]TCE - ANEXO III - Preencher'!J147</f>
        <v>170.08799999999999</v>
      </c>
      <c r="J138" s="14">
        <f>'[1]TCE - ANEXO III - Preencher'!K147</f>
        <v>0</v>
      </c>
      <c r="K138" s="15">
        <f>'[1]TCE - ANEXO III - Preencher'!L147</f>
        <v>144.93587234</v>
      </c>
      <c r="L138" s="15">
        <f>'[1]TCE - ANEXO III - Preencher'!M147</f>
        <v>26.3</v>
      </c>
      <c r="M138" s="15">
        <f t="shared" si="13"/>
        <v>118.63587234000001</v>
      </c>
      <c r="N138" s="15">
        <f>'[1]TCE - ANEXO III - Preencher'!O147</f>
        <v>1.82</v>
      </c>
      <c r="O138" s="15">
        <f>'[1]TCE - ANEXO III - Preencher'!P147</f>
        <v>0</v>
      </c>
      <c r="P138" s="16">
        <f t="shared" si="14"/>
        <v>1.82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290.54387234000001</v>
      </c>
    </row>
    <row r="139" spans="1:28" x14ac:dyDescent="0.2">
      <c r="A139" s="8">
        <f>IFERROR(VLOOKUP(B139,'[1]DADOS (OCULTAR)'!$Q$3:$S$103,3,0),"")</f>
        <v>10583920000800</v>
      </c>
      <c r="B139" s="9" t="str">
        <f>'[1]TCE - ANEXO III - Preencher'!C148</f>
        <v>HOSPITAL MESTRE VITALINO</v>
      </c>
      <c r="C139" s="10"/>
      <c r="D139" s="11" t="str">
        <f>'[1]TCE - ANEXO III - Preencher'!E148</f>
        <v>ANA ANGELICA BALBINO DA SILVA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223605</v>
      </c>
      <c r="G139" s="13">
        <f>IF('[1]TCE - ANEXO III - Preencher'!H148="","",'[1]TCE - ANEXO III - Preencher'!H148)</f>
        <v>44927</v>
      </c>
      <c r="H139" s="14">
        <f>'[1]TCE - ANEXO III - Preencher'!I148</f>
        <v>0</v>
      </c>
      <c r="I139" s="14">
        <f>'[1]TCE - ANEXO III - Preencher'!J148</f>
        <v>323.01519999999999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1.35</v>
      </c>
      <c r="O139" s="15">
        <f>'[1]TCE - ANEXO III - Preencher'!P148</f>
        <v>0</v>
      </c>
      <c r="P139" s="16">
        <f t="shared" si="14"/>
        <v>1.35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324.36520000000002</v>
      </c>
    </row>
    <row r="140" spans="1:28" x14ac:dyDescent="0.2">
      <c r="A140" s="8">
        <f>IFERROR(VLOOKUP(B140,'[1]DADOS (OCULTAR)'!$Q$3:$S$103,3,0),"")</f>
        <v>10583920000800</v>
      </c>
      <c r="B140" s="9" t="str">
        <f>'[1]TCE - ANEXO III - Preencher'!C149</f>
        <v>HOSPITAL MESTRE VITALINO</v>
      </c>
      <c r="C140" s="10"/>
      <c r="D140" s="11" t="str">
        <f>'[1]TCE - ANEXO III - Preencher'!E149</f>
        <v>ANA BEATRIZ BEZERRA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322205</v>
      </c>
      <c r="G140" s="13">
        <f>IF('[1]TCE - ANEXO III - Preencher'!H149="","",'[1]TCE - ANEXO III - Preencher'!H149)</f>
        <v>44927</v>
      </c>
      <c r="H140" s="14">
        <f>'[1]TCE - ANEXO III - Preencher'!I149</f>
        <v>0</v>
      </c>
      <c r="I140" s="14">
        <f>'[1]TCE - ANEXO III - Preencher'!J149</f>
        <v>182.28479999999999</v>
      </c>
      <c r="J140" s="14">
        <f>'[1]TCE - ANEXO III - Preencher'!K149</f>
        <v>0</v>
      </c>
      <c r="K140" s="15">
        <f>'[1]TCE - ANEXO III - Preencher'!L149</f>
        <v>144.93587234</v>
      </c>
      <c r="L140" s="15">
        <f>'[1]TCE - ANEXO III - Preencher'!M149</f>
        <v>26.3</v>
      </c>
      <c r="M140" s="15">
        <f t="shared" si="13"/>
        <v>118.63587234000001</v>
      </c>
      <c r="N140" s="15">
        <f>'[1]TCE - ANEXO III - Preencher'!O149</f>
        <v>1.82</v>
      </c>
      <c r="O140" s="15">
        <f>'[1]TCE - ANEXO III - Preencher'!P149</f>
        <v>0</v>
      </c>
      <c r="P140" s="16">
        <f t="shared" si="14"/>
        <v>1.82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302.74067234</v>
      </c>
    </row>
    <row r="141" spans="1:28" x14ac:dyDescent="0.2">
      <c r="A141" s="8">
        <f>IFERROR(VLOOKUP(B141,'[1]DADOS (OCULTAR)'!$Q$3:$S$103,3,0),"")</f>
        <v>10583920000800</v>
      </c>
      <c r="B141" s="9" t="str">
        <f>'[1]TCE - ANEXO III - Preencher'!C150</f>
        <v>HOSPITAL MESTRE VITALINO</v>
      </c>
      <c r="C141" s="10"/>
      <c r="D141" s="11" t="str">
        <f>'[1]TCE - ANEXO III - Preencher'!E150</f>
        <v>ANA BEATRIZ DE MELO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322205</v>
      </c>
      <c r="G141" s="13">
        <f>IF('[1]TCE - ANEXO III - Preencher'!H150="","",'[1]TCE - ANEXO III - Preencher'!H150)</f>
        <v>44927</v>
      </c>
      <c r="H141" s="14">
        <f>'[1]TCE - ANEXO III - Preencher'!I150</f>
        <v>0</v>
      </c>
      <c r="I141" s="14">
        <f>'[1]TCE - ANEXO III - Preencher'!J150</f>
        <v>147.9768</v>
      </c>
      <c r="J141" s="14">
        <f>'[1]TCE - ANEXO III - Preencher'!K150</f>
        <v>0</v>
      </c>
      <c r="K141" s="15">
        <f>'[1]TCE - ANEXO III - Preencher'!L150</f>
        <v>144.93587234</v>
      </c>
      <c r="L141" s="15">
        <f>'[1]TCE - ANEXO III - Preencher'!M150</f>
        <v>26.3</v>
      </c>
      <c r="M141" s="15">
        <f t="shared" si="13"/>
        <v>118.63587234000001</v>
      </c>
      <c r="N141" s="15">
        <f>'[1]TCE - ANEXO III - Preencher'!O150</f>
        <v>1.82</v>
      </c>
      <c r="O141" s="15">
        <f>'[1]TCE - ANEXO III - Preencher'!P150</f>
        <v>0</v>
      </c>
      <c r="P141" s="16">
        <f t="shared" si="14"/>
        <v>1.82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268.43267234000001</v>
      </c>
    </row>
    <row r="142" spans="1:28" x14ac:dyDescent="0.2">
      <c r="A142" s="8">
        <f>IFERROR(VLOOKUP(B142,'[1]DADOS (OCULTAR)'!$Q$3:$S$103,3,0),"")</f>
        <v>10583920000800</v>
      </c>
      <c r="B142" s="9" t="str">
        <f>'[1]TCE - ANEXO III - Preencher'!C151</f>
        <v>HOSPITAL MESTRE VITALINO</v>
      </c>
      <c r="C142" s="10"/>
      <c r="D142" s="11" t="str">
        <f>'[1]TCE - ANEXO III - Preencher'!E151</f>
        <v>ANA BEATRIZ QUIRINO DE ARAUJO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223605</v>
      </c>
      <c r="G142" s="13">
        <f>IF('[1]TCE - ANEXO III - Preencher'!H151="","",'[1]TCE - ANEXO III - Preencher'!H151)</f>
        <v>44927</v>
      </c>
      <c r="H142" s="14">
        <f>'[1]TCE - ANEXO III - Preencher'!I151</f>
        <v>0</v>
      </c>
      <c r="I142" s="14">
        <f>'[1]TCE - ANEXO III - Preencher'!J151</f>
        <v>203.62</v>
      </c>
      <c r="J142" s="14">
        <f>'[1]TCE - ANEXO III - Preencher'!K151</f>
        <v>0</v>
      </c>
      <c r="K142" s="15">
        <f>'[1]TCE - ANEXO III - Preencher'!L151</f>
        <v>144.93587234</v>
      </c>
      <c r="L142" s="15">
        <f>'[1]TCE - ANEXO III - Preencher'!M151</f>
        <v>2.98</v>
      </c>
      <c r="M142" s="15">
        <f t="shared" si="13"/>
        <v>141.95587234000001</v>
      </c>
      <c r="N142" s="15">
        <f>'[1]TCE - ANEXO III - Preencher'!O151</f>
        <v>1.35</v>
      </c>
      <c r="O142" s="15">
        <f>'[1]TCE - ANEXO III - Preencher'!P151</f>
        <v>0</v>
      </c>
      <c r="P142" s="16">
        <f t="shared" si="14"/>
        <v>1.35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346.92587234000007</v>
      </c>
    </row>
    <row r="143" spans="1:28" x14ac:dyDescent="0.2">
      <c r="A143" s="8">
        <f>IFERROR(VLOOKUP(B143,'[1]DADOS (OCULTAR)'!$Q$3:$S$103,3,0),"")</f>
        <v>10583920000800</v>
      </c>
      <c r="B143" s="9" t="str">
        <f>'[1]TCE - ANEXO III - Preencher'!C152</f>
        <v>HOSPITAL MESTRE VITALINO</v>
      </c>
      <c r="C143" s="10"/>
      <c r="D143" s="11" t="str">
        <f>'[1]TCE - ANEXO III - Preencher'!E152</f>
        <v>ANA CARLA MARQUES DA SILVA MOURA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322205</v>
      </c>
      <c r="G143" s="13">
        <f>IF('[1]TCE - ANEXO III - Preencher'!H152="","",'[1]TCE - ANEXO III - Preencher'!H152)</f>
        <v>44927</v>
      </c>
      <c r="H143" s="14">
        <f>'[1]TCE - ANEXO III - Preencher'!I152</f>
        <v>0</v>
      </c>
      <c r="I143" s="14">
        <f>'[1]TCE - ANEXO III - Preencher'!J152</f>
        <v>139.22479999999999</v>
      </c>
      <c r="J143" s="14">
        <f>'[1]TCE - ANEXO III - Preencher'!K152</f>
        <v>0</v>
      </c>
      <c r="K143" s="15">
        <f>'[1]TCE - ANEXO III - Preencher'!L152</f>
        <v>144.93587234</v>
      </c>
      <c r="L143" s="15">
        <f>'[1]TCE - ANEXO III - Preencher'!M152</f>
        <v>26.3</v>
      </c>
      <c r="M143" s="15">
        <f t="shared" si="13"/>
        <v>118.63587234000001</v>
      </c>
      <c r="N143" s="15">
        <f>'[1]TCE - ANEXO III - Preencher'!O152</f>
        <v>1.82</v>
      </c>
      <c r="O143" s="15">
        <f>'[1]TCE - ANEXO III - Preencher'!P152</f>
        <v>0</v>
      </c>
      <c r="P143" s="16">
        <f t="shared" si="14"/>
        <v>1.82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259.68067234</v>
      </c>
    </row>
    <row r="144" spans="1:28" x14ac:dyDescent="0.2">
      <c r="A144" s="8">
        <f>IFERROR(VLOOKUP(B144,'[1]DADOS (OCULTAR)'!$Q$3:$S$103,3,0),"")</f>
        <v>10583920000800</v>
      </c>
      <c r="B144" s="9" t="str">
        <f>'[1]TCE - ANEXO III - Preencher'!C153</f>
        <v>HOSPITAL MESTRE VITALINO</v>
      </c>
      <c r="C144" s="10"/>
      <c r="D144" s="11" t="str">
        <f>'[1]TCE - ANEXO III - Preencher'!E153</f>
        <v>ANA CELIA LEITE PEREIRA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223505</v>
      </c>
      <c r="G144" s="13">
        <f>IF('[1]TCE - ANEXO III - Preencher'!H153="","",'[1]TCE - ANEXO III - Preencher'!H153)</f>
        <v>44927</v>
      </c>
      <c r="H144" s="14">
        <f>'[1]TCE - ANEXO III - Preencher'!I153</f>
        <v>0</v>
      </c>
      <c r="I144" s="14">
        <f>'[1]TCE - ANEXO III - Preencher'!J153</f>
        <v>389.80879999999996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1.35</v>
      </c>
      <c r="O144" s="15">
        <f>'[1]TCE - ANEXO III - Preencher'!P153</f>
        <v>0</v>
      </c>
      <c r="P144" s="16">
        <f t="shared" si="14"/>
        <v>1.35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391.15879999999999</v>
      </c>
    </row>
    <row r="145" spans="1:28" x14ac:dyDescent="0.2">
      <c r="A145" s="8">
        <f>IFERROR(VLOOKUP(B145,'[1]DADOS (OCULTAR)'!$Q$3:$S$103,3,0),"")</f>
        <v>10583920000800</v>
      </c>
      <c r="B145" s="9" t="str">
        <f>'[1]TCE - ANEXO III - Preencher'!C154</f>
        <v>HOSPITAL MESTRE VITALINO</v>
      </c>
      <c r="C145" s="10"/>
      <c r="D145" s="11" t="str">
        <f>'[1]TCE - ANEXO III - Preencher'!E154</f>
        <v>ANA CLARA DOS SANTOS FEITOSA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322205</v>
      </c>
      <c r="G145" s="13">
        <f>IF('[1]TCE - ANEXO III - Preencher'!H154="","",'[1]TCE - ANEXO III - Preencher'!H154)</f>
        <v>44927</v>
      </c>
      <c r="H145" s="14">
        <f>'[1]TCE - ANEXO III - Preencher'!I154</f>
        <v>0</v>
      </c>
      <c r="I145" s="14">
        <f>'[1]TCE - ANEXO III - Preencher'!J154</f>
        <v>137.2448</v>
      </c>
      <c r="J145" s="14">
        <f>'[1]TCE - ANEXO III - Preencher'!K154</f>
        <v>0</v>
      </c>
      <c r="K145" s="15">
        <f>'[1]TCE - ANEXO III - Preencher'!L154</f>
        <v>144.93587234</v>
      </c>
      <c r="L145" s="15">
        <f>'[1]TCE - ANEXO III - Preencher'!M154</f>
        <v>26.3</v>
      </c>
      <c r="M145" s="15">
        <f t="shared" si="13"/>
        <v>118.63587234000001</v>
      </c>
      <c r="N145" s="15">
        <f>'[1]TCE - ANEXO III - Preencher'!O154</f>
        <v>1.82</v>
      </c>
      <c r="O145" s="15">
        <f>'[1]TCE - ANEXO III - Preencher'!P154</f>
        <v>0</v>
      </c>
      <c r="P145" s="16">
        <f t="shared" si="14"/>
        <v>1.82</v>
      </c>
      <c r="Q145" s="15">
        <f>'[1]TCE - ANEXO III - Preencher'!R154</f>
        <v>144</v>
      </c>
      <c r="R145" s="15">
        <f>'[1]TCE - ANEXO III - Preencher'!S154</f>
        <v>78.91</v>
      </c>
      <c r="S145" s="16">
        <f t="shared" si="15"/>
        <v>65.09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322.79067234000001</v>
      </c>
    </row>
    <row r="146" spans="1:28" x14ac:dyDescent="0.2">
      <c r="A146" s="8">
        <f>IFERROR(VLOOKUP(B146,'[1]DADOS (OCULTAR)'!$Q$3:$S$103,3,0),"")</f>
        <v>10583920000800</v>
      </c>
      <c r="B146" s="9" t="str">
        <f>'[1]TCE - ANEXO III - Preencher'!C155</f>
        <v>HOSPITAL MESTRE VITALINO</v>
      </c>
      <c r="C146" s="10"/>
      <c r="D146" s="11" t="str">
        <f>'[1]TCE - ANEXO III - Preencher'!E155</f>
        <v>ANA CLAUDIA HONORATO PEREIRA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 t="str">
        <f>'[1]TCE - ANEXO III - Preencher'!G155</f>
        <v>521130</v>
      </c>
      <c r="G146" s="13">
        <f>IF('[1]TCE - ANEXO III - Preencher'!H155="","",'[1]TCE - ANEXO III - Preencher'!H155)</f>
        <v>44927</v>
      </c>
      <c r="H146" s="14">
        <f>'[1]TCE - ANEXO III - Preencher'!I155</f>
        <v>0</v>
      </c>
      <c r="I146" s="14">
        <f>'[1]TCE - ANEXO III - Preencher'!J155</f>
        <v>165.33040000000003</v>
      </c>
      <c r="J146" s="14">
        <f>'[1]TCE - ANEXO III - Preencher'!K155</f>
        <v>0</v>
      </c>
      <c r="K146" s="15">
        <f>'[1]TCE - ANEXO III - Preencher'!L155</f>
        <v>144.93587234</v>
      </c>
      <c r="L146" s="15">
        <f>'[1]TCE - ANEXO III - Preencher'!M155</f>
        <v>26.04</v>
      </c>
      <c r="M146" s="15">
        <f t="shared" si="13"/>
        <v>118.89587234000001</v>
      </c>
      <c r="N146" s="15">
        <f>'[1]TCE - ANEXO III - Preencher'!O155</f>
        <v>1.82</v>
      </c>
      <c r="O146" s="15">
        <f>'[1]TCE - ANEXO III - Preencher'!P155</f>
        <v>0</v>
      </c>
      <c r="P146" s="16">
        <f t="shared" si="14"/>
        <v>1.82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286.04627234000003</v>
      </c>
    </row>
    <row r="147" spans="1:28" x14ac:dyDescent="0.2">
      <c r="A147" s="8">
        <f>IFERROR(VLOOKUP(B147,'[1]DADOS (OCULTAR)'!$Q$3:$S$103,3,0),"")</f>
        <v>10583920000800</v>
      </c>
      <c r="B147" s="9" t="str">
        <f>'[1]TCE - ANEXO III - Preencher'!C156</f>
        <v>HOSPITAL MESTRE VITALINO</v>
      </c>
      <c r="C147" s="10"/>
      <c r="D147" s="11" t="str">
        <f>'[1]TCE - ANEXO III - Preencher'!E156</f>
        <v>ANA CLAUDIA KAREN SOUZA SILVA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521130</v>
      </c>
      <c r="G147" s="13">
        <f>IF('[1]TCE - ANEXO III - Preencher'!H156="","",'[1]TCE - ANEXO III - Preencher'!H156)</f>
        <v>44927</v>
      </c>
      <c r="H147" s="14">
        <f>'[1]TCE - ANEXO III - Preencher'!I156</f>
        <v>0</v>
      </c>
      <c r="I147" s="14">
        <f>'[1]TCE - ANEXO III - Preencher'!J156</f>
        <v>146.5488</v>
      </c>
      <c r="J147" s="14">
        <f>'[1]TCE - ANEXO III - Preencher'!K156</f>
        <v>0</v>
      </c>
      <c r="K147" s="15">
        <f>'[1]TCE - ANEXO III - Preencher'!L156</f>
        <v>144.93587234</v>
      </c>
      <c r="L147" s="15">
        <f>'[1]TCE - ANEXO III - Preencher'!M156</f>
        <v>23.44</v>
      </c>
      <c r="M147" s="15">
        <f t="shared" si="13"/>
        <v>121.49587234000001</v>
      </c>
      <c r="N147" s="15">
        <f>'[1]TCE - ANEXO III - Preencher'!O156</f>
        <v>1.82</v>
      </c>
      <c r="O147" s="15">
        <f>'[1]TCE - ANEXO III - Preencher'!P156</f>
        <v>0</v>
      </c>
      <c r="P147" s="16">
        <f t="shared" si="14"/>
        <v>1.82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269.86467234000003</v>
      </c>
    </row>
    <row r="148" spans="1:28" x14ac:dyDescent="0.2">
      <c r="A148" s="8">
        <f>IFERROR(VLOOKUP(B148,'[1]DADOS (OCULTAR)'!$Q$3:$S$103,3,0),"")</f>
        <v>10583920000800</v>
      </c>
      <c r="B148" s="9" t="str">
        <f>'[1]TCE - ANEXO III - Preencher'!C157</f>
        <v>HOSPITAL MESTRE VITALINO</v>
      </c>
      <c r="C148" s="10"/>
      <c r="D148" s="11" t="str">
        <f>'[1]TCE - ANEXO III - Preencher'!E157</f>
        <v>ANA FERNANDA BEZERRA SALVIANO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514320</v>
      </c>
      <c r="G148" s="13">
        <f>IF('[1]TCE - ANEXO III - Preencher'!H157="","",'[1]TCE - ANEXO III - Preencher'!H157)</f>
        <v>44927</v>
      </c>
      <c r="H148" s="14">
        <f>'[1]TCE - ANEXO III - Preencher'!I157</f>
        <v>0</v>
      </c>
      <c r="I148" s="14">
        <f>'[1]TCE - ANEXO III - Preencher'!J157</f>
        <v>136.54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1.82</v>
      </c>
      <c r="O148" s="15">
        <f>'[1]TCE - ANEXO III - Preencher'!P157</f>
        <v>0</v>
      </c>
      <c r="P148" s="16">
        <f t="shared" si="14"/>
        <v>1.82</v>
      </c>
      <c r="Q148" s="15">
        <f>'[1]TCE - ANEXO III - Preencher'!R157</f>
        <v>288</v>
      </c>
      <c r="R148" s="15">
        <f>'[1]TCE - ANEXO III - Preencher'!S157</f>
        <v>78.12</v>
      </c>
      <c r="S148" s="16">
        <f t="shared" si="15"/>
        <v>209.88</v>
      </c>
      <c r="T148" s="15">
        <f>'[1]TCE - ANEXO III - Preencher'!U157</f>
        <v>77.569999999999993</v>
      </c>
      <c r="U148" s="15">
        <f>'[1]TCE - ANEXO III - Preencher'!V157</f>
        <v>0</v>
      </c>
      <c r="V148" s="16">
        <f t="shared" si="16"/>
        <v>77.569999999999993</v>
      </c>
      <c r="W148" s="17" t="str">
        <f>IF('[1]TCE - ANEXO III - Preencher'!X157="","",'[1]TCE - ANEXO III - Preencher'!X157)</f>
        <v>AUX. CRECHE I</v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425.81</v>
      </c>
    </row>
    <row r="149" spans="1:28" x14ac:dyDescent="0.2">
      <c r="A149" s="8">
        <f>IFERROR(VLOOKUP(B149,'[1]DADOS (OCULTAR)'!$Q$3:$S$103,3,0),"")</f>
        <v>10583920000800</v>
      </c>
      <c r="B149" s="9" t="str">
        <f>'[1]TCE - ANEXO III - Preencher'!C158</f>
        <v>HOSPITAL MESTRE VITALINO</v>
      </c>
      <c r="C149" s="10"/>
      <c r="D149" s="11" t="str">
        <f>'[1]TCE - ANEXO III - Preencher'!E158</f>
        <v>ANA FLAVIA DA SILVA ALVES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513220</v>
      </c>
      <c r="G149" s="13">
        <f>IF('[1]TCE - ANEXO III - Preencher'!H158="","",'[1]TCE - ANEXO III - Preencher'!H158)</f>
        <v>44927</v>
      </c>
      <c r="H149" s="14">
        <f>'[1]TCE - ANEXO III - Preencher'!I158</f>
        <v>0</v>
      </c>
      <c r="I149" s="14">
        <f>'[1]TCE - ANEXO III - Preencher'!J158</f>
        <v>175.6096</v>
      </c>
      <c r="J149" s="14">
        <f>'[1]TCE - ANEXO III - Preencher'!K158</f>
        <v>0</v>
      </c>
      <c r="K149" s="15">
        <f>'[1]TCE - ANEXO III - Preencher'!L158</f>
        <v>144.93587234</v>
      </c>
      <c r="L149" s="15">
        <f>'[1]TCE - ANEXO III - Preencher'!M158</f>
        <v>26.04</v>
      </c>
      <c r="M149" s="15">
        <f t="shared" si="13"/>
        <v>118.89587234000001</v>
      </c>
      <c r="N149" s="15">
        <f>'[1]TCE - ANEXO III - Preencher'!O158</f>
        <v>1.82</v>
      </c>
      <c r="O149" s="15">
        <f>'[1]TCE - ANEXO III - Preencher'!P158</f>
        <v>0</v>
      </c>
      <c r="P149" s="16">
        <f t="shared" si="14"/>
        <v>1.82</v>
      </c>
      <c r="Q149" s="15">
        <f>'[1]TCE - ANEXO III - Preencher'!R158</f>
        <v>288</v>
      </c>
      <c r="R149" s="15">
        <f>'[1]TCE - ANEXO III - Preencher'!S158</f>
        <v>78.12</v>
      </c>
      <c r="S149" s="16">
        <f t="shared" si="15"/>
        <v>209.88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506.20547233999997</v>
      </c>
    </row>
    <row r="150" spans="1:28" x14ac:dyDescent="0.2">
      <c r="A150" s="8">
        <f>IFERROR(VLOOKUP(B150,'[1]DADOS (OCULTAR)'!$Q$3:$S$103,3,0),"")</f>
        <v>10583920000800</v>
      </c>
      <c r="B150" s="9" t="str">
        <f>'[1]TCE - ANEXO III - Preencher'!C159</f>
        <v>HOSPITAL MESTRE VITALINO</v>
      </c>
      <c r="C150" s="10"/>
      <c r="D150" s="11" t="str">
        <f>'[1]TCE - ANEXO III - Preencher'!E159</f>
        <v>ANA FLAVIA DE SOUZA BARROS LIRA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223605</v>
      </c>
      <c r="G150" s="13">
        <f>IF('[1]TCE - ANEXO III - Preencher'!H159="","",'[1]TCE - ANEXO III - Preencher'!H159)</f>
        <v>44927</v>
      </c>
      <c r="H150" s="14">
        <f>'[1]TCE - ANEXO III - Preencher'!I159</f>
        <v>0</v>
      </c>
      <c r="I150" s="14">
        <f>'[1]TCE - ANEXO III - Preencher'!J159</f>
        <v>240.7448</v>
      </c>
      <c r="J150" s="14">
        <f>'[1]TCE - ANEXO III - Preencher'!K159</f>
        <v>0</v>
      </c>
      <c r="K150" s="15">
        <f>'[1]TCE - ANEXO III - Preencher'!L159</f>
        <v>144.93587234</v>
      </c>
      <c r="L150" s="15">
        <f>'[1]TCE - ANEXO III - Preencher'!M159</f>
        <v>2.98</v>
      </c>
      <c r="M150" s="15">
        <f t="shared" si="13"/>
        <v>141.95587234000001</v>
      </c>
      <c r="N150" s="15">
        <f>'[1]TCE - ANEXO III - Preencher'!O159</f>
        <v>1.35</v>
      </c>
      <c r="O150" s="15">
        <f>'[1]TCE - ANEXO III - Preencher'!P159</f>
        <v>0</v>
      </c>
      <c r="P150" s="16">
        <f t="shared" si="14"/>
        <v>1.35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384.05067234000001</v>
      </c>
    </row>
    <row r="151" spans="1:28" x14ac:dyDescent="0.2">
      <c r="A151" s="8">
        <f>IFERROR(VLOOKUP(B151,'[1]DADOS (OCULTAR)'!$Q$3:$S$103,3,0),"")</f>
        <v>10583920000800</v>
      </c>
      <c r="B151" s="9" t="str">
        <f>'[1]TCE - ANEXO III - Preencher'!C160</f>
        <v>HOSPITAL MESTRE VITALINO</v>
      </c>
      <c r="C151" s="10"/>
      <c r="D151" s="11" t="str">
        <f>'[1]TCE - ANEXO III - Preencher'!E160</f>
        <v>ANA GABRIELLE MARIA DA SILVA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411005</v>
      </c>
      <c r="G151" s="13">
        <f>IF('[1]TCE - ANEXO III - Preencher'!H160="","",'[1]TCE - ANEXO III - Preencher'!H160)</f>
        <v>44927</v>
      </c>
      <c r="H151" s="14">
        <f>'[1]TCE - ANEXO III - Preencher'!I160</f>
        <v>0</v>
      </c>
      <c r="I151" s="14">
        <f>'[1]TCE - ANEXO III - Preencher'!J160</f>
        <v>12.2346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1.82</v>
      </c>
      <c r="O151" s="15">
        <f>'[1]TCE - ANEXO III - Preencher'!P160</f>
        <v>0</v>
      </c>
      <c r="P151" s="16">
        <f t="shared" si="14"/>
        <v>1.82</v>
      </c>
      <c r="Q151" s="15">
        <f>'[1]TCE - ANEXO III - Preencher'!R160</f>
        <v>396</v>
      </c>
      <c r="R151" s="15">
        <f>'[1]TCE - ANEXO III - Preencher'!S160</f>
        <v>36.700000000000003</v>
      </c>
      <c r="S151" s="16">
        <f t="shared" si="15"/>
        <v>359.3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373.3546</v>
      </c>
    </row>
    <row r="152" spans="1:28" x14ac:dyDescent="0.2">
      <c r="A152" s="8">
        <f>IFERROR(VLOOKUP(B152,'[1]DADOS (OCULTAR)'!$Q$3:$S$103,3,0),"")</f>
        <v>10583920000800</v>
      </c>
      <c r="B152" s="9" t="str">
        <f>'[1]TCE - ANEXO III - Preencher'!C161</f>
        <v>HOSPITAL MESTRE VITALINO</v>
      </c>
      <c r="C152" s="10"/>
      <c r="D152" s="11" t="str">
        <f>'[1]TCE - ANEXO III - Preencher'!E161</f>
        <v>ANA GERLENI DE PAULA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223505</v>
      </c>
      <c r="G152" s="13">
        <f>IF('[1]TCE - ANEXO III - Preencher'!H161="","",'[1]TCE - ANEXO III - Preencher'!H161)</f>
        <v>44927</v>
      </c>
      <c r="H152" s="14">
        <f>'[1]TCE - ANEXO III - Preencher'!I161</f>
        <v>0</v>
      </c>
      <c r="I152" s="14">
        <f>'[1]TCE - ANEXO III - Preencher'!J161</f>
        <v>315.21680000000003</v>
      </c>
      <c r="J152" s="14">
        <f>'[1]TCE - ANEXO III - Preencher'!K161</f>
        <v>0</v>
      </c>
      <c r="K152" s="15">
        <f>'[1]TCE - ANEXO III - Preencher'!L161</f>
        <v>144.93587234</v>
      </c>
      <c r="L152" s="15">
        <f>'[1]TCE - ANEXO III - Preencher'!M161</f>
        <v>3.77</v>
      </c>
      <c r="M152" s="15">
        <f t="shared" si="13"/>
        <v>141.16587233999999</v>
      </c>
      <c r="N152" s="15">
        <f>'[1]TCE - ANEXO III - Preencher'!O161</f>
        <v>1.35</v>
      </c>
      <c r="O152" s="15">
        <f>'[1]TCE - ANEXO III - Preencher'!P161</f>
        <v>0</v>
      </c>
      <c r="P152" s="16">
        <f t="shared" si="14"/>
        <v>1.35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457.73267234000002</v>
      </c>
    </row>
    <row r="153" spans="1:28" x14ac:dyDescent="0.2">
      <c r="A153" s="8">
        <f>IFERROR(VLOOKUP(B153,'[1]DADOS (OCULTAR)'!$Q$3:$S$103,3,0),"")</f>
        <v>10583920000800</v>
      </c>
      <c r="B153" s="9" t="str">
        <f>'[1]TCE - ANEXO III - Preencher'!C162</f>
        <v>HOSPITAL MESTRE VITALINO</v>
      </c>
      <c r="C153" s="10"/>
      <c r="D153" s="11" t="str">
        <f>'[1]TCE - ANEXO III - Preencher'!E162</f>
        <v>ANA KARLA MELO DA SILVA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252545</v>
      </c>
      <c r="G153" s="13">
        <f>IF('[1]TCE - ANEXO III - Preencher'!H162="","",'[1]TCE - ANEXO III - Preencher'!H162)</f>
        <v>44927</v>
      </c>
      <c r="H153" s="14">
        <f>'[1]TCE - ANEXO III - Preencher'!I162</f>
        <v>0</v>
      </c>
      <c r="I153" s="14">
        <f>'[1]TCE - ANEXO III - Preencher'!J162</f>
        <v>224.34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1.82</v>
      </c>
      <c r="O153" s="15">
        <f>'[1]TCE - ANEXO III - Preencher'!P162</f>
        <v>0</v>
      </c>
      <c r="P153" s="16">
        <f t="shared" si="14"/>
        <v>1.82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72.400000000000006</v>
      </c>
      <c r="U153" s="15">
        <f>'[1]TCE - ANEXO III - Preencher'!V162</f>
        <v>0</v>
      </c>
      <c r="V153" s="16">
        <f t="shared" si="16"/>
        <v>72.400000000000006</v>
      </c>
      <c r="W153" s="17" t="str">
        <f>IF('[1]TCE - ANEXO III - Preencher'!X162="","",'[1]TCE - ANEXO III - Preencher'!X162)</f>
        <v>AUX. CRECHE I</v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298.56</v>
      </c>
    </row>
    <row r="154" spans="1:28" x14ac:dyDescent="0.2">
      <c r="A154" s="8">
        <f>IFERROR(VLOOKUP(B154,'[1]DADOS (OCULTAR)'!$Q$3:$S$103,3,0),"")</f>
        <v>10583920000800</v>
      </c>
      <c r="B154" s="9" t="str">
        <f>'[1]TCE - ANEXO III - Preencher'!C163</f>
        <v>HOSPITAL MESTRE VITALINO</v>
      </c>
      <c r="C154" s="10"/>
      <c r="D154" s="11" t="str">
        <f>'[1]TCE - ANEXO III - Preencher'!E163</f>
        <v>ANA KARLLA DA SILVA MACIEL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411010</v>
      </c>
      <c r="G154" s="13">
        <f>IF('[1]TCE - ANEXO III - Preencher'!H163="","",'[1]TCE - ANEXO III - Preencher'!H163)</f>
        <v>44927</v>
      </c>
      <c r="H154" s="14">
        <f>'[1]TCE - ANEXO III - Preencher'!I163</f>
        <v>0</v>
      </c>
      <c r="I154" s="14">
        <f>'[1]TCE - ANEXO III - Preencher'!J163</f>
        <v>225.59040000000002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1.82</v>
      </c>
      <c r="O154" s="15">
        <f>'[1]TCE - ANEXO III - Preencher'!P163</f>
        <v>0</v>
      </c>
      <c r="P154" s="16">
        <f t="shared" si="14"/>
        <v>1.82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227.41040000000001</v>
      </c>
    </row>
    <row r="155" spans="1:28" x14ac:dyDescent="0.2">
      <c r="A155" s="8">
        <f>IFERROR(VLOOKUP(B155,'[1]DADOS (OCULTAR)'!$Q$3:$S$103,3,0),"")</f>
        <v>10583920000800</v>
      </c>
      <c r="B155" s="9" t="str">
        <f>'[1]TCE - ANEXO III - Preencher'!C164</f>
        <v>HOSPITAL MESTRE VITALINO</v>
      </c>
      <c r="C155" s="10"/>
      <c r="D155" s="11" t="str">
        <f>'[1]TCE - ANEXO III - Preencher'!E164</f>
        <v>ANA KAROLLINA DA SILVA MAIA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223505</v>
      </c>
      <c r="G155" s="13">
        <f>IF('[1]TCE - ANEXO III - Preencher'!H164="","",'[1]TCE - ANEXO III - Preencher'!H164)</f>
        <v>44927</v>
      </c>
      <c r="H155" s="14">
        <f>'[1]TCE - ANEXO III - Preencher'!I164</f>
        <v>0</v>
      </c>
      <c r="I155" s="14">
        <f>'[1]TCE - ANEXO III - Preencher'!J164</f>
        <v>357.86</v>
      </c>
      <c r="J155" s="14">
        <f>'[1]TCE - ANEXO III - Preencher'!K164</f>
        <v>0</v>
      </c>
      <c r="K155" s="15">
        <f>'[1]TCE - ANEXO III - Preencher'!L164</f>
        <v>144.93587234</v>
      </c>
      <c r="L155" s="15">
        <f>'[1]TCE - ANEXO III - Preencher'!M164</f>
        <v>3.65</v>
      </c>
      <c r="M155" s="15">
        <f t="shared" si="13"/>
        <v>141.28587234</v>
      </c>
      <c r="N155" s="15">
        <f>'[1]TCE - ANEXO III - Preencher'!O164</f>
        <v>1.35</v>
      </c>
      <c r="O155" s="15">
        <f>'[1]TCE - ANEXO III - Preencher'!P164</f>
        <v>0</v>
      </c>
      <c r="P155" s="16">
        <f t="shared" si="14"/>
        <v>1.35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106.83</v>
      </c>
      <c r="U155" s="15">
        <f>'[1]TCE - ANEXO III - Preencher'!V164</f>
        <v>0</v>
      </c>
      <c r="V155" s="16">
        <f t="shared" si="16"/>
        <v>106.83</v>
      </c>
      <c r="W155" s="17" t="str">
        <f>IF('[1]TCE - ANEXO III - Preencher'!X164="","",'[1]TCE - ANEXO III - Preencher'!X164)</f>
        <v>AUX. CRECHE I</v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607.32587234000005</v>
      </c>
    </row>
    <row r="156" spans="1:28" x14ac:dyDescent="0.2">
      <c r="A156" s="8">
        <f>IFERROR(VLOOKUP(B156,'[1]DADOS (OCULTAR)'!$Q$3:$S$103,3,0),"")</f>
        <v>10583920000800</v>
      </c>
      <c r="B156" s="9" t="str">
        <f>'[1]TCE - ANEXO III - Preencher'!C165</f>
        <v>HOSPITAL MESTRE VITALINO</v>
      </c>
      <c r="C156" s="10"/>
      <c r="D156" s="11" t="str">
        <f>'[1]TCE - ANEXO III - Preencher'!E165</f>
        <v>ANA KAROLLYNE CAVALCANTI SOUSA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223505</v>
      </c>
      <c r="G156" s="13">
        <f>IF('[1]TCE - ANEXO III - Preencher'!H165="","",'[1]TCE - ANEXO III - Preencher'!H165)</f>
        <v>44927</v>
      </c>
      <c r="H156" s="14">
        <f>'[1]TCE - ANEXO III - Preencher'!I165</f>
        <v>0</v>
      </c>
      <c r="I156" s="14">
        <f>'[1]TCE - ANEXO III - Preencher'!J165</f>
        <v>317.74</v>
      </c>
      <c r="J156" s="14">
        <f>'[1]TCE - ANEXO III - Preencher'!K165</f>
        <v>0</v>
      </c>
      <c r="K156" s="15">
        <f>'[1]TCE - ANEXO III - Preencher'!L165</f>
        <v>144.93587234</v>
      </c>
      <c r="L156" s="15">
        <f>'[1]TCE - ANEXO III - Preencher'!M165</f>
        <v>3.54</v>
      </c>
      <c r="M156" s="15">
        <f t="shared" si="13"/>
        <v>141.39587234000001</v>
      </c>
      <c r="N156" s="15">
        <f>'[1]TCE - ANEXO III - Preencher'!O165</f>
        <v>1.35</v>
      </c>
      <c r="O156" s="15">
        <f>'[1]TCE - ANEXO III - Preencher'!P165</f>
        <v>0</v>
      </c>
      <c r="P156" s="16">
        <f t="shared" si="14"/>
        <v>1.35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460.48587234000001</v>
      </c>
    </row>
    <row r="157" spans="1:28" x14ac:dyDescent="0.2">
      <c r="A157" s="8">
        <f>IFERROR(VLOOKUP(B157,'[1]DADOS (OCULTAR)'!$Q$3:$S$103,3,0),"")</f>
        <v>10583920000800</v>
      </c>
      <c r="B157" s="9" t="str">
        <f>'[1]TCE - ANEXO III - Preencher'!C166</f>
        <v>HOSPITAL MESTRE VITALINO</v>
      </c>
      <c r="C157" s="10"/>
      <c r="D157" s="11" t="str">
        <f>'[1]TCE - ANEXO III - Preencher'!E166</f>
        <v>ANA LUCIA CAVALCANTI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514320</v>
      </c>
      <c r="G157" s="13">
        <f>IF('[1]TCE - ANEXO III - Preencher'!H166="","",'[1]TCE - ANEXO III - Preencher'!H166)</f>
        <v>44927</v>
      </c>
      <c r="H157" s="14">
        <f>'[1]TCE - ANEXO III - Preencher'!I166</f>
        <v>0</v>
      </c>
      <c r="I157" s="14">
        <f>'[1]TCE - ANEXO III - Preencher'!J166</f>
        <v>151.1</v>
      </c>
      <c r="J157" s="14">
        <f>'[1]TCE - ANEXO III - Preencher'!K166</f>
        <v>0</v>
      </c>
      <c r="K157" s="15">
        <f>'[1]TCE - ANEXO III - Preencher'!L166</f>
        <v>144.93587234</v>
      </c>
      <c r="L157" s="15">
        <f>'[1]TCE - ANEXO III - Preencher'!M166</f>
        <v>24.3</v>
      </c>
      <c r="M157" s="15">
        <f t="shared" si="13"/>
        <v>120.63587234000001</v>
      </c>
      <c r="N157" s="15">
        <f>'[1]TCE - ANEXO III - Preencher'!O166</f>
        <v>1.82</v>
      </c>
      <c r="O157" s="15">
        <f>'[1]TCE - ANEXO III - Preencher'!P166</f>
        <v>0</v>
      </c>
      <c r="P157" s="16">
        <f t="shared" si="14"/>
        <v>1.82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273.55587234000001</v>
      </c>
    </row>
    <row r="158" spans="1:28" x14ac:dyDescent="0.2">
      <c r="A158" s="8">
        <f>IFERROR(VLOOKUP(B158,'[1]DADOS (OCULTAR)'!$Q$3:$S$103,3,0),"")</f>
        <v>10583920000800</v>
      </c>
      <c r="B158" s="9" t="str">
        <f>'[1]TCE - ANEXO III - Preencher'!C167</f>
        <v>HOSPITAL MESTRE VITALINO</v>
      </c>
      <c r="C158" s="10"/>
      <c r="D158" s="11" t="str">
        <f>'[1]TCE - ANEXO III - Preencher'!E167</f>
        <v>ANA LUCIA DE SANTANA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411010</v>
      </c>
      <c r="G158" s="13">
        <f>IF('[1]TCE - ANEXO III - Preencher'!H167="","",'[1]TCE - ANEXO III - Preencher'!H167)</f>
        <v>44927</v>
      </c>
      <c r="H158" s="14">
        <f>'[1]TCE - ANEXO III - Preencher'!I167</f>
        <v>0</v>
      </c>
      <c r="I158" s="14">
        <f>'[1]TCE - ANEXO III - Preencher'!J167</f>
        <v>123.18</v>
      </c>
      <c r="J158" s="14">
        <f>'[1]TCE - ANEXO III - Preencher'!K167</f>
        <v>0</v>
      </c>
      <c r="K158" s="15">
        <f>'[1]TCE - ANEXO III - Preencher'!L167</f>
        <v>144.93587234</v>
      </c>
      <c r="L158" s="15">
        <f>'[1]TCE - ANEXO III - Preencher'!M167</f>
        <v>28.1</v>
      </c>
      <c r="M158" s="15">
        <f t="shared" si="13"/>
        <v>116.83587234000001</v>
      </c>
      <c r="N158" s="15">
        <f>'[1]TCE - ANEXO III - Preencher'!O167</f>
        <v>1.82</v>
      </c>
      <c r="O158" s="15">
        <f>'[1]TCE - ANEXO III - Preencher'!P167</f>
        <v>0</v>
      </c>
      <c r="P158" s="16">
        <f t="shared" si="14"/>
        <v>1.82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241.83587234000001</v>
      </c>
    </row>
    <row r="159" spans="1:28" x14ac:dyDescent="0.2">
      <c r="A159" s="8">
        <f>IFERROR(VLOOKUP(B159,'[1]DADOS (OCULTAR)'!$Q$3:$S$103,3,0),"")</f>
        <v>10583920000800</v>
      </c>
      <c r="B159" s="9" t="str">
        <f>'[1]TCE - ANEXO III - Preencher'!C168</f>
        <v>HOSPITAL MESTRE VITALINO</v>
      </c>
      <c r="C159" s="10"/>
      <c r="D159" s="11" t="str">
        <f>'[1]TCE - ANEXO III - Preencher'!E168</f>
        <v>ANA LUCIA DEJANIRA DE SOUZA CABRAL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322205</v>
      </c>
      <c r="G159" s="13">
        <f>IF('[1]TCE - ANEXO III - Preencher'!H168="","",'[1]TCE - ANEXO III - Preencher'!H168)</f>
        <v>44927</v>
      </c>
      <c r="H159" s="14">
        <f>'[1]TCE - ANEXO III - Preencher'!I168</f>
        <v>0</v>
      </c>
      <c r="I159" s="14">
        <f>'[1]TCE - ANEXO III - Preencher'!J168</f>
        <v>143.00639999999999</v>
      </c>
      <c r="J159" s="14">
        <f>'[1]TCE - ANEXO III - Preencher'!K168</f>
        <v>0</v>
      </c>
      <c r="K159" s="15">
        <f>'[1]TCE - ANEXO III - Preencher'!L168</f>
        <v>144.93587234</v>
      </c>
      <c r="L159" s="15">
        <f>'[1]TCE - ANEXO III - Preencher'!M168</f>
        <v>26.3</v>
      </c>
      <c r="M159" s="15">
        <f t="shared" si="13"/>
        <v>118.63587234000001</v>
      </c>
      <c r="N159" s="15">
        <f>'[1]TCE - ANEXO III - Preencher'!O168</f>
        <v>1.82</v>
      </c>
      <c r="O159" s="15">
        <f>'[1]TCE - ANEXO III - Preencher'!P168</f>
        <v>0</v>
      </c>
      <c r="P159" s="16">
        <f t="shared" si="14"/>
        <v>1.82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263.46227233999997</v>
      </c>
    </row>
    <row r="160" spans="1:28" x14ac:dyDescent="0.2">
      <c r="A160" s="8">
        <f>IFERROR(VLOOKUP(B160,'[1]DADOS (OCULTAR)'!$Q$3:$S$103,3,0),"")</f>
        <v>10583920000800</v>
      </c>
      <c r="B160" s="9" t="str">
        <f>'[1]TCE - ANEXO III - Preencher'!C169</f>
        <v>HOSPITAL MESTRE VITALINO</v>
      </c>
      <c r="C160" s="10"/>
      <c r="D160" s="11" t="str">
        <f>'[1]TCE - ANEXO III - Preencher'!E169</f>
        <v>ANA LUCIA DOS SANTOS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322205</v>
      </c>
      <c r="G160" s="13">
        <f>IF('[1]TCE - ANEXO III - Preencher'!H169="","",'[1]TCE - ANEXO III - Preencher'!H169)</f>
        <v>44927</v>
      </c>
      <c r="H160" s="14">
        <f>'[1]TCE - ANEXO III - Preencher'!I169</f>
        <v>0</v>
      </c>
      <c r="I160" s="14">
        <f>'[1]TCE - ANEXO III - Preencher'!J169</f>
        <v>160.78719999999998</v>
      </c>
      <c r="J160" s="14">
        <f>'[1]TCE - ANEXO III - Preencher'!K169</f>
        <v>0</v>
      </c>
      <c r="K160" s="15">
        <f>'[1]TCE - ANEXO III - Preencher'!L169</f>
        <v>144.93587234</v>
      </c>
      <c r="L160" s="15">
        <f>'[1]TCE - ANEXO III - Preencher'!M169</f>
        <v>26.3</v>
      </c>
      <c r="M160" s="15">
        <f t="shared" si="13"/>
        <v>118.63587234000001</v>
      </c>
      <c r="N160" s="15">
        <f>'[1]TCE - ANEXO III - Preencher'!O169</f>
        <v>1.82</v>
      </c>
      <c r="O160" s="15">
        <f>'[1]TCE - ANEXO III - Preencher'!P169</f>
        <v>0</v>
      </c>
      <c r="P160" s="16">
        <f t="shared" si="14"/>
        <v>1.82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281.24307233999997</v>
      </c>
    </row>
    <row r="161" spans="1:28" x14ac:dyDescent="0.2">
      <c r="A161" s="8">
        <f>IFERROR(VLOOKUP(B161,'[1]DADOS (OCULTAR)'!$Q$3:$S$103,3,0),"")</f>
        <v>10583920000800</v>
      </c>
      <c r="B161" s="9" t="str">
        <f>'[1]TCE - ANEXO III - Preencher'!C170</f>
        <v>HOSPITAL MESTRE VITALINO</v>
      </c>
      <c r="C161" s="10"/>
      <c r="D161" s="11" t="str">
        <f>'[1]TCE - ANEXO III - Preencher'!E170</f>
        <v>ANA LUIZA SIMOES DE BRITO</v>
      </c>
      <c r="E161" s="9" t="str">
        <f>IF('[1]TCE - ANEXO III - Preencher'!F170="4 - Assistência Odontológica","2 - Outros Profissionais da Saúde",'[1]TCE - ANEXO III - Preencher'!F170)</f>
        <v>1 - Médico</v>
      </c>
      <c r="F161" s="12" t="str">
        <f>'[1]TCE - ANEXO III - Preencher'!G170</f>
        <v>225150</v>
      </c>
      <c r="G161" s="13">
        <f>IF('[1]TCE - ANEXO III - Preencher'!H170="","",'[1]TCE - ANEXO III - Preencher'!H170)</f>
        <v>44927</v>
      </c>
      <c r="H161" s="14">
        <f>'[1]TCE - ANEXO III - Preencher'!I170</f>
        <v>0</v>
      </c>
      <c r="I161" s="14">
        <f>'[1]TCE - ANEXO III - Preencher'!J170</f>
        <v>845.67679999999996</v>
      </c>
      <c r="J161" s="14">
        <f>'[1]TCE - ANEXO III - Preencher'!K170</f>
        <v>0</v>
      </c>
      <c r="K161" s="15">
        <f>'[1]TCE - ANEXO III - Preencher'!L170</f>
        <v>144.93587234</v>
      </c>
      <c r="L161" s="15">
        <f>'[1]TCE - ANEXO III - Preencher'!M170</f>
        <v>3.52</v>
      </c>
      <c r="M161" s="15">
        <f t="shared" si="13"/>
        <v>141.41587233999999</v>
      </c>
      <c r="N161" s="15">
        <f>'[1]TCE - ANEXO III - Preencher'!O170</f>
        <v>5.77</v>
      </c>
      <c r="O161" s="15">
        <f>'[1]TCE - ANEXO III - Preencher'!P170</f>
        <v>1.23</v>
      </c>
      <c r="P161" s="16">
        <f t="shared" si="14"/>
        <v>4.5399999999999991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991.63267233999989</v>
      </c>
    </row>
    <row r="162" spans="1:28" x14ac:dyDescent="0.2">
      <c r="A162" s="8">
        <f>IFERROR(VLOOKUP(B162,'[1]DADOS (OCULTAR)'!$Q$3:$S$103,3,0),"")</f>
        <v>10583920000800</v>
      </c>
      <c r="B162" s="9" t="str">
        <f>'[1]TCE - ANEXO III - Preencher'!C171</f>
        <v>HOSPITAL MESTRE VITALINO</v>
      </c>
      <c r="C162" s="10"/>
      <c r="D162" s="11" t="str">
        <f>'[1]TCE - ANEXO III - Preencher'!E171</f>
        <v>ANA MARIA DA SILVA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521130</v>
      </c>
      <c r="G162" s="13">
        <f>IF('[1]TCE - ANEXO III - Preencher'!H171="","",'[1]TCE - ANEXO III - Preencher'!H171)</f>
        <v>44927</v>
      </c>
      <c r="H162" s="14">
        <f>'[1]TCE - ANEXO III - Preencher'!I171</f>
        <v>0</v>
      </c>
      <c r="I162" s="14">
        <f>'[1]TCE - ANEXO III - Preencher'!J171</f>
        <v>179.61360000000002</v>
      </c>
      <c r="J162" s="14">
        <f>'[1]TCE - ANEXO III - Preencher'!K171</f>
        <v>0</v>
      </c>
      <c r="K162" s="15">
        <f>'[1]TCE - ANEXO III - Preencher'!L171</f>
        <v>144.93587234</v>
      </c>
      <c r="L162" s="15">
        <f>'[1]TCE - ANEXO III - Preencher'!M171</f>
        <v>26.04</v>
      </c>
      <c r="M162" s="15">
        <f t="shared" si="13"/>
        <v>118.89587234000001</v>
      </c>
      <c r="N162" s="15">
        <f>'[1]TCE - ANEXO III - Preencher'!O171</f>
        <v>1.82</v>
      </c>
      <c r="O162" s="15">
        <f>'[1]TCE - ANEXO III - Preencher'!P171</f>
        <v>0</v>
      </c>
      <c r="P162" s="16">
        <f t="shared" si="14"/>
        <v>1.82</v>
      </c>
      <c r="Q162" s="15">
        <f>'[1]TCE - ANEXO III - Preencher'!R171</f>
        <v>288</v>
      </c>
      <c r="R162" s="15">
        <f>'[1]TCE - ANEXO III - Preencher'!S171</f>
        <v>78.12</v>
      </c>
      <c r="S162" s="16">
        <f t="shared" si="15"/>
        <v>209.88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510.20947233999999</v>
      </c>
    </row>
    <row r="163" spans="1:28" x14ac:dyDescent="0.2">
      <c r="A163" s="8">
        <f>IFERROR(VLOOKUP(B163,'[1]DADOS (OCULTAR)'!$Q$3:$S$103,3,0),"")</f>
        <v>10583920000800</v>
      </c>
      <c r="B163" s="9" t="str">
        <f>'[1]TCE - ANEXO III - Preencher'!C172</f>
        <v>HOSPITAL MESTRE VITALINO</v>
      </c>
      <c r="C163" s="10"/>
      <c r="D163" s="11" t="str">
        <f>'[1]TCE - ANEXO III - Preencher'!E172</f>
        <v>ANA MARIA DE LIMA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322205</v>
      </c>
      <c r="G163" s="13">
        <f>IF('[1]TCE - ANEXO III - Preencher'!H172="","",'[1]TCE - ANEXO III - Preencher'!H172)</f>
        <v>44927</v>
      </c>
      <c r="H163" s="14">
        <f>'[1]TCE - ANEXO III - Preencher'!I172</f>
        <v>0</v>
      </c>
      <c r="I163" s="14">
        <f>'[1]TCE - ANEXO III - Preencher'!J172</f>
        <v>168.53119999999998</v>
      </c>
      <c r="J163" s="14">
        <f>'[1]TCE - ANEXO III - Preencher'!K172</f>
        <v>0</v>
      </c>
      <c r="K163" s="15">
        <f>'[1]TCE - ANEXO III - Preencher'!L172</f>
        <v>144.93587234</v>
      </c>
      <c r="L163" s="15">
        <f>'[1]TCE - ANEXO III - Preencher'!M172</f>
        <v>26.3</v>
      </c>
      <c r="M163" s="15">
        <f t="shared" si="13"/>
        <v>118.63587234000001</v>
      </c>
      <c r="N163" s="15">
        <f>'[1]TCE - ANEXO III - Preencher'!O172</f>
        <v>1.82</v>
      </c>
      <c r="O163" s="15">
        <f>'[1]TCE - ANEXO III - Preencher'!P172</f>
        <v>0</v>
      </c>
      <c r="P163" s="16">
        <f t="shared" si="14"/>
        <v>1.82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288.98707234</v>
      </c>
    </row>
    <row r="164" spans="1:28" x14ac:dyDescent="0.2">
      <c r="A164" s="8">
        <f>IFERROR(VLOOKUP(B164,'[1]DADOS (OCULTAR)'!$Q$3:$S$103,3,0),"")</f>
        <v>10583920000800</v>
      </c>
      <c r="B164" s="9" t="str">
        <f>'[1]TCE - ANEXO III - Preencher'!C173</f>
        <v>HOSPITAL MESTRE VITALINO</v>
      </c>
      <c r="C164" s="10"/>
      <c r="D164" s="11" t="str">
        <f>'[1]TCE - ANEXO III - Preencher'!E173</f>
        <v>ANA MARIA DE LIMA SOUSA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322205</v>
      </c>
      <c r="G164" s="13">
        <f>IF('[1]TCE - ANEXO III - Preencher'!H173="","",'[1]TCE - ANEXO III - Preencher'!H173)</f>
        <v>44927</v>
      </c>
      <c r="H164" s="14">
        <f>'[1]TCE - ANEXO III - Preencher'!I173</f>
        <v>0</v>
      </c>
      <c r="I164" s="14">
        <f>'[1]TCE - ANEXO III - Preencher'!J173</f>
        <v>138.8176</v>
      </c>
      <c r="J164" s="14">
        <f>'[1]TCE - ANEXO III - Preencher'!K173</f>
        <v>0</v>
      </c>
      <c r="K164" s="15">
        <f>'[1]TCE - ANEXO III - Preencher'!L173</f>
        <v>144.93587234</v>
      </c>
      <c r="L164" s="15">
        <f>'[1]TCE - ANEXO III - Preencher'!M173</f>
        <v>26.3</v>
      </c>
      <c r="M164" s="15">
        <f t="shared" si="13"/>
        <v>118.63587234000001</v>
      </c>
      <c r="N164" s="15">
        <f>'[1]TCE - ANEXO III - Preencher'!O173</f>
        <v>1.82</v>
      </c>
      <c r="O164" s="15">
        <f>'[1]TCE - ANEXO III - Preencher'!P173</f>
        <v>0</v>
      </c>
      <c r="P164" s="16">
        <f t="shared" si="14"/>
        <v>1.82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69.41</v>
      </c>
      <c r="U164" s="15">
        <f>'[1]TCE - ANEXO III - Preencher'!V173</f>
        <v>0</v>
      </c>
      <c r="V164" s="16">
        <f t="shared" si="16"/>
        <v>69.41</v>
      </c>
      <c r="W164" s="17" t="str">
        <f>IF('[1]TCE - ANEXO III - Preencher'!X173="","",'[1]TCE - ANEXO III - Preencher'!X173)</f>
        <v>AUX. CRECHE I</v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328.68347233999998</v>
      </c>
    </row>
    <row r="165" spans="1:28" x14ac:dyDescent="0.2">
      <c r="A165" s="8">
        <f>IFERROR(VLOOKUP(B165,'[1]DADOS (OCULTAR)'!$Q$3:$S$103,3,0),"")</f>
        <v>10583920000800</v>
      </c>
      <c r="B165" s="9" t="str">
        <f>'[1]TCE - ANEXO III - Preencher'!C174</f>
        <v>HOSPITAL MESTRE VITALINO</v>
      </c>
      <c r="C165" s="10"/>
      <c r="D165" s="11" t="str">
        <f>'[1]TCE - ANEXO III - Preencher'!E174</f>
        <v>ANA MARIA PERPEDIGNA DE AZEVEDO SIQUEIRA FONTENELE</v>
      </c>
      <c r="E165" s="9" t="str">
        <f>IF('[1]TCE - ANEXO III - Preencher'!F174="4 - Assistência Odontológica","2 - Outros Profissionais da Saúde",'[1]TCE - ANEXO III - Preencher'!F174)</f>
        <v>1 - Médico</v>
      </c>
      <c r="F165" s="12" t="str">
        <f>'[1]TCE - ANEXO III - Preencher'!G174</f>
        <v>225125</v>
      </c>
      <c r="G165" s="13">
        <f>IF('[1]TCE - ANEXO III - Preencher'!H174="","",'[1]TCE - ANEXO III - Preencher'!H174)</f>
        <v>44927</v>
      </c>
      <c r="H165" s="14">
        <f>'[1]TCE - ANEXO III - Preencher'!I174</f>
        <v>0</v>
      </c>
      <c r="I165" s="14">
        <f>'[1]TCE - ANEXO III - Preencher'!J174</f>
        <v>873.71280000000002</v>
      </c>
      <c r="J165" s="14">
        <f>'[1]TCE - ANEXO III - Preencher'!K174</f>
        <v>0</v>
      </c>
      <c r="K165" s="15">
        <f>'[1]TCE - ANEXO III - Preencher'!L174</f>
        <v>144.93587234</v>
      </c>
      <c r="L165" s="15">
        <f>'[1]TCE - ANEXO III - Preencher'!M174</f>
        <v>3.65</v>
      </c>
      <c r="M165" s="15">
        <f t="shared" si="13"/>
        <v>141.28587234</v>
      </c>
      <c r="N165" s="15">
        <f>'[1]TCE - ANEXO III - Preencher'!O174</f>
        <v>5.77</v>
      </c>
      <c r="O165" s="15">
        <f>'[1]TCE - ANEXO III - Preencher'!P174</f>
        <v>1.23</v>
      </c>
      <c r="P165" s="16">
        <f t="shared" si="14"/>
        <v>4.5399999999999991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1019.5386723399999</v>
      </c>
    </row>
    <row r="166" spans="1:28" x14ac:dyDescent="0.2">
      <c r="A166" s="8">
        <f>IFERROR(VLOOKUP(B166,'[1]DADOS (OCULTAR)'!$Q$3:$S$103,3,0),"")</f>
        <v>10583920000800</v>
      </c>
      <c r="B166" s="9" t="str">
        <f>'[1]TCE - ANEXO III - Preencher'!C175</f>
        <v>HOSPITAL MESTRE VITALINO</v>
      </c>
      <c r="C166" s="10"/>
      <c r="D166" s="11" t="str">
        <f>'[1]TCE - ANEXO III - Preencher'!E175</f>
        <v>ANA MARIA SILVA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223505</v>
      </c>
      <c r="G166" s="13">
        <f>IF('[1]TCE - ANEXO III - Preencher'!H175="","",'[1]TCE - ANEXO III - Preencher'!H175)</f>
        <v>44927</v>
      </c>
      <c r="H166" s="14">
        <f>'[1]TCE - ANEXO III - Preencher'!I175</f>
        <v>0</v>
      </c>
      <c r="I166" s="14">
        <f>'[1]TCE - ANEXO III - Preencher'!J175</f>
        <v>248.52799999999999</v>
      </c>
      <c r="J166" s="14">
        <f>'[1]TCE - ANEXO III - Preencher'!K175</f>
        <v>0</v>
      </c>
      <c r="K166" s="15">
        <f>'[1]TCE - ANEXO III - Preencher'!L175</f>
        <v>144.93587234</v>
      </c>
      <c r="L166" s="15">
        <f>'[1]TCE - ANEXO III - Preencher'!M175</f>
        <v>2.84</v>
      </c>
      <c r="M166" s="15">
        <f t="shared" si="13"/>
        <v>142.09587234</v>
      </c>
      <c r="N166" s="15">
        <f>'[1]TCE - ANEXO III - Preencher'!O175</f>
        <v>1.35</v>
      </c>
      <c r="O166" s="15">
        <f>'[1]TCE - ANEXO III - Preencher'!P175</f>
        <v>0</v>
      </c>
      <c r="P166" s="16">
        <f t="shared" si="14"/>
        <v>1.35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391.97387234000001</v>
      </c>
    </row>
    <row r="167" spans="1:28" x14ac:dyDescent="0.2">
      <c r="A167" s="8">
        <f>IFERROR(VLOOKUP(B167,'[1]DADOS (OCULTAR)'!$Q$3:$S$103,3,0),"")</f>
        <v>10583920000800</v>
      </c>
      <c r="B167" s="9" t="str">
        <f>'[1]TCE - ANEXO III - Preencher'!C176</f>
        <v>HOSPITAL MESTRE VITALINO</v>
      </c>
      <c r="C167" s="10"/>
      <c r="D167" s="11" t="str">
        <f>'[1]TCE - ANEXO III - Preencher'!E176</f>
        <v>ANA MARIA SOARES DOMINGOS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322205</v>
      </c>
      <c r="G167" s="13">
        <f>IF('[1]TCE - ANEXO III - Preencher'!H176="","",'[1]TCE - ANEXO III - Preencher'!H176)</f>
        <v>44927</v>
      </c>
      <c r="H167" s="14">
        <f>'[1]TCE - ANEXO III - Preencher'!I176</f>
        <v>0</v>
      </c>
      <c r="I167" s="14">
        <f>'[1]TCE - ANEXO III - Preencher'!J176</f>
        <v>138.45440000000002</v>
      </c>
      <c r="J167" s="14">
        <f>'[1]TCE - ANEXO III - Preencher'!K176</f>
        <v>0</v>
      </c>
      <c r="K167" s="15">
        <f>'[1]TCE - ANEXO III - Preencher'!L176</f>
        <v>144.93587234</v>
      </c>
      <c r="L167" s="15">
        <f>'[1]TCE - ANEXO III - Preencher'!M176</f>
        <v>26.3</v>
      </c>
      <c r="M167" s="15">
        <f t="shared" si="13"/>
        <v>118.63587234000001</v>
      </c>
      <c r="N167" s="15">
        <f>'[1]TCE - ANEXO III - Preencher'!O176</f>
        <v>1.82</v>
      </c>
      <c r="O167" s="15">
        <f>'[1]TCE - ANEXO III - Preencher'!P176</f>
        <v>0</v>
      </c>
      <c r="P167" s="16">
        <f t="shared" si="14"/>
        <v>1.82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69.41</v>
      </c>
      <c r="U167" s="15">
        <f>'[1]TCE - ANEXO III - Preencher'!V176</f>
        <v>0</v>
      </c>
      <c r="V167" s="16">
        <f t="shared" si="16"/>
        <v>69.41</v>
      </c>
      <c r="W167" s="17" t="str">
        <f>IF('[1]TCE - ANEXO III - Preencher'!X176="","",'[1]TCE - ANEXO III - Preencher'!X176)</f>
        <v>AUX. CRECHE I</v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328.32027233999997</v>
      </c>
    </row>
    <row r="168" spans="1:28" x14ac:dyDescent="0.2">
      <c r="A168" s="8">
        <f>IFERROR(VLOOKUP(B168,'[1]DADOS (OCULTAR)'!$Q$3:$S$103,3,0),"")</f>
        <v>10583920000800</v>
      </c>
      <c r="B168" s="9" t="str">
        <f>'[1]TCE - ANEXO III - Preencher'!C177</f>
        <v>HOSPITAL MESTRE VITALINO</v>
      </c>
      <c r="C168" s="10"/>
      <c r="D168" s="11" t="str">
        <f>'[1]TCE - ANEXO III - Preencher'!E177</f>
        <v>ANA MARILIA GONCALVES PEREIRA</v>
      </c>
      <c r="E168" s="9" t="str">
        <f>IF('[1]TCE - ANEXO III - Preencher'!F177="4 - Assistência Odontológica","2 - Outros Profissionais da Saúde",'[1]TCE - ANEXO III - Preencher'!F177)</f>
        <v>1 - Médico</v>
      </c>
      <c r="F168" s="12" t="str">
        <f>'[1]TCE - ANEXO III - Preencher'!G177</f>
        <v>225150</v>
      </c>
      <c r="G168" s="13">
        <f>IF('[1]TCE - ANEXO III - Preencher'!H177="","",'[1]TCE - ANEXO III - Preencher'!H177)</f>
        <v>44927</v>
      </c>
      <c r="H168" s="14">
        <f>'[1]TCE - ANEXO III - Preencher'!I177</f>
        <v>0</v>
      </c>
      <c r="I168" s="14">
        <f>'[1]TCE - ANEXO III - Preencher'!J177</f>
        <v>1005.3904</v>
      </c>
      <c r="J168" s="14">
        <f>'[1]TCE - ANEXO III - Preencher'!K177</f>
        <v>0</v>
      </c>
      <c r="K168" s="15">
        <f>'[1]TCE - ANEXO III - Preencher'!L177</f>
        <v>144.93587234</v>
      </c>
      <c r="L168" s="15">
        <f>'[1]TCE - ANEXO III - Preencher'!M177</f>
        <v>3.91</v>
      </c>
      <c r="M168" s="15">
        <f t="shared" si="13"/>
        <v>141.02587234000001</v>
      </c>
      <c r="N168" s="15">
        <f>'[1]TCE - ANEXO III - Preencher'!O177</f>
        <v>5.77</v>
      </c>
      <c r="O168" s="15">
        <f>'[1]TCE - ANEXO III - Preencher'!P177</f>
        <v>1.23</v>
      </c>
      <c r="P168" s="16">
        <f t="shared" si="14"/>
        <v>4.5399999999999991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1150.9562723399999</v>
      </c>
    </row>
    <row r="169" spans="1:28" x14ac:dyDescent="0.2">
      <c r="A169" s="8">
        <f>IFERROR(VLOOKUP(B169,'[1]DADOS (OCULTAR)'!$Q$3:$S$103,3,0),"")</f>
        <v>10583920000800</v>
      </c>
      <c r="B169" s="9" t="str">
        <f>'[1]TCE - ANEXO III - Preencher'!C178</f>
        <v>HOSPITAL MESTRE VITALINO</v>
      </c>
      <c r="C169" s="10"/>
      <c r="D169" s="11" t="str">
        <f>'[1]TCE - ANEXO III - Preencher'!E178</f>
        <v>ANA PATRICIA DA SILVA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514320</v>
      </c>
      <c r="G169" s="13">
        <f>IF('[1]TCE - ANEXO III - Preencher'!H178="","",'[1]TCE - ANEXO III - Preencher'!H178)</f>
        <v>44927</v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1.82</v>
      </c>
      <c r="O169" s="15">
        <f>'[1]TCE - ANEXO III - Preencher'!P178</f>
        <v>0</v>
      </c>
      <c r="P169" s="16">
        <f t="shared" si="14"/>
        <v>1.82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1.82</v>
      </c>
    </row>
    <row r="170" spans="1:28" x14ac:dyDescent="0.2">
      <c r="A170" s="8">
        <f>IFERROR(VLOOKUP(B170,'[1]DADOS (OCULTAR)'!$Q$3:$S$103,3,0),"")</f>
        <v>10583920000800</v>
      </c>
      <c r="B170" s="9" t="str">
        <f>'[1]TCE - ANEXO III - Preencher'!C179</f>
        <v>HOSPITAL MESTRE VITALINO</v>
      </c>
      <c r="C170" s="10"/>
      <c r="D170" s="11" t="str">
        <f>'[1]TCE - ANEXO III - Preencher'!E179</f>
        <v>ANA PAULA DA SILVA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763305</v>
      </c>
      <c r="G170" s="13">
        <f>IF('[1]TCE - ANEXO III - Preencher'!H179="","",'[1]TCE - ANEXO III - Preencher'!H179)</f>
        <v>44927</v>
      </c>
      <c r="H170" s="14">
        <f>'[1]TCE - ANEXO III - Preencher'!I179</f>
        <v>0</v>
      </c>
      <c r="I170" s="14">
        <f>'[1]TCE - ANEXO III - Preencher'!J179</f>
        <v>140.20240000000001</v>
      </c>
      <c r="J170" s="14">
        <f>'[1]TCE - ANEXO III - Preencher'!K179</f>
        <v>0</v>
      </c>
      <c r="K170" s="15">
        <f>'[1]TCE - ANEXO III - Preencher'!L179</f>
        <v>144.93587234</v>
      </c>
      <c r="L170" s="15">
        <f>'[1]TCE - ANEXO III - Preencher'!M179</f>
        <v>26.3</v>
      </c>
      <c r="M170" s="15">
        <f t="shared" si="13"/>
        <v>118.63587234000001</v>
      </c>
      <c r="N170" s="15">
        <f>'[1]TCE - ANEXO III - Preencher'!O179</f>
        <v>1.82</v>
      </c>
      <c r="O170" s="15">
        <f>'[1]TCE - ANEXO III - Preencher'!P179</f>
        <v>0</v>
      </c>
      <c r="P170" s="16">
        <f t="shared" si="14"/>
        <v>1.82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260.65827234</v>
      </c>
    </row>
    <row r="171" spans="1:28" x14ac:dyDescent="0.2">
      <c r="A171" s="8">
        <f>IFERROR(VLOOKUP(B171,'[1]DADOS (OCULTAR)'!$Q$3:$S$103,3,0),"")</f>
        <v>10583920000800</v>
      </c>
      <c r="B171" s="9" t="str">
        <f>'[1]TCE - ANEXO III - Preencher'!C180</f>
        <v>HOSPITAL MESTRE VITALINO</v>
      </c>
      <c r="C171" s="10"/>
      <c r="D171" s="11" t="str">
        <f>'[1]TCE - ANEXO III - Preencher'!E180</f>
        <v>ANA PAULA DA SILVA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322205</v>
      </c>
      <c r="G171" s="13">
        <f>IF('[1]TCE - ANEXO III - Preencher'!H180="","",'[1]TCE - ANEXO III - Preencher'!H180)</f>
        <v>44927</v>
      </c>
      <c r="H171" s="14">
        <f>'[1]TCE - ANEXO III - Preencher'!I180</f>
        <v>0</v>
      </c>
      <c r="I171" s="14">
        <f>'[1]TCE - ANEXO III - Preencher'!J180</f>
        <v>168.46799999999999</v>
      </c>
      <c r="J171" s="14">
        <f>'[1]TCE - ANEXO III - Preencher'!K180</f>
        <v>0</v>
      </c>
      <c r="K171" s="15">
        <f>'[1]TCE - ANEXO III - Preencher'!L180</f>
        <v>144.93587234</v>
      </c>
      <c r="L171" s="15">
        <f>'[1]TCE - ANEXO III - Preencher'!M180</f>
        <v>26.3</v>
      </c>
      <c r="M171" s="15">
        <f t="shared" si="13"/>
        <v>118.63587234000001</v>
      </c>
      <c r="N171" s="15">
        <f>'[1]TCE - ANEXO III - Preencher'!O180</f>
        <v>1.82</v>
      </c>
      <c r="O171" s="15">
        <f>'[1]TCE - ANEXO III - Preencher'!P180</f>
        <v>0</v>
      </c>
      <c r="P171" s="16">
        <f t="shared" si="14"/>
        <v>1.82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288.92387234</v>
      </c>
    </row>
    <row r="172" spans="1:28" x14ac:dyDescent="0.2">
      <c r="A172" s="8">
        <f>IFERROR(VLOOKUP(B172,'[1]DADOS (OCULTAR)'!$Q$3:$S$103,3,0),"")</f>
        <v>10583920000800</v>
      </c>
      <c r="B172" s="9" t="str">
        <f>'[1]TCE - ANEXO III - Preencher'!C181</f>
        <v>HOSPITAL MESTRE VITALINO</v>
      </c>
      <c r="C172" s="10"/>
      <c r="D172" s="11" t="str">
        <f>'[1]TCE - ANEXO III - Preencher'!E181</f>
        <v>ANA PAULA DA SILVA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322205</v>
      </c>
      <c r="G172" s="13">
        <f>IF('[1]TCE - ANEXO III - Preencher'!H181="","",'[1]TCE - ANEXO III - Preencher'!H181)</f>
        <v>44927</v>
      </c>
      <c r="H172" s="14">
        <f>'[1]TCE - ANEXO III - Preencher'!I181</f>
        <v>0</v>
      </c>
      <c r="I172" s="14">
        <f>'[1]TCE - ANEXO III - Preencher'!J181</f>
        <v>135.90559999999999</v>
      </c>
      <c r="J172" s="14">
        <f>'[1]TCE - ANEXO III - Preencher'!K181</f>
        <v>0</v>
      </c>
      <c r="K172" s="15">
        <f>'[1]TCE - ANEXO III - Preencher'!L181</f>
        <v>144.93587234</v>
      </c>
      <c r="L172" s="15">
        <f>'[1]TCE - ANEXO III - Preencher'!M181</f>
        <v>26.04</v>
      </c>
      <c r="M172" s="15">
        <f t="shared" si="13"/>
        <v>118.89587234000001</v>
      </c>
      <c r="N172" s="15">
        <f>'[1]TCE - ANEXO III - Preencher'!O181</f>
        <v>1.82</v>
      </c>
      <c r="O172" s="15">
        <f>'[1]TCE - ANEXO III - Preencher'!P181</f>
        <v>0</v>
      </c>
      <c r="P172" s="16">
        <f t="shared" si="14"/>
        <v>1.82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256.62147234000003</v>
      </c>
    </row>
    <row r="173" spans="1:28" x14ac:dyDescent="0.2">
      <c r="A173" s="8">
        <f>IFERROR(VLOOKUP(B173,'[1]DADOS (OCULTAR)'!$Q$3:$S$103,3,0),"")</f>
        <v>10583920000800</v>
      </c>
      <c r="B173" s="9" t="str">
        <f>'[1]TCE - ANEXO III - Preencher'!C182</f>
        <v>HOSPITAL MESTRE VITALINO</v>
      </c>
      <c r="C173" s="10"/>
      <c r="D173" s="11" t="str">
        <f>'[1]TCE - ANEXO III - Preencher'!E182</f>
        <v>ANA PAULA DA SILVA FARIAS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411010</v>
      </c>
      <c r="G173" s="13">
        <f>IF('[1]TCE - ANEXO III - Preencher'!H182="","",'[1]TCE - ANEXO III - Preencher'!H182)</f>
        <v>44927</v>
      </c>
      <c r="H173" s="14">
        <f>'[1]TCE - ANEXO III - Preencher'!I182</f>
        <v>0</v>
      </c>
      <c r="I173" s="14">
        <f>'[1]TCE - ANEXO III - Preencher'!J182</f>
        <v>145.67680000000001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1.82</v>
      </c>
      <c r="O173" s="15">
        <f>'[1]TCE - ANEXO III - Preencher'!P182</f>
        <v>0</v>
      </c>
      <c r="P173" s="16">
        <f t="shared" si="14"/>
        <v>1.82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147.49680000000001</v>
      </c>
    </row>
    <row r="174" spans="1:28" x14ac:dyDescent="0.2">
      <c r="A174" s="8">
        <f>IFERROR(VLOOKUP(B174,'[1]DADOS (OCULTAR)'!$Q$3:$S$103,3,0),"")</f>
        <v>10583920000800</v>
      </c>
      <c r="B174" s="9" t="str">
        <f>'[1]TCE - ANEXO III - Preencher'!C183</f>
        <v>HOSPITAL MESTRE VITALINO</v>
      </c>
      <c r="C174" s="10"/>
      <c r="D174" s="11" t="str">
        <f>'[1]TCE - ANEXO III - Preencher'!E183</f>
        <v>ANA PAULA DA SILVA SANTOS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322205</v>
      </c>
      <c r="G174" s="13">
        <f>IF('[1]TCE - ANEXO III - Preencher'!H183="","",'[1]TCE - ANEXO III - Preencher'!H183)</f>
        <v>44927</v>
      </c>
      <c r="H174" s="14">
        <f>'[1]TCE - ANEXO III - Preencher'!I183</f>
        <v>0</v>
      </c>
      <c r="I174" s="14">
        <f>'[1]TCE - ANEXO III - Preencher'!J183</f>
        <v>148.7064</v>
      </c>
      <c r="J174" s="14">
        <f>'[1]TCE - ANEXO III - Preencher'!K183</f>
        <v>0</v>
      </c>
      <c r="K174" s="15">
        <f>'[1]TCE - ANEXO III - Preencher'!L183</f>
        <v>144.93587234</v>
      </c>
      <c r="L174" s="15">
        <f>'[1]TCE - ANEXO III - Preencher'!M183</f>
        <v>26.3</v>
      </c>
      <c r="M174" s="15">
        <f t="shared" si="13"/>
        <v>118.63587234000001</v>
      </c>
      <c r="N174" s="15">
        <f>'[1]TCE - ANEXO III - Preencher'!O183</f>
        <v>1.82</v>
      </c>
      <c r="O174" s="15">
        <f>'[1]TCE - ANEXO III - Preencher'!P183</f>
        <v>0</v>
      </c>
      <c r="P174" s="16">
        <f t="shared" si="14"/>
        <v>1.82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269.16227234000002</v>
      </c>
    </row>
    <row r="175" spans="1:28" x14ac:dyDescent="0.2">
      <c r="A175" s="8">
        <f>IFERROR(VLOOKUP(B175,'[1]DADOS (OCULTAR)'!$Q$3:$S$103,3,0),"")</f>
        <v>10583920000800</v>
      </c>
      <c r="B175" s="9" t="str">
        <f>'[1]TCE - ANEXO III - Preencher'!C184</f>
        <v>HOSPITAL MESTRE VITALINO</v>
      </c>
      <c r="C175" s="10"/>
      <c r="D175" s="11" t="str">
        <f>'[1]TCE - ANEXO III - Preencher'!E184</f>
        <v>ANA PAULA DE BARROS FERREIRA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322205</v>
      </c>
      <c r="G175" s="13">
        <f>IF('[1]TCE - ANEXO III - Preencher'!H184="","",'[1]TCE - ANEXO III - Preencher'!H184)</f>
        <v>44927</v>
      </c>
      <c r="H175" s="14">
        <f>'[1]TCE - ANEXO III - Preencher'!I184</f>
        <v>0</v>
      </c>
      <c r="I175" s="14">
        <f>'[1]TCE - ANEXO III - Preencher'!J184</f>
        <v>155.75839999999999</v>
      </c>
      <c r="J175" s="14">
        <f>'[1]TCE - ANEXO III - Preencher'!K184</f>
        <v>0</v>
      </c>
      <c r="K175" s="15">
        <f>'[1]TCE - ANEXO III - Preencher'!L184</f>
        <v>144.93587234</v>
      </c>
      <c r="L175" s="15">
        <f>'[1]TCE - ANEXO III - Preencher'!M184</f>
        <v>26.3</v>
      </c>
      <c r="M175" s="15">
        <f t="shared" si="13"/>
        <v>118.63587234000001</v>
      </c>
      <c r="N175" s="15">
        <f>'[1]TCE - ANEXO III - Preencher'!O184</f>
        <v>1.82</v>
      </c>
      <c r="O175" s="15">
        <f>'[1]TCE - ANEXO III - Preencher'!P184</f>
        <v>0</v>
      </c>
      <c r="P175" s="16">
        <f t="shared" si="14"/>
        <v>1.82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276.21427233999998</v>
      </c>
    </row>
    <row r="176" spans="1:28" x14ac:dyDescent="0.2">
      <c r="A176" s="8">
        <f>IFERROR(VLOOKUP(B176,'[1]DADOS (OCULTAR)'!$Q$3:$S$103,3,0),"")</f>
        <v>10583920000800</v>
      </c>
      <c r="B176" s="9" t="str">
        <f>'[1]TCE - ANEXO III - Preencher'!C185</f>
        <v>HOSPITAL MESTRE VITALINO</v>
      </c>
      <c r="C176" s="10"/>
      <c r="D176" s="11" t="str">
        <f>'[1]TCE - ANEXO III - Preencher'!E185</f>
        <v>ANA PAULA MAIA LEITE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223208</v>
      </c>
      <c r="G176" s="13">
        <f>IF('[1]TCE - ANEXO III - Preencher'!H185="","",'[1]TCE - ANEXO III - Preencher'!H185)</f>
        <v>44927</v>
      </c>
      <c r="H176" s="14">
        <f>'[1]TCE - ANEXO III - Preencher'!I185</f>
        <v>0</v>
      </c>
      <c r="I176" s="14">
        <f>'[1]TCE - ANEXO III - Preencher'!J185</f>
        <v>581.73599999999999</v>
      </c>
      <c r="J176" s="14">
        <f>'[1]TCE - ANEXO III - Preencher'!K185</f>
        <v>0</v>
      </c>
      <c r="K176" s="15">
        <f>'[1]TCE - ANEXO III - Preencher'!L185</f>
        <v>144.93587234</v>
      </c>
      <c r="L176" s="15">
        <f>'[1]TCE - ANEXO III - Preencher'!M185</f>
        <v>5.86</v>
      </c>
      <c r="M176" s="15">
        <f t="shared" si="13"/>
        <v>139.07587233999999</v>
      </c>
      <c r="N176" s="15">
        <f>'[1]TCE - ANEXO III - Preencher'!O185</f>
        <v>1.82</v>
      </c>
      <c r="O176" s="15">
        <f>'[1]TCE - ANEXO III - Preencher'!P185</f>
        <v>0</v>
      </c>
      <c r="P176" s="16">
        <f t="shared" si="14"/>
        <v>1.82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2533.09090909</v>
      </c>
      <c r="Y176" s="15">
        <f>'[1]TCE - ANEXO III - Preencher'!Z185</f>
        <v>0</v>
      </c>
      <c r="Z176" s="16">
        <f t="shared" si="17"/>
        <v>2533.09090909</v>
      </c>
      <c r="AA176" s="17" t="str">
        <f>IF('[1]TCE - ANEXO III - Preencher'!AB185="","",'[1]TCE - ANEXO III - Preencher'!AB185)</f>
        <v/>
      </c>
      <c r="AB176" s="15">
        <f t="shared" si="12"/>
        <v>3255.7227814299999</v>
      </c>
    </row>
    <row r="177" spans="1:28" x14ac:dyDescent="0.2">
      <c r="A177" s="8">
        <f>IFERROR(VLOOKUP(B177,'[1]DADOS (OCULTAR)'!$Q$3:$S$103,3,0),"")</f>
        <v>10583920000800</v>
      </c>
      <c r="B177" s="9" t="str">
        <f>'[1]TCE - ANEXO III - Preencher'!C186</f>
        <v>HOSPITAL MESTRE VITALINO</v>
      </c>
      <c r="C177" s="10"/>
      <c r="D177" s="11" t="str">
        <f>'[1]TCE - ANEXO III - Preencher'!E186</f>
        <v>ANA PAULA ROSA DA SILVA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514320</v>
      </c>
      <c r="G177" s="13">
        <f>IF('[1]TCE - ANEXO III - Preencher'!H186="","",'[1]TCE - ANEXO III - Preencher'!H186)</f>
        <v>44927</v>
      </c>
      <c r="H177" s="14">
        <f>'[1]TCE - ANEXO III - Preencher'!I186</f>
        <v>0</v>
      </c>
      <c r="I177" s="14">
        <f>'[1]TCE - ANEXO III - Preencher'!J186</f>
        <v>157.34959999999998</v>
      </c>
      <c r="J177" s="14">
        <f>'[1]TCE - ANEXO III - Preencher'!K186</f>
        <v>0</v>
      </c>
      <c r="K177" s="15">
        <f>'[1]TCE - ANEXO III - Preencher'!L186</f>
        <v>144.93587234</v>
      </c>
      <c r="L177" s="15">
        <f>'[1]TCE - ANEXO III - Preencher'!M186</f>
        <v>26.04</v>
      </c>
      <c r="M177" s="15">
        <f t="shared" si="13"/>
        <v>118.89587234000001</v>
      </c>
      <c r="N177" s="15">
        <f>'[1]TCE - ANEXO III - Preencher'!O186</f>
        <v>1.82</v>
      </c>
      <c r="O177" s="15">
        <f>'[1]TCE - ANEXO III - Preencher'!P186</f>
        <v>0</v>
      </c>
      <c r="P177" s="16">
        <f t="shared" si="14"/>
        <v>1.82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278.06547233999999</v>
      </c>
    </row>
    <row r="178" spans="1:28" x14ac:dyDescent="0.2">
      <c r="A178" s="8">
        <f>IFERROR(VLOOKUP(B178,'[1]DADOS (OCULTAR)'!$Q$3:$S$103,3,0),"")</f>
        <v>10583920000800</v>
      </c>
      <c r="B178" s="9" t="str">
        <f>'[1]TCE - ANEXO III - Preencher'!C187</f>
        <v>HOSPITAL MESTRE VITALINO</v>
      </c>
      <c r="C178" s="10"/>
      <c r="D178" s="11" t="str">
        <f>'[1]TCE - ANEXO III - Preencher'!E187</f>
        <v>ANA PAULA SILVEIRA DE OLIVEIRA LEO</v>
      </c>
      <c r="E178" s="9" t="str">
        <f>IF('[1]TCE - ANEXO III - Preencher'!F187="4 - Assistência Odontológica","2 - Outros Profissionais da Saúde",'[1]TCE - ANEXO III - Preencher'!F187)</f>
        <v>1 - Médico</v>
      </c>
      <c r="F178" s="12" t="str">
        <f>'[1]TCE - ANEXO III - Preencher'!G187</f>
        <v>225124</v>
      </c>
      <c r="G178" s="13">
        <f>IF('[1]TCE - ANEXO III - Preencher'!H187="","",'[1]TCE - ANEXO III - Preencher'!H187)</f>
        <v>44927</v>
      </c>
      <c r="H178" s="14">
        <f>'[1]TCE - ANEXO III - Preencher'!I187</f>
        <v>0</v>
      </c>
      <c r="I178" s="14">
        <f>'[1]TCE - ANEXO III - Preencher'!J187</f>
        <v>926.87440000000004</v>
      </c>
      <c r="J178" s="14">
        <f>'[1]TCE - ANEXO III - Preencher'!K187</f>
        <v>0</v>
      </c>
      <c r="K178" s="15">
        <f>'[1]TCE - ANEXO III - Preencher'!L187</f>
        <v>144.93587234</v>
      </c>
      <c r="L178" s="15">
        <f>'[1]TCE - ANEXO III - Preencher'!M187</f>
        <v>3.91</v>
      </c>
      <c r="M178" s="15">
        <f t="shared" si="13"/>
        <v>141.02587234000001</v>
      </c>
      <c r="N178" s="15">
        <f>'[1]TCE - ANEXO III - Preencher'!O187</f>
        <v>5.77</v>
      </c>
      <c r="O178" s="15">
        <f>'[1]TCE - ANEXO III - Preencher'!P187</f>
        <v>1.23</v>
      </c>
      <c r="P178" s="16">
        <f t="shared" si="14"/>
        <v>4.5399999999999991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1072.4402723400001</v>
      </c>
    </row>
    <row r="179" spans="1:28" x14ac:dyDescent="0.2">
      <c r="A179" s="8">
        <f>IFERROR(VLOOKUP(B179,'[1]DADOS (OCULTAR)'!$Q$3:$S$103,3,0),"")</f>
        <v>10583920000800</v>
      </c>
      <c r="B179" s="9" t="str">
        <f>'[1]TCE - ANEXO III - Preencher'!C188</f>
        <v>HOSPITAL MESTRE VITALINO</v>
      </c>
      <c r="C179" s="10"/>
      <c r="D179" s="11" t="str">
        <f>'[1]TCE - ANEXO III - Preencher'!E188</f>
        <v>ANA ROSA MELO CORREA LIMA</v>
      </c>
      <c r="E179" s="9" t="str">
        <f>IF('[1]TCE - ANEXO III - Preencher'!F188="4 - Assistência Odontológica","2 - Outros Profissionais da Saúde",'[1]TCE - ANEXO III - Preencher'!F188)</f>
        <v>1 - Médico</v>
      </c>
      <c r="F179" s="12" t="str">
        <f>'[1]TCE - ANEXO III - Preencher'!G188</f>
        <v>225112</v>
      </c>
      <c r="G179" s="13">
        <f>IF('[1]TCE - ANEXO III - Preencher'!H188="","",'[1]TCE - ANEXO III - Preencher'!H188)</f>
        <v>44927</v>
      </c>
      <c r="H179" s="14">
        <f>'[1]TCE - ANEXO III - Preencher'!I188</f>
        <v>0</v>
      </c>
      <c r="I179" s="14">
        <f>'[1]TCE - ANEXO III - Preencher'!J188</f>
        <v>888.70720000000006</v>
      </c>
      <c r="J179" s="14">
        <f>'[1]TCE - ANEXO III - Preencher'!K188</f>
        <v>0</v>
      </c>
      <c r="K179" s="15">
        <f>'[1]TCE - ANEXO III - Preencher'!L188</f>
        <v>144.93587234</v>
      </c>
      <c r="L179" s="15">
        <f>'[1]TCE - ANEXO III - Preencher'!M188</f>
        <v>3.91</v>
      </c>
      <c r="M179" s="15">
        <f t="shared" si="13"/>
        <v>141.02587234000001</v>
      </c>
      <c r="N179" s="15">
        <f>'[1]TCE - ANEXO III - Preencher'!O188</f>
        <v>5.77</v>
      </c>
      <c r="O179" s="15">
        <f>'[1]TCE - ANEXO III - Preencher'!P188</f>
        <v>1.23</v>
      </c>
      <c r="P179" s="16">
        <f t="shared" si="14"/>
        <v>4.5399999999999991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1034.27307234</v>
      </c>
    </row>
    <row r="180" spans="1:28" x14ac:dyDescent="0.2">
      <c r="A180" s="8">
        <f>IFERROR(VLOOKUP(B180,'[1]DADOS (OCULTAR)'!$Q$3:$S$103,3,0),"")</f>
        <v>10583920000800</v>
      </c>
      <c r="B180" s="9" t="str">
        <f>'[1]TCE - ANEXO III - Preencher'!C189</f>
        <v>HOSPITAL MESTRE VITALINO</v>
      </c>
      <c r="C180" s="10"/>
      <c r="D180" s="11" t="str">
        <f>'[1]TCE - ANEXO III - Preencher'!E189</f>
        <v>ANALICE BARBOSA FACUNDES MARINHO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322205</v>
      </c>
      <c r="G180" s="13">
        <f>IF('[1]TCE - ANEXO III - Preencher'!H189="","",'[1]TCE - ANEXO III - Preencher'!H189)</f>
        <v>44927</v>
      </c>
      <c r="H180" s="14">
        <f>'[1]TCE - ANEXO III - Preencher'!I189</f>
        <v>0</v>
      </c>
      <c r="I180" s="14">
        <f>'[1]TCE - ANEXO III - Preencher'!J189</f>
        <v>144.36879999999999</v>
      </c>
      <c r="J180" s="14">
        <f>'[1]TCE - ANEXO III - Preencher'!K189</f>
        <v>0</v>
      </c>
      <c r="K180" s="15">
        <f>'[1]TCE - ANEXO III - Preencher'!L189</f>
        <v>144.93587234</v>
      </c>
      <c r="L180" s="15">
        <f>'[1]TCE - ANEXO III - Preencher'!M189</f>
        <v>23.67</v>
      </c>
      <c r="M180" s="15">
        <f t="shared" si="13"/>
        <v>121.26587234</v>
      </c>
      <c r="N180" s="15">
        <f>'[1]TCE - ANEXO III - Preencher'!O189</f>
        <v>1.82</v>
      </c>
      <c r="O180" s="15">
        <f>'[1]TCE - ANEXO III - Preencher'!P189</f>
        <v>0</v>
      </c>
      <c r="P180" s="16">
        <f t="shared" si="14"/>
        <v>1.82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267.45467234</v>
      </c>
    </row>
    <row r="181" spans="1:28" x14ac:dyDescent="0.2">
      <c r="A181" s="8">
        <f>IFERROR(VLOOKUP(B181,'[1]DADOS (OCULTAR)'!$Q$3:$S$103,3,0),"")</f>
        <v>10583920000800</v>
      </c>
      <c r="B181" s="9" t="str">
        <f>'[1]TCE - ANEXO III - Preencher'!C190</f>
        <v>HOSPITAL MESTRE VITALINO</v>
      </c>
      <c r="C181" s="10"/>
      <c r="D181" s="11" t="str">
        <f>'[1]TCE - ANEXO III - Preencher'!E190</f>
        <v>ANDERSON BISPO DOS SANTOS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212410</v>
      </c>
      <c r="G181" s="13">
        <f>IF('[1]TCE - ANEXO III - Preencher'!H190="","",'[1]TCE - ANEXO III - Preencher'!H190)</f>
        <v>44927</v>
      </c>
      <c r="H181" s="14">
        <f>'[1]TCE - ANEXO III - Preencher'!I190</f>
        <v>0</v>
      </c>
      <c r="I181" s="14">
        <f>'[1]TCE - ANEXO III - Preencher'!J190</f>
        <v>196.0248</v>
      </c>
      <c r="J181" s="14">
        <f>'[1]TCE - ANEXO III - Preencher'!K190</f>
        <v>0</v>
      </c>
      <c r="K181" s="15">
        <f>'[1]TCE - ANEXO III - Preencher'!L190</f>
        <v>144.93587234</v>
      </c>
      <c r="L181" s="15">
        <f>'[1]TCE - ANEXO III - Preencher'!M190</f>
        <v>39.909999999999997</v>
      </c>
      <c r="M181" s="15">
        <f t="shared" si="13"/>
        <v>105.02587234000001</v>
      </c>
      <c r="N181" s="15">
        <f>'[1]TCE - ANEXO III - Preencher'!O190</f>
        <v>1.82</v>
      </c>
      <c r="O181" s="15">
        <f>'[1]TCE - ANEXO III - Preencher'!P190</f>
        <v>0</v>
      </c>
      <c r="P181" s="16">
        <f t="shared" si="14"/>
        <v>1.82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302.87067234</v>
      </c>
    </row>
    <row r="182" spans="1:28" x14ac:dyDescent="0.2">
      <c r="A182" s="8">
        <f>IFERROR(VLOOKUP(B182,'[1]DADOS (OCULTAR)'!$Q$3:$S$103,3,0),"")</f>
        <v>10583920000800</v>
      </c>
      <c r="B182" s="9" t="str">
        <f>'[1]TCE - ANEXO III - Preencher'!C191</f>
        <v>HOSPITAL MESTRE VITALINO</v>
      </c>
      <c r="C182" s="10"/>
      <c r="D182" s="11" t="str">
        <f>'[1]TCE - ANEXO III - Preencher'!E191</f>
        <v>ANDERSON NAPOLEAO CRUZ LUCENA</v>
      </c>
      <c r="E182" s="9" t="str">
        <f>IF('[1]TCE - ANEXO III - Preencher'!F191="4 - Assistência Odontológica","2 - Outros Profissionais da Saúde",'[1]TCE - ANEXO III - Preencher'!F191)</f>
        <v>1 - Médico</v>
      </c>
      <c r="F182" s="12" t="str">
        <f>'[1]TCE - ANEXO III - Preencher'!G191</f>
        <v>225120</v>
      </c>
      <c r="G182" s="13">
        <f>IF('[1]TCE - ANEXO III - Preencher'!H191="","",'[1]TCE - ANEXO III - Preencher'!H191)</f>
        <v>44927</v>
      </c>
      <c r="H182" s="14">
        <f>'[1]TCE - ANEXO III - Preencher'!I191</f>
        <v>0</v>
      </c>
      <c r="I182" s="14">
        <f>'[1]TCE - ANEXO III - Preencher'!J191</f>
        <v>1135.7864</v>
      </c>
      <c r="J182" s="14">
        <f>'[1]TCE - ANEXO III - Preencher'!K191</f>
        <v>0</v>
      </c>
      <c r="K182" s="15">
        <f>'[1]TCE - ANEXO III - Preencher'!L191</f>
        <v>144.93587234</v>
      </c>
      <c r="L182" s="15">
        <f>'[1]TCE - ANEXO III - Preencher'!M191</f>
        <v>1.82</v>
      </c>
      <c r="M182" s="15">
        <f t="shared" si="13"/>
        <v>143.11587234000001</v>
      </c>
      <c r="N182" s="15">
        <f>'[1]TCE - ANEXO III - Preencher'!O191</f>
        <v>5.77</v>
      </c>
      <c r="O182" s="15">
        <f>'[1]TCE - ANEXO III - Preencher'!P191</f>
        <v>1.23</v>
      </c>
      <c r="P182" s="16">
        <f t="shared" si="14"/>
        <v>4.5399999999999991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1283.4422723399998</v>
      </c>
    </row>
    <row r="183" spans="1:28" x14ac:dyDescent="0.2">
      <c r="A183" s="8">
        <f>IFERROR(VLOOKUP(B183,'[1]DADOS (OCULTAR)'!$Q$3:$S$103,3,0),"")</f>
        <v>10583920000800</v>
      </c>
      <c r="B183" s="9" t="str">
        <f>'[1]TCE - ANEXO III - Preencher'!C192</f>
        <v>HOSPITAL MESTRE VITALINO</v>
      </c>
      <c r="C183" s="10"/>
      <c r="D183" s="11" t="str">
        <f>'[1]TCE - ANEXO III - Preencher'!E192</f>
        <v>ANDERSON RICARDO RIBEIRO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521130</v>
      </c>
      <c r="G183" s="13">
        <f>IF('[1]TCE - ANEXO III - Preencher'!H192="","",'[1]TCE - ANEXO III - Preencher'!H192)</f>
        <v>44927</v>
      </c>
      <c r="H183" s="14">
        <f>'[1]TCE - ANEXO III - Preencher'!I192</f>
        <v>0</v>
      </c>
      <c r="I183" s="14">
        <f>'[1]TCE - ANEXO III - Preencher'!J192</f>
        <v>168.67919999999998</v>
      </c>
      <c r="J183" s="14">
        <f>'[1]TCE - ANEXO III - Preencher'!K192</f>
        <v>0</v>
      </c>
      <c r="K183" s="15">
        <f>'[1]TCE - ANEXO III - Preencher'!L192</f>
        <v>144.93587234</v>
      </c>
      <c r="L183" s="15">
        <f>'[1]TCE - ANEXO III - Preencher'!M192</f>
        <v>26.04</v>
      </c>
      <c r="M183" s="15">
        <f t="shared" si="13"/>
        <v>118.89587234000001</v>
      </c>
      <c r="N183" s="15">
        <f>'[1]TCE - ANEXO III - Preencher'!O192</f>
        <v>1.82</v>
      </c>
      <c r="O183" s="15">
        <f>'[1]TCE - ANEXO III - Preencher'!P192</f>
        <v>0</v>
      </c>
      <c r="P183" s="16">
        <f t="shared" si="14"/>
        <v>1.82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289.39507234000001</v>
      </c>
    </row>
    <row r="184" spans="1:28" x14ac:dyDescent="0.2">
      <c r="A184" s="8">
        <f>IFERROR(VLOOKUP(B184,'[1]DADOS (OCULTAR)'!$Q$3:$S$103,3,0),"")</f>
        <v>10583920000800</v>
      </c>
      <c r="B184" s="9" t="str">
        <f>'[1]TCE - ANEXO III - Preencher'!C193</f>
        <v>HOSPITAL MESTRE VITALINO</v>
      </c>
      <c r="C184" s="10"/>
      <c r="D184" s="11" t="str">
        <f>'[1]TCE - ANEXO III - Preencher'!E193</f>
        <v>ANDERSON SANTIAGO DA SILVA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517410</v>
      </c>
      <c r="G184" s="13">
        <f>IF('[1]TCE - ANEXO III - Preencher'!H193="","",'[1]TCE - ANEXO III - Preencher'!H193)</f>
        <v>44927</v>
      </c>
      <c r="H184" s="14">
        <f>'[1]TCE - ANEXO III - Preencher'!I193</f>
        <v>0</v>
      </c>
      <c r="I184" s="14">
        <f>'[1]TCE - ANEXO III - Preencher'!J193</f>
        <v>434.99279999999999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1.82</v>
      </c>
      <c r="O184" s="15">
        <f>'[1]TCE - ANEXO III - Preencher'!P193</f>
        <v>0</v>
      </c>
      <c r="P184" s="16">
        <f t="shared" si="14"/>
        <v>1.82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436.81279999999998</v>
      </c>
    </row>
    <row r="185" spans="1:28" x14ac:dyDescent="0.2">
      <c r="A185" s="8">
        <f>IFERROR(VLOOKUP(B185,'[1]DADOS (OCULTAR)'!$Q$3:$S$103,3,0),"")</f>
        <v>10583920000800</v>
      </c>
      <c r="B185" s="9" t="str">
        <f>'[1]TCE - ANEXO III - Preencher'!C194</f>
        <v>HOSPITAL MESTRE VITALINO</v>
      </c>
      <c r="C185" s="10"/>
      <c r="D185" s="11" t="str">
        <f>'[1]TCE - ANEXO III - Preencher'!E194</f>
        <v>ANDERSON VAGNER BARBOSA DOS SANTOS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411010</v>
      </c>
      <c r="G185" s="13">
        <f>IF('[1]TCE - ANEXO III - Preencher'!H194="","",'[1]TCE - ANEXO III - Preencher'!H194)</f>
        <v>44927</v>
      </c>
      <c r="H185" s="14">
        <f>'[1]TCE - ANEXO III - Preencher'!I194</f>
        <v>0</v>
      </c>
      <c r="I185" s="14">
        <f>'[1]TCE - ANEXO III - Preencher'!J194</f>
        <v>169.62959999999998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1.82</v>
      </c>
      <c r="O185" s="15">
        <f>'[1]TCE - ANEXO III - Preencher'!P194</f>
        <v>0</v>
      </c>
      <c r="P185" s="16">
        <f t="shared" si="14"/>
        <v>1.82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171.44959999999998</v>
      </c>
    </row>
    <row r="186" spans="1:28" x14ac:dyDescent="0.2">
      <c r="A186" s="8">
        <f>IFERROR(VLOOKUP(B186,'[1]DADOS (OCULTAR)'!$Q$3:$S$103,3,0),"")</f>
        <v>10583920000800</v>
      </c>
      <c r="B186" s="9" t="str">
        <f>'[1]TCE - ANEXO III - Preencher'!C195</f>
        <v>HOSPITAL MESTRE VITALINO</v>
      </c>
      <c r="C186" s="10"/>
      <c r="D186" s="11" t="str">
        <f>'[1]TCE - ANEXO III - Preencher'!E195</f>
        <v>ANDRE ALVES BEZERRA MENDES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515110</v>
      </c>
      <c r="G186" s="13">
        <f>IF('[1]TCE - ANEXO III - Preencher'!H195="","",'[1]TCE - ANEXO III - Preencher'!H195)</f>
        <v>44927</v>
      </c>
      <c r="H186" s="14">
        <f>'[1]TCE - ANEXO III - Preencher'!I195</f>
        <v>0</v>
      </c>
      <c r="I186" s="14">
        <f>'[1]TCE - ANEXO III - Preencher'!J195</f>
        <v>120.94240000000001</v>
      </c>
      <c r="J186" s="14">
        <f>'[1]TCE - ANEXO III - Preencher'!K195</f>
        <v>0</v>
      </c>
      <c r="K186" s="15">
        <f>'[1]TCE - ANEXO III - Preencher'!L195</f>
        <v>144.93587234</v>
      </c>
      <c r="L186" s="15">
        <f>'[1]TCE - ANEXO III - Preencher'!M195</f>
        <v>25.17</v>
      </c>
      <c r="M186" s="15">
        <f t="shared" si="13"/>
        <v>119.76587234</v>
      </c>
      <c r="N186" s="15">
        <f>'[1]TCE - ANEXO III - Preencher'!O195</f>
        <v>1.82</v>
      </c>
      <c r="O186" s="15">
        <f>'[1]TCE - ANEXO III - Preencher'!P195</f>
        <v>0</v>
      </c>
      <c r="P186" s="16">
        <f t="shared" si="14"/>
        <v>1.82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242.52827234</v>
      </c>
    </row>
    <row r="187" spans="1:28" x14ac:dyDescent="0.2">
      <c r="A187" s="8">
        <f>IFERROR(VLOOKUP(B187,'[1]DADOS (OCULTAR)'!$Q$3:$S$103,3,0),"")</f>
        <v>10583920000800</v>
      </c>
      <c r="B187" s="9" t="str">
        <f>'[1]TCE - ANEXO III - Preencher'!C196</f>
        <v>HOSPITAL MESTRE VITALINO</v>
      </c>
      <c r="C187" s="10"/>
      <c r="D187" s="11" t="str">
        <f>'[1]TCE - ANEXO III - Preencher'!E196</f>
        <v>ANDRE AUGUSTO LEMOS VIDAL DE NEGREIROS</v>
      </c>
      <c r="E187" s="9" t="str">
        <f>IF('[1]TCE - ANEXO III - Preencher'!F196="4 - Assistência Odontológica","2 - Outros Profissionais da Saúde",'[1]TCE - ANEXO III - Preencher'!F196)</f>
        <v>1 - Médico</v>
      </c>
      <c r="F187" s="12" t="str">
        <f>'[1]TCE - ANEXO III - Preencher'!G196</f>
        <v>225112</v>
      </c>
      <c r="G187" s="13">
        <f>IF('[1]TCE - ANEXO III - Preencher'!H196="","",'[1]TCE - ANEXO III - Preencher'!H196)</f>
        <v>44927</v>
      </c>
      <c r="H187" s="14">
        <f>'[1]TCE - ANEXO III - Preencher'!I196</f>
        <v>0</v>
      </c>
      <c r="I187" s="14">
        <f>'[1]TCE - ANEXO III - Preencher'!J196</f>
        <v>1948.8815999999997</v>
      </c>
      <c r="J187" s="14">
        <f>'[1]TCE - ANEXO III - Preencher'!K196</f>
        <v>0</v>
      </c>
      <c r="K187" s="15">
        <f>'[1]TCE - ANEXO III - Preencher'!L196</f>
        <v>144.93587234</v>
      </c>
      <c r="L187" s="15">
        <f>'[1]TCE - ANEXO III - Preencher'!M196</f>
        <v>3.91</v>
      </c>
      <c r="M187" s="15">
        <f t="shared" si="13"/>
        <v>141.02587234000001</v>
      </c>
      <c r="N187" s="15">
        <f>'[1]TCE - ANEXO III - Preencher'!O196</f>
        <v>5.77</v>
      </c>
      <c r="O187" s="15">
        <f>'[1]TCE - ANEXO III - Preencher'!P196</f>
        <v>1.23</v>
      </c>
      <c r="P187" s="16">
        <f t="shared" si="14"/>
        <v>4.5399999999999991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2094.4474723399999</v>
      </c>
    </row>
    <row r="188" spans="1:28" x14ac:dyDescent="0.2">
      <c r="A188" s="8">
        <f>IFERROR(VLOOKUP(B188,'[1]DADOS (OCULTAR)'!$Q$3:$S$103,3,0),"")</f>
        <v>10583920000800</v>
      </c>
      <c r="B188" s="9" t="str">
        <f>'[1]TCE - ANEXO III - Preencher'!C197</f>
        <v>HOSPITAL MESTRE VITALINO</v>
      </c>
      <c r="C188" s="10"/>
      <c r="D188" s="11" t="str">
        <f>'[1]TCE - ANEXO III - Preencher'!E197</f>
        <v>ANDRE DA SILVA SANTOS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223605</v>
      </c>
      <c r="G188" s="13">
        <f>IF('[1]TCE - ANEXO III - Preencher'!H197="","",'[1]TCE - ANEXO III - Preencher'!H197)</f>
        <v>44927</v>
      </c>
      <c r="H188" s="14">
        <f>'[1]TCE - ANEXO III - Preencher'!I197</f>
        <v>0</v>
      </c>
      <c r="I188" s="14">
        <f>'[1]TCE - ANEXO III - Preencher'!J197</f>
        <v>259.11840000000001</v>
      </c>
      <c r="J188" s="14">
        <f>'[1]TCE - ANEXO III - Preencher'!K197</f>
        <v>0</v>
      </c>
      <c r="K188" s="15">
        <f>'[1]TCE - ANEXO III - Preencher'!L197</f>
        <v>144.93587234</v>
      </c>
      <c r="L188" s="15">
        <f>'[1]TCE - ANEXO III - Preencher'!M197</f>
        <v>2.75</v>
      </c>
      <c r="M188" s="15">
        <f t="shared" si="13"/>
        <v>142.18587234</v>
      </c>
      <c r="N188" s="15">
        <f>'[1]TCE - ANEXO III - Preencher'!O197</f>
        <v>1.35</v>
      </c>
      <c r="O188" s="15">
        <f>'[1]TCE - ANEXO III - Preencher'!P197</f>
        <v>0</v>
      </c>
      <c r="P188" s="16">
        <f t="shared" si="14"/>
        <v>1.35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402.65427234000003</v>
      </c>
    </row>
    <row r="189" spans="1:28" x14ac:dyDescent="0.2">
      <c r="A189" s="8">
        <f>IFERROR(VLOOKUP(B189,'[1]DADOS (OCULTAR)'!$Q$3:$S$103,3,0),"")</f>
        <v>10583920000800</v>
      </c>
      <c r="B189" s="9" t="str">
        <f>'[1]TCE - ANEXO III - Preencher'!C198</f>
        <v>HOSPITAL MESTRE VITALINO</v>
      </c>
      <c r="C189" s="10"/>
      <c r="D189" s="11" t="str">
        <f>'[1]TCE - ANEXO III - Preencher'!E198</f>
        <v>ANDRE DOS SANTOS SILVA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223505</v>
      </c>
      <c r="G189" s="13">
        <f>IF('[1]TCE - ANEXO III - Preencher'!H198="","",'[1]TCE - ANEXO III - Preencher'!H198)</f>
        <v>44927</v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1.35</v>
      </c>
      <c r="O189" s="15">
        <f>'[1]TCE - ANEXO III - Preencher'!P198</f>
        <v>0</v>
      </c>
      <c r="P189" s="16">
        <f t="shared" si="14"/>
        <v>1.35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1.35</v>
      </c>
    </row>
    <row r="190" spans="1:28" x14ac:dyDescent="0.2">
      <c r="A190" s="8">
        <f>IFERROR(VLOOKUP(B190,'[1]DADOS (OCULTAR)'!$Q$3:$S$103,3,0),"")</f>
        <v>10583920000800</v>
      </c>
      <c r="B190" s="9" t="str">
        <f>'[1]TCE - ANEXO III - Preencher'!C199</f>
        <v>HOSPITAL MESTRE VITALINO</v>
      </c>
      <c r="C190" s="10"/>
      <c r="D190" s="11" t="str">
        <f>'[1]TCE - ANEXO III - Preencher'!E199</f>
        <v>ANDREA CARLA DE SOUZA PEREIRA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223405</v>
      </c>
      <c r="G190" s="13">
        <f>IF('[1]TCE - ANEXO III - Preencher'!H199="","",'[1]TCE - ANEXO III - Preencher'!H199)</f>
        <v>44927</v>
      </c>
      <c r="H190" s="14">
        <f>'[1]TCE - ANEXO III - Preencher'!I199</f>
        <v>0</v>
      </c>
      <c r="I190" s="14">
        <f>'[1]TCE - ANEXO III - Preencher'!J199</f>
        <v>358.93440000000004</v>
      </c>
      <c r="J190" s="14">
        <f>'[1]TCE - ANEXO III - Preencher'!K199</f>
        <v>0</v>
      </c>
      <c r="K190" s="15">
        <f>'[1]TCE - ANEXO III - Preencher'!L199</f>
        <v>144.93587234</v>
      </c>
      <c r="L190" s="15">
        <f>'[1]TCE - ANEXO III - Preencher'!M199</f>
        <v>18.2</v>
      </c>
      <c r="M190" s="15">
        <f t="shared" si="13"/>
        <v>126.73587234</v>
      </c>
      <c r="N190" s="15">
        <f>'[1]TCE - ANEXO III - Preencher'!O199</f>
        <v>1.82</v>
      </c>
      <c r="O190" s="15">
        <f>'[1]TCE - ANEXO III - Preencher'!P199</f>
        <v>0</v>
      </c>
      <c r="P190" s="16">
        <f t="shared" si="14"/>
        <v>1.82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487.49027234000005</v>
      </c>
    </row>
    <row r="191" spans="1:28" x14ac:dyDescent="0.2">
      <c r="A191" s="8">
        <f>IFERROR(VLOOKUP(B191,'[1]DADOS (OCULTAR)'!$Q$3:$S$103,3,0),"")</f>
        <v>10583920000800</v>
      </c>
      <c r="B191" s="9" t="str">
        <f>'[1]TCE - ANEXO III - Preencher'!C200</f>
        <v>HOSPITAL MESTRE VITALINO</v>
      </c>
      <c r="C191" s="10"/>
      <c r="D191" s="11" t="str">
        <f>'[1]TCE - ANEXO III - Preencher'!E200</f>
        <v>ANDREA CORREIA DE SANTANA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322205</v>
      </c>
      <c r="G191" s="13">
        <f>IF('[1]TCE - ANEXO III - Preencher'!H200="","",'[1]TCE - ANEXO III - Preencher'!H200)</f>
        <v>44927</v>
      </c>
      <c r="H191" s="14">
        <f>'[1]TCE - ANEXO III - Preencher'!I200</f>
        <v>0</v>
      </c>
      <c r="I191" s="14">
        <f>'[1]TCE - ANEXO III - Preencher'!J200</f>
        <v>169.81040000000002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1.82</v>
      </c>
      <c r="O191" s="15">
        <f>'[1]TCE - ANEXO III - Preencher'!P200</f>
        <v>0</v>
      </c>
      <c r="P191" s="16">
        <f t="shared" si="14"/>
        <v>1.82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171.63040000000001</v>
      </c>
    </row>
    <row r="192" spans="1:28" x14ac:dyDescent="0.2">
      <c r="A192" s="8">
        <f>IFERROR(VLOOKUP(B192,'[1]DADOS (OCULTAR)'!$Q$3:$S$103,3,0),"")</f>
        <v>10583920000800</v>
      </c>
      <c r="B192" s="9" t="str">
        <f>'[1]TCE - ANEXO III - Preencher'!C201</f>
        <v>HOSPITAL MESTRE VITALINO</v>
      </c>
      <c r="C192" s="10"/>
      <c r="D192" s="11" t="str">
        <f>'[1]TCE - ANEXO III - Preencher'!E201</f>
        <v>ANDREA FERNANDA DA SILVA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223505</v>
      </c>
      <c r="G192" s="13">
        <f>IF('[1]TCE - ANEXO III - Preencher'!H201="","",'[1]TCE - ANEXO III - Preencher'!H201)</f>
        <v>44927</v>
      </c>
      <c r="H192" s="14">
        <f>'[1]TCE - ANEXO III - Preencher'!I201</f>
        <v>0</v>
      </c>
      <c r="I192" s="14">
        <f>'[1]TCE - ANEXO III - Preencher'!J201</f>
        <v>293.83840000000004</v>
      </c>
      <c r="J192" s="14">
        <f>'[1]TCE - ANEXO III - Preencher'!K201</f>
        <v>0</v>
      </c>
      <c r="K192" s="15">
        <f>'[1]TCE - ANEXO III - Preencher'!L201</f>
        <v>144.93587234</v>
      </c>
      <c r="L192" s="15">
        <f>'[1]TCE - ANEXO III - Preencher'!M201</f>
        <v>3.77</v>
      </c>
      <c r="M192" s="15">
        <f t="shared" si="13"/>
        <v>141.16587233999999</v>
      </c>
      <c r="N192" s="15">
        <f>'[1]TCE - ANEXO III - Preencher'!O201</f>
        <v>1.35</v>
      </c>
      <c r="O192" s="15">
        <f>'[1]TCE - ANEXO III - Preencher'!P201</f>
        <v>0</v>
      </c>
      <c r="P192" s="16">
        <f t="shared" si="14"/>
        <v>1.35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436.35427234000008</v>
      </c>
    </row>
    <row r="193" spans="1:28" x14ac:dyDescent="0.2">
      <c r="A193" s="8">
        <f>IFERROR(VLOOKUP(B193,'[1]DADOS (OCULTAR)'!$Q$3:$S$103,3,0),"")</f>
        <v>10583920000800</v>
      </c>
      <c r="B193" s="9" t="str">
        <f>'[1]TCE - ANEXO III - Preencher'!C202</f>
        <v>HOSPITAL MESTRE VITALINO</v>
      </c>
      <c r="C193" s="10"/>
      <c r="D193" s="11" t="str">
        <f>'[1]TCE - ANEXO III - Preencher'!E202</f>
        <v>ANDREA IDALETA DE CARVALHO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322205</v>
      </c>
      <c r="G193" s="13">
        <f>IF('[1]TCE - ANEXO III - Preencher'!H202="","",'[1]TCE - ANEXO III - Preencher'!H202)</f>
        <v>44927</v>
      </c>
      <c r="H193" s="14">
        <f>'[1]TCE - ANEXO III - Preencher'!I202</f>
        <v>0</v>
      </c>
      <c r="I193" s="14">
        <f>'[1]TCE - ANEXO III - Preencher'!J202</f>
        <v>145.00319999999999</v>
      </c>
      <c r="J193" s="14">
        <f>'[1]TCE - ANEXO III - Preencher'!K202</f>
        <v>0</v>
      </c>
      <c r="K193" s="15">
        <f>'[1]TCE - ANEXO III - Preencher'!L202</f>
        <v>144.93587234</v>
      </c>
      <c r="L193" s="15">
        <f>'[1]TCE - ANEXO III - Preencher'!M202</f>
        <v>26.3</v>
      </c>
      <c r="M193" s="15">
        <f t="shared" si="13"/>
        <v>118.63587234000001</v>
      </c>
      <c r="N193" s="15">
        <f>'[1]TCE - ANEXO III - Preencher'!O202</f>
        <v>1.82</v>
      </c>
      <c r="O193" s="15">
        <f>'[1]TCE - ANEXO III - Preencher'!P202</f>
        <v>0</v>
      </c>
      <c r="P193" s="16">
        <f t="shared" si="14"/>
        <v>1.82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265.45907233999998</v>
      </c>
    </row>
    <row r="194" spans="1:28" x14ac:dyDescent="0.2">
      <c r="A194" s="8">
        <f>IFERROR(VLOOKUP(B194,'[1]DADOS (OCULTAR)'!$Q$3:$S$103,3,0),"")</f>
        <v>10583920000800</v>
      </c>
      <c r="B194" s="9" t="str">
        <f>'[1]TCE - ANEXO III - Preencher'!C203</f>
        <v>HOSPITAL MESTRE VITALINO</v>
      </c>
      <c r="C194" s="10"/>
      <c r="D194" s="11" t="str">
        <f>'[1]TCE - ANEXO III - Preencher'!E203</f>
        <v>ANDREA MAGNA REGIS DA SILVA</v>
      </c>
      <c r="E194" s="9" t="str">
        <f>IF('[1]TCE - ANEXO III - Preencher'!F203="4 - Assistência Odontológica","2 - Outros Profissionais da Saúde",'[1]TCE - ANEXO III - Preencher'!F203)</f>
        <v>1 - Médico</v>
      </c>
      <c r="F194" s="12" t="str">
        <f>'[1]TCE - ANEXO III - Preencher'!G203</f>
        <v>225125</v>
      </c>
      <c r="G194" s="13">
        <f>IF('[1]TCE - ANEXO III - Preencher'!H203="","",'[1]TCE - ANEXO III - Preencher'!H203)</f>
        <v>44927</v>
      </c>
      <c r="H194" s="14">
        <f>'[1]TCE - ANEXO III - Preencher'!I203</f>
        <v>0</v>
      </c>
      <c r="I194" s="14">
        <f>'[1]TCE - ANEXO III - Preencher'!J203</f>
        <v>990.00800000000004</v>
      </c>
      <c r="J194" s="14">
        <f>'[1]TCE - ANEXO III - Preencher'!K203</f>
        <v>0</v>
      </c>
      <c r="K194" s="15">
        <f>'[1]TCE - ANEXO III - Preencher'!L203</f>
        <v>144.93587234</v>
      </c>
      <c r="L194" s="15">
        <f>'[1]TCE - ANEXO III - Preencher'!M203</f>
        <v>3.91</v>
      </c>
      <c r="M194" s="15">
        <f t="shared" si="13"/>
        <v>141.02587234000001</v>
      </c>
      <c r="N194" s="15">
        <f>'[1]TCE - ANEXO III - Preencher'!O203</f>
        <v>5.77</v>
      </c>
      <c r="O194" s="15">
        <f>'[1]TCE - ANEXO III - Preencher'!P203</f>
        <v>1.23</v>
      </c>
      <c r="P194" s="16">
        <f t="shared" si="14"/>
        <v>4.5399999999999991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1135.57387234</v>
      </c>
    </row>
    <row r="195" spans="1:28" x14ac:dyDescent="0.2">
      <c r="A195" s="8">
        <f>IFERROR(VLOOKUP(B195,'[1]DADOS (OCULTAR)'!$Q$3:$S$103,3,0),"")</f>
        <v>10583920000800</v>
      </c>
      <c r="B195" s="9" t="str">
        <f>'[1]TCE - ANEXO III - Preencher'!C204</f>
        <v>HOSPITAL MESTRE VITALINO</v>
      </c>
      <c r="C195" s="10"/>
      <c r="D195" s="11" t="str">
        <f>'[1]TCE - ANEXO III - Preencher'!E204</f>
        <v>ANDREA MARIA DA SILVA SANTOS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 t="str">
        <f>'[1]TCE - ANEXO III - Preencher'!G204</f>
        <v>514320</v>
      </c>
      <c r="G195" s="13">
        <f>IF('[1]TCE - ANEXO III - Preencher'!H204="","",'[1]TCE - ANEXO III - Preencher'!H204)</f>
        <v>44927</v>
      </c>
      <c r="H195" s="14">
        <f>'[1]TCE - ANEXO III - Preencher'!I204</f>
        <v>0</v>
      </c>
      <c r="I195" s="14">
        <f>'[1]TCE - ANEXO III - Preencher'!J204</f>
        <v>136.5136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1.82</v>
      </c>
      <c r="O195" s="15">
        <f>'[1]TCE - ANEXO III - Preencher'!P204</f>
        <v>0</v>
      </c>
      <c r="P195" s="16">
        <f t="shared" si="14"/>
        <v>1.82</v>
      </c>
      <c r="Q195" s="15">
        <f>'[1]TCE - ANEXO III - Preencher'!R204</f>
        <v>288</v>
      </c>
      <c r="R195" s="15">
        <f>'[1]TCE - ANEXO III - Preencher'!S204</f>
        <v>78.12</v>
      </c>
      <c r="S195" s="16">
        <f t="shared" si="15"/>
        <v>209.88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348.21359999999999</v>
      </c>
    </row>
    <row r="196" spans="1:28" x14ac:dyDescent="0.2">
      <c r="A196" s="8">
        <f>IFERROR(VLOOKUP(B196,'[1]DADOS (OCULTAR)'!$Q$3:$S$103,3,0),"")</f>
        <v>10583920000800</v>
      </c>
      <c r="B196" s="9" t="str">
        <f>'[1]TCE - ANEXO III - Preencher'!C205</f>
        <v>HOSPITAL MESTRE VITALINO</v>
      </c>
      <c r="C196" s="10"/>
      <c r="D196" s="11" t="str">
        <f>'[1]TCE - ANEXO III - Preencher'!E205</f>
        <v>ANDREA MARIA DOS SANTOS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322205</v>
      </c>
      <c r="G196" s="13">
        <f>IF('[1]TCE - ANEXO III - Preencher'!H205="","",'[1]TCE - ANEXO III - Preencher'!H205)</f>
        <v>44927</v>
      </c>
      <c r="H196" s="14">
        <f>'[1]TCE - ANEXO III - Preencher'!I205</f>
        <v>0</v>
      </c>
      <c r="I196" s="14">
        <f>'[1]TCE - ANEXO III - Preencher'!J205</f>
        <v>143.82400000000001</v>
      </c>
      <c r="J196" s="14">
        <f>'[1]TCE - ANEXO III - Preencher'!K205</f>
        <v>0</v>
      </c>
      <c r="K196" s="15">
        <f>'[1]TCE - ANEXO III - Preencher'!L205</f>
        <v>144.93587234</v>
      </c>
      <c r="L196" s="15">
        <f>'[1]TCE - ANEXO III - Preencher'!M205</f>
        <v>23.67</v>
      </c>
      <c r="M196" s="15">
        <f t="shared" ref="M196:M259" si="19">K196-L196</f>
        <v>121.26587234</v>
      </c>
      <c r="N196" s="15">
        <f>'[1]TCE - ANEXO III - Preencher'!O205</f>
        <v>1.82</v>
      </c>
      <c r="O196" s="15">
        <f>'[1]TCE - ANEXO III - Preencher'!P205</f>
        <v>0</v>
      </c>
      <c r="P196" s="16">
        <f t="shared" ref="P196:P259" si="20">N196-O196</f>
        <v>1.82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266.90987233999999</v>
      </c>
    </row>
    <row r="197" spans="1:28" x14ac:dyDescent="0.2">
      <c r="A197" s="8">
        <f>IFERROR(VLOOKUP(B197,'[1]DADOS (OCULTAR)'!$Q$3:$S$103,3,0),"")</f>
        <v>10583920000800</v>
      </c>
      <c r="B197" s="9" t="str">
        <f>'[1]TCE - ANEXO III - Preencher'!C206</f>
        <v>HOSPITAL MESTRE VITALINO</v>
      </c>
      <c r="C197" s="10"/>
      <c r="D197" s="11" t="str">
        <f>'[1]TCE - ANEXO III - Preencher'!E206</f>
        <v>ANDREA MARIA MORAIS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517410</v>
      </c>
      <c r="G197" s="13">
        <f>IF('[1]TCE - ANEXO III - Preencher'!H206="","",'[1]TCE - ANEXO III - Preencher'!H206)</f>
        <v>44927</v>
      </c>
      <c r="H197" s="14">
        <f>'[1]TCE - ANEXO III - Preencher'!I206</f>
        <v>0</v>
      </c>
      <c r="I197" s="14">
        <f>'[1]TCE - ANEXO III - Preencher'!J206</f>
        <v>118.13600000000001</v>
      </c>
      <c r="J197" s="14">
        <f>'[1]TCE - ANEXO III - Preencher'!K206</f>
        <v>0</v>
      </c>
      <c r="K197" s="15">
        <f>'[1]TCE - ANEXO III - Preencher'!L206</f>
        <v>144.93587234</v>
      </c>
      <c r="L197" s="15">
        <f>'[1]TCE - ANEXO III - Preencher'!M206</f>
        <v>26.04</v>
      </c>
      <c r="M197" s="15">
        <f t="shared" si="19"/>
        <v>118.89587234000001</v>
      </c>
      <c r="N197" s="15">
        <f>'[1]TCE - ANEXO III - Preencher'!O206</f>
        <v>1.82</v>
      </c>
      <c r="O197" s="15">
        <f>'[1]TCE - ANEXO III - Preencher'!P206</f>
        <v>0</v>
      </c>
      <c r="P197" s="16">
        <f t="shared" si="20"/>
        <v>1.82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238.85187234</v>
      </c>
    </row>
    <row r="198" spans="1:28" x14ac:dyDescent="0.2">
      <c r="A198" s="8">
        <f>IFERROR(VLOOKUP(B198,'[1]DADOS (OCULTAR)'!$Q$3:$S$103,3,0),"")</f>
        <v>10583920000800</v>
      </c>
      <c r="B198" s="9" t="str">
        <f>'[1]TCE - ANEXO III - Preencher'!C207</f>
        <v>HOSPITAL MESTRE VITALINO</v>
      </c>
      <c r="C198" s="10"/>
      <c r="D198" s="11" t="str">
        <f>'[1]TCE - ANEXO III - Preencher'!E207</f>
        <v>ANDREA SUANE BEZERRA SOARES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223605</v>
      </c>
      <c r="G198" s="13">
        <f>IF('[1]TCE - ANEXO III - Preencher'!H207="","",'[1]TCE - ANEXO III - Preencher'!H207)</f>
        <v>44927</v>
      </c>
      <c r="H198" s="14">
        <f>'[1]TCE - ANEXO III - Preencher'!I207</f>
        <v>0</v>
      </c>
      <c r="I198" s="14">
        <f>'[1]TCE - ANEXO III - Preencher'!J207</f>
        <v>248.85840000000002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1.35</v>
      </c>
      <c r="O198" s="15">
        <f>'[1]TCE - ANEXO III - Preencher'!P207</f>
        <v>0</v>
      </c>
      <c r="P198" s="16">
        <f t="shared" si="20"/>
        <v>1.35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250.20840000000001</v>
      </c>
    </row>
    <row r="199" spans="1:28" x14ac:dyDescent="0.2">
      <c r="A199" s="8">
        <f>IFERROR(VLOOKUP(B199,'[1]DADOS (OCULTAR)'!$Q$3:$S$103,3,0),"")</f>
        <v>10583920000800</v>
      </c>
      <c r="B199" s="9" t="str">
        <f>'[1]TCE - ANEXO III - Preencher'!C208</f>
        <v>HOSPITAL MESTRE VITALINO</v>
      </c>
      <c r="C199" s="10"/>
      <c r="D199" s="11" t="str">
        <f>'[1]TCE - ANEXO III - Preencher'!E208</f>
        <v>ANDREIA CARVALHO DE OLIVEIRA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322205</v>
      </c>
      <c r="G199" s="13">
        <f>IF('[1]TCE - ANEXO III - Preencher'!H208="","",'[1]TCE - ANEXO III - Preencher'!H208)</f>
        <v>44927</v>
      </c>
      <c r="H199" s="14">
        <f>'[1]TCE - ANEXO III - Preencher'!I208</f>
        <v>0</v>
      </c>
      <c r="I199" s="14">
        <f>'[1]TCE - ANEXO III - Preencher'!J208</f>
        <v>150.1208</v>
      </c>
      <c r="J199" s="14">
        <f>'[1]TCE - ANEXO III - Preencher'!K208</f>
        <v>0</v>
      </c>
      <c r="K199" s="15">
        <f>'[1]TCE - ANEXO III - Preencher'!L208</f>
        <v>144.93587234</v>
      </c>
      <c r="L199" s="15">
        <f>'[1]TCE - ANEXO III - Preencher'!M208</f>
        <v>26.3</v>
      </c>
      <c r="M199" s="15">
        <f t="shared" si="19"/>
        <v>118.63587234000001</v>
      </c>
      <c r="N199" s="15">
        <f>'[1]TCE - ANEXO III - Preencher'!O208</f>
        <v>1.82</v>
      </c>
      <c r="O199" s="15">
        <f>'[1]TCE - ANEXO III - Preencher'!P208</f>
        <v>0</v>
      </c>
      <c r="P199" s="16">
        <f t="shared" si="20"/>
        <v>1.82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270.57667234000002</v>
      </c>
    </row>
    <row r="200" spans="1:28" x14ac:dyDescent="0.2">
      <c r="A200" s="8">
        <f>IFERROR(VLOOKUP(B200,'[1]DADOS (OCULTAR)'!$Q$3:$S$103,3,0),"")</f>
        <v>10583920000800</v>
      </c>
      <c r="B200" s="9" t="str">
        <f>'[1]TCE - ANEXO III - Preencher'!C209</f>
        <v>HOSPITAL MESTRE VITALINO</v>
      </c>
      <c r="C200" s="10"/>
      <c r="D200" s="11" t="str">
        <f>'[1]TCE - ANEXO III - Preencher'!E209</f>
        <v>ANDREIA DE LIMA CELESTINO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411010</v>
      </c>
      <c r="G200" s="13">
        <f>IF('[1]TCE - ANEXO III - Preencher'!H209="","",'[1]TCE - ANEXO III - Preencher'!H209)</f>
        <v>44927</v>
      </c>
      <c r="H200" s="14">
        <f>'[1]TCE - ANEXO III - Preencher'!I209</f>
        <v>0</v>
      </c>
      <c r="I200" s="14">
        <f>'[1]TCE - ANEXO III - Preencher'!J209</f>
        <v>123.5712</v>
      </c>
      <c r="J200" s="14">
        <f>'[1]TCE - ANEXO III - Preencher'!K209</f>
        <v>0</v>
      </c>
      <c r="K200" s="15">
        <f>'[1]TCE - ANEXO III - Preencher'!L209</f>
        <v>144.93587234</v>
      </c>
      <c r="L200" s="15">
        <f>'[1]TCE - ANEXO III - Preencher'!M209</f>
        <v>28.1</v>
      </c>
      <c r="M200" s="15">
        <f t="shared" si="19"/>
        <v>116.83587234000001</v>
      </c>
      <c r="N200" s="15">
        <f>'[1]TCE - ANEXO III - Preencher'!O209</f>
        <v>1.82</v>
      </c>
      <c r="O200" s="15">
        <f>'[1]TCE - ANEXO III - Preencher'!P209</f>
        <v>0</v>
      </c>
      <c r="P200" s="16">
        <f t="shared" si="20"/>
        <v>1.82</v>
      </c>
      <c r="Q200" s="15">
        <f>'[1]TCE - ANEXO III - Preencher'!R209</f>
        <v>396</v>
      </c>
      <c r="R200" s="15">
        <f>'[1]TCE - ANEXO III - Preencher'!S209</f>
        <v>84.3</v>
      </c>
      <c r="S200" s="16">
        <f t="shared" si="21"/>
        <v>311.7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553.92707234</v>
      </c>
    </row>
    <row r="201" spans="1:28" x14ac:dyDescent="0.2">
      <c r="A201" s="8">
        <f>IFERROR(VLOOKUP(B201,'[1]DADOS (OCULTAR)'!$Q$3:$S$103,3,0),"")</f>
        <v>10583920000800</v>
      </c>
      <c r="B201" s="9" t="str">
        <f>'[1]TCE - ANEXO III - Preencher'!C210</f>
        <v>HOSPITAL MESTRE VITALINO</v>
      </c>
      <c r="C201" s="10"/>
      <c r="D201" s="11" t="str">
        <f>'[1]TCE - ANEXO III - Preencher'!E210</f>
        <v>ANDREIA MARIA SOARES DE LIMA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324205</v>
      </c>
      <c r="G201" s="13">
        <f>IF('[1]TCE - ANEXO III - Preencher'!H210="","",'[1]TCE - ANEXO III - Preencher'!H210)</f>
        <v>44927</v>
      </c>
      <c r="H201" s="14">
        <f>'[1]TCE - ANEXO III - Preencher'!I210</f>
        <v>0</v>
      </c>
      <c r="I201" s="14">
        <f>'[1]TCE - ANEXO III - Preencher'!J210</f>
        <v>199.31040000000002</v>
      </c>
      <c r="J201" s="14">
        <f>'[1]TCE - ANEXO III - Preencher'!K210</f>
        <v>0</v>
      </c>
      <c r="K201" s="15">
        <f>'[1]TCE - ANEXO III - Preencher'!L210</f>
        <v>144.93587234</v>
      </c>
      <c r="L201" s="15">
        <f>'[1]TCE - ANEXO III - Preencher'!M210</f>
        <v>38.01</v>
      </c>
      <c r="M201" s="15">
        <f t="shared" si="19"/>
        <v>106.92587234000001</v>
      </c>
      <c r="N201" s="15">
        <f>'[1]TCE - ANEXO III - Preencher'!O210</f>
        <v>1.82</v>
      </c>
      <c r="O201" s="15">
        <f>'[1]TCE - ANEXO III - Preencher'!P210</f>
        <v>0</v>
      </c>
      <c r="P201" s="16">
        <f t="shared" si="20"/>
        <v>1.82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308.05627234000002</v>
      </c>
    </row>
    <row r="202" spans="1:28" x14ac:dyDescent="0.2">
      <c r="A202" s="8">
        <f>IFERROR(VLOOKUP(B202,'[1]DADOS (OCULTAR)'!$Q$3:$S$103,3,0),"")</f>
        <v>10583920000800</v>
      </c>
      <c r="B202" s="9" t="str">
        <f>'[1]TCE - ANEXO III - Preencher'!C211</f>
        <v>HOSPITAL MESTRE VITALINO</v>
      </c>
      <c r="C202" s="10"/>
      <c r="D202" s="11" t="str">
        <f>'[1]TCE - ANEXO III - Preencher'!E211</f>
        <v>ANDREIA MICHELE DE OLIVEIRA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324205</v>
      </c>
      <c r="G202" s="13">
        <f>IF('[1]TCE - ANEXO III - Preencher'!H211="","",'[1]TCE - ANEXO III - Preencher'!H211)</f>
        <v>44927</v>
      </c>
      <c r="H202" s="14">
        <f>'[1]TCE - ANEXO III - Preencher'!I211</f>
        <v>0</v>
      </c>
      <c r="I202" s="14">
        <f>'[1]TCE - ANEXO III - Preencher'!J211</f>
        <v>200.01439999999999</v>
      </c>
      <c r="J202" s="14">
        <f>'[1]TCE - ANEXO III - Preencher'!K211</f>
        <v>0</v>
      </c>
      <c r="K202" s="15">
        <f>'[1]TCE - ANEXO III - Preencher'!L211</f>
        <v>144.93587234</v>
      </c>
      <c r="L202" s="15">
        <f>'[1]TCE - ANEXO III - Preencher'!M211</f>
        <v>38.01</v>
      </c>
      <c r="M202" s="15">
        <f t="shared" si="19"/>
        <v>106.92587234000001</v>
      </c>
      <c r="N202" s="15">
        <f>'[1]TCE - ANEXO III - Preencher'!O211</f>
        <v>1.82</v>
      </c>
      <c r="O202" s="15">
        <f>'[1]TCE - ANEXO III - Preencher'!P211</f>
        <v>0</v>
      </c>
      <c r="P202" s="16">
        <f t="shared" si="20"/>
        <v>1.82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68.17</v>
      </c>
      <c r="U202" s="15">
        <f>'[1]TCE - ANEXO III - Preencher'!V211</f>
        <v>0</v>
      </c>
      <c r="V202" s="16">
        <f t="shared" si="22"/>
        <v>68.17</v>
      </c>
      <c r="W202" s="17" t="str">
        <f>IF('[1]TCE - ANEXO III - Preencher'!X211="","",'[1]TCE - ANEXO III - Preencher'!X211)</f>
        <v>AUX. CRECHE I</v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376.93027233999999</v>
      </c>
    </row>
    <row r="203" spans="1:28" x14ac:dyDescent="0.2">
      <c r="A203" s="8">
        <f>IFERROR(VLOOKUP(B203,'[1]DADOS (OCULTAR)'!$Q$3:$S$103,3,0),"")</f>
        <v>10583920000800</v>
      </c>
      <c r="B203" s="9" t="str">
        <f>'[1]TCE - ANEXO III - Preencher'!C212</f>
        <v>HOSPITAL MESTRE VITALINO</v>
      </c>
      <c r="C203" s="10"/>
      <c r="D203" s="11" t="str">
        <f>'[1]TCE - ANEXO III - Preencher'!E212</f>
        <v>ANDREIA ROBERTA MORAIS DA CRUZ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223505</v>
      </c>
      <c r="G203" s="13">
        <f>IF('[1]TCE - ANEXO III - Preencher'!H212="","",'[1]TCE - ANEXO III - Preencher'!H212)</f>
        <v>44927</v>
      </c>
      <c r="H203" s="14">
        <f>'[1]TCE - ANEXO III - Preencher'!I212</f>
        <v>0</v>
      </c>
      <c r="I203" s="14">
        <f>'[1]TCE - ANEXO III - Preencher'!J212</f>
        <v>301.1712</v>
      </c>
      <c r="J203" s="14">
        <f>'[1]TCE - ANEXO III - Preencher'!K212</f>
        <v>0</v>
      </c>
      <c r="K203" s="15">
        <f>'[1]TCE - ANEXO III - Preencher'!L212</f>
        <v>144.93587234</v>
      </c>
      <c r="L203" s="15">
        <f>'[1]TCE - ANEXO III - Preencher'!M212</f>
        <v>3.54</v>
      </c>
      <c r="M203" s="15">
        <f t="shared" si="19"/>
        <v>141.39587234000001</v>
      </c>
      <c r="N203" s="15">
        <f>'[1]TCE - ANEXO III - Preencher'!O212</f>
        <v>1.35</v>
      </c>
      <c r="O203" s="15">
        <f>'[1]TCE - ANEXO III - Preencher'!P212</f>
        <v>0</v>
      </c>
      <c r="P203" s="16">
        <f t="shared" si="20"/>
        <v>1.35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443.91707234</v>
      </c>
    </row>
    <row r="204" spans="1:28" x14ac:dyDescent="0.2">
      <c r="A204" s="8">
        <f>IFERROR(VLOOKUP(B204,'[1]DADOS (OCULTAR)'!$Q$3:$S$103,3,0),"")</f>
        <v>10583920000800</v>
      </c>
      <c r="B204" s="9" t="str">
        <f>'[1]TCE - ANEXO III - Preencher'!C213</f>
        <v>HOSPITAL MESTRE VITALINO</v>
      </c>
      <c r="C204" s="10"/>
      <c r="D204" s="11" t="str">
        <f>'[1]TCE - ANEXO III - Preencher'!E213</f>
        <v>ANDREIA SEVERINA DE SOUZA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322205</v>
      </c>
      <c r="G204" s="13">
        <f>IF('[1]TCE - ANEXO III - Preencher'!H213="","",'[1]TCE - ANEXO III - Preencher'!H213)</f>
        <v>44927</v>
      </c>
      <c r="H204" s="14">
        <f>'[1]TCE - ANEXO III - Preencher'!I213</f>
        <v>0</v>
      </c>
      <c r="I204" s="14">
        <f>'[1]TCE - ANEXO III - Preencher'!J213</f>
        <v>154.34479999999999</v>
      </c>
      <c r="J204" s="14">
        <f>'[1]TCE - ANEXO III - Preencher'!K213</f>
        <v>0</v>
      </c>
      <c r="K204" s="15">
        <f>'[1]TCE - ANEXO III - Preencher'!L213</f>
        <v>144.93587234</v>
      </c>
      <c r="L204" s="15">
        <f>'[1]TCE - ANEXO III - Preencher'!M213</f>
        <v>26.3</v>
      </c>
      <c r="M204" s="15">
        <f t="shared" si="19"/>
        <v>118.63587234000001</v>
      </c>
      <c r="N204" s="15">
        <f>'[1]TCE - ANEXO III - Preencher'!O213</f>
        <v>1.82</v>
      </c>
      <c r="O204" s="15">
        <f>'[1]TCE - ANEXO III - Preencher'!P213</f>
        <v>0</v>
      </c>
      <c r="P204" s="16">
        <f t="shared" si="20"/>
        <v>1.82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69.41</v>
      </c>
      <c r="U204" s="15">
        <f>'[1]TCE - ANEXO III - Preencher'!V213</f>
        <v>0</v>
      </c>
      <c r="V204" s="16">
        <f t="shared" si="22"/>
        <v>69.41</v>
      </c>
      <c r="W204" s="17" t="str">
        <f>IF('[1]TCE - ANEXO III - Preencher'!X213="","",'[1]TCE - ANEXO III - Preencher'!X213)</f>
        <v>AUX.CRECHE II</v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344.21067233999997</v>
      </c>
    </row>
    <row r="205" spans="1:28" x14ac:dyDescent="0.2">
      <c r="A205" s="8">
        <f>IFERROR(VLOOKUP(B205,'[1]DADOS (OCULTAR)'!$Q$3:$S$103,3,0),"")</f>
        <v>10583920000800</v>
      </c>
      <c r="B205" s="9" t="str">
        <f>'[1]TCE - ANEXO III - Preencher'!C214</f>
        <v>HOSPITAL MESTRE VITALINO</v>
      </c>
      <c r="C205" s="10"/>
      <c r="D205" s="11" t="str">
        <f>'[1]TCE - ANEXO III - Preencher'!E214</f>
        <v>ANDREILSON DE MELO SILVA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312105</v>
      </c>
      <c r="G205" s="13">
        <f>IF('[1]TCE - ANEXO III - Preencher'!H214="","",'[1]TCE - ANEXO III - Preencher'!H214)</f>
        <v>44927</v>
      </c>
      <c r="H205" s="14">
        <f>'[1]TCE - ANEXO III - Preencher'!I214</f>
        <v>0</v>
      </c>
      <c r="I205" s="14">
        <f>'[1]TCE - ANEXO III - Preencher'!J214</f>
        <v>198.64400000000001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1.82</v>
      </c>
      <c r="O205" s="15">
        <f>'[1]TCE - ANEXO III - Preencher'!P214</f>
        <v>0</v>
      </c>
      <c r="P205" s="16">
        <f t="shared" si="20"/>
        <v>1.82</v>
      </c>
      <c r="Q205" s="15">
        <f>'[1]TCE - ANEXO III - Preencher'!R214</f>
        <v>396</v>
      </c>
      <c r="R205" s="15">
        <f>'[1]TCE - ANEXO III - Preencher'!S214</f>
        <v>102.92</v>
      </c>
      <c r="S205" s="16">
        <f t="shared" si="21"/>
        <v>293.08</v>
      </c>
      <c r="T205" s="15">
        <f>'[1]TCE - ANEXO III - Preencher'!U214</f>
        <v>47.6</v>
      </c>
      <c r="U205" s="15">
        <f>'[1]TCE - ANEXO III - Preencher'!V214</f>
        <v>0</v>
      </c>
      <c r="V205" s="16">
        <f t="shared" si="22"/>
        <v>47.6</v>
      </c>
      <c r="W205" s="17" t="str">
        <f>IF('[1]TCE - ANEXO III - Preencher'!X214="","",'[1]TCE - ANEXO III - Preencher'!X214)</f>
        <v>AUX DE FERRAMENTA</v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541.14400000000001</v>
      </c>
    </row>
    <row r="206" spans="1:28" x14ac:dyDescent="0.2">
      <c r="A206" s="8">
        <f>IFERROR(VLOOKUP(B206,'[1]DADOS (OCULTAR)'!$Q$3:$S$103,3,0),"")</f>
        <v>10583920000800</v>
      </c>
      <c r="B206" s="9" t="str">
        <f>'[1]TCE - ANEXO III - Preencher'!C215</f>
        <v>HOSPITAL MESTRE VITALINO</v>
      </c>
      <c r="C206" s="10"/>
      <c r="D206" s="11" t="str">
        <f>'[1]TCE - ANEXO III - Preencher'!E215</f>
        <v>ANDREINA NAYALLA BEZERRA DIAS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322205</v>
      </c>
      <c r="G206" s="13">
        <f>IF('[1]TCE - ANEXO III - Preencher'!H215="","",'[1]TCE - ANEXO III - Preencher'!H215)</f>
        <v>44927</v>
      </c>
      <c r="H206" s="14">
        <f>'[1]TCE - ANEXO III - Preencher'!I215</f>
        <v>0</v>
      </c>
      <c r="I206" s="14">
        <f>'[1]TCE - ANEXO III - Preencher'!J215</f>
        <v>155.09440000000001</v>
      </c>
      <c r="J206" s="14">
        <f>'[1]TCE - ANEXO III - Preencher'!K215</f>
        <v>0</v>
      </c>
      <c r="K206" s="15">
        <f>'[1]TCE - ANEXO III - Preencher'!L215</f>
        <v>144.93587234</v>
      </c>
      <c r="L206" s="15">
        <f>'[1]TCE - ANEXO III - Preencher'!M215</f>
        <v>17.54</v>
      </c>
      <c r="M206" s="15">
        <f t="shared" si="19"/>
        <v>127.39587234000001</v>
      </c>
      <c r="N206" s="15">
        <f>'[1]TCE - ANEXO III - Preencher'!O215</f>
        <v>1.82</v>
      </c>
      <c r="O206" s="15">
        <f>'[1]TCE - ANEXO III - Preencher'!P215</f>
        <v>0</v>
      </c>
      <c r="P206" s="16">
        <f t="shared" si="20"/>
        <v>1.82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284.31027234000004</v>
      </c>
    </row>
    <row r="207" spans="1:28" x14ac:dyDescent="0.2">
      <c r="A207" s="8">
        <f>IFERROR(VLOOKUP(B207,'[1]DADOS (OCULTAR)'!$Q$3:$S$103,3,0),"")</f>
        <v>10583920000800</v>
      </c>
      <c r="B207" s="9" t="str">
        <f>'[1]TCE - ANEXO III - Preencher'!C216</f>
        <v>HOSPITAL MESTRE VITALINO</v>
      </c>
      <c r="C207" s="10"/>
      <c r="D207" s="11" t="str">
        <f>'[1]TCE - ANEXO III - Preencher'!E216</f>
        <v>ANDREYA KARLA NUNES DE ALMEIDA CISA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251605</v>
      </c>
      <c r="G207" s="13">
        <f>IF('[1]TCE - ANEXO III - Preencher'!H216="","",'[1]TCE - ANEXO III - Preencher'!H216)</f>
        <v>44927</v>
      </c>
      <c r="H207" s="14">
        <f>'[1]TCE - ANEXO III - Preencher'!I216</f>
        <v>0</v>
      </c>
      <c r="I207" s="14">
        <f>'[1]TCE - ANEXO III - Preencher'!J216</f>
        <v>223.35120000000001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1.82</v>
      </c>
      <c r="O207" s="15">
        <f>'[1]TCE - ANEXO III - Preencher'!P216</f>
        <v>0</v>
      </c>
      <c r="P207" s="16">
        <f t="shared" si="20"/>
        <v>1.82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225.1712</v>
      </c>
    </row>
    <row r="208" spans="1:28" x14ac:dyDescent="0.2">
      <c r="A208" s="8">
        <f>IFERROR(VLOOKUP(B208,'[1]DADOS (OCULTAR)'!$Q$3:$S$103,3,0),"")</f>
        <v>10583920000800</v>
      </c>
      <c r="B208" s="9" t="str">
        <f>'[1]TCE - ANEXO III - Preencher'!C217</f>
        <v>HOSPITAL MESTRE VITALINO</v>
      </c>
      <c r="C208" s="10"/>
      <c r="D208" s="11" t="str">
        <f>'[1]TCE - ANEXO III - Preencher'!E217</f>
        <v>ANDREYLZA MENDES DA SILVA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322205</v>
      </c>
      <c r="G208" s="13">
        <f>IF('[1]TCE - ANEXO III - Preencher'!H217="","",'[1]TCE - ANEXO III - Preencher'!H217)</f>
        <v>44927</v>
      </c>
      <c r="H208" s="14">
        <f>'[1]TCE - ANEXO III - Preencher'!I217</f>
        <v>0</v>
      </c>
      <c r="I208" s="14">
        <f>'[1]TCE - ANEXO III - Preencher'!J217</f>
        <v>184.3192</v>
      </c>
      <c r="J208" s="14">
        <f>'[1]TCE - ANEXO III - Preencher'!K217</f>
        <v>0</v>
      </c>
      <c r="K208" s="15">
        <f>'[1]TCE - ANEXO III - Preencher'!L217</f>
        <v>144.93587234</v>
      </c>
      <c r="L208" s="15">
        <f>'[1]TCE - ANEXO III - Preencher'!M217</f>
        <v>24.55</v>
      </c>
      <c r="M208" s="15">
        <f t="shared" si="19"/>
        <v>120.38587234000001</v>
      </c>
      <c r="N208" s="15">
        <f>'[1]TCE - ANEXO III - Preencher'!O217</f>
        <v>1.82</v>
      </c>
      <c r="O208" s="15">
        <f>'[1]TCE - ANEXO III - Preencher'!P217</f>
        <v>0</v>
      </c>
      <c r="P208" s="16">
        <f t="shared" si="20"/>
        <v>1.82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306.52507234000001</v>
      </c>
    </row>
    <row r="209" spans="1:28" x14ac:dyDescent="0.2">
      <c r="A209" s="8">
        <f>IFERROR(VLOOKUP(B209,'[1]DADOS (OCULTAR)'!$Q$3:$S$103,3,0),"")</f>
        <v>10583920000800</v>
      </c>
      <c r="B209" s="9" t="str">
        <f>'[1]TCE - ANEXO III - Preencher'!C218</f>
        <v>HOSPITAL MESTRE VITALINO</v>
      </c>
      <c r="C209" s="10"/>
      <c r="D209" s="11" t="str">
        <f>'[1]TCE - ANEXO III - Preencher'!E218</f>
        <v>ANDREZZA DE SOUSA REIS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521130</v>
      </c>
      <c r="G209" s="13">
        <f>IF('[1]TCE - ANEXO III - Preencher'!H218="","",'[1]TCE - ANEXO III - Preencher'!H218)</f>
        <v>44927</v>
      </c>
      <c r="H209" s="14">
        <f>'[1]TCE - ANEXO III - Preencher'!I218</f>
        <v>0</v>
      </c>
      <c r="I209" s="14">
        <f>'[1]TCE - ANEXO III - Preencher'!J218</f>
        <v>136.48320000000001</v>
      </c>
      <c r="J209" s="14">
        <f>'[1]TCE - ANEXO III - Preencher'!K218</f>
        <v>0</v>
      </c>
      <c r="K209" s="15">
        <f>'[1]TCE - ANEXO III - Preencher'!L218</f>
        <v>144.93587234</v>
      </c>
      <c r="L209" s="15">
        <f>'[1]TCE - ANEXO III - Preencher'!M218</f>
        <v>26.04</v>
      </c>
      <c r="M209" s="15">
        <f t="shared" si="19"/>
        <v>118.89587234000001</v>
      </c>
      <c r="N209" s="15">
        <f>'[1]TCE - ANEXO III - Preencher'!O218</f>
        <v>1.82</v>
      </c>
      <c r="O209" s="15">
        <f>'[1]TCE - ANEXO III - Preencher'!P218</f>
        <v>0</v>
      </c>
      <c r="P209" s="16">
        <f t="shared" si="20"/>
        <v>1.82</v>
      </c>
      <c r="Q209" s="15">
        <f>'[1]TCE - ANEXO III - Preencher'!R218</f>
        <v>144</v>
      </c>
      <c r="R209" s="15">
        <f>'[1]TCE - ANEXO III - Preencher'!S218</f>
        <v>78.12</v>
      </c>
      <c r="S209" s="16">
        <f t="shared" si="21"/>
        <v>65.88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323.07907234000004</v>
      </c>
    </row>
    <row r="210" spans="1:28" x14ac:dyDescent="0.2">
      <c r="A210" s="8">
        <f>IFERROR(VLOOKUP(B210,'[1]DADOS (OCULTAR)'!$Q$3:$S$103,3,0),"")</f>
        <v>10583920000800</v>
      </c>
      <c r="B210" s="9" t="str">
        <f>'[1]TCE - ANEXO III - Preencher'!C219</f>
        <v>HOSPITAL MESTRE VITALINO</v>
      </c>
      <c r="C210" s="10"/>
      <c r="D210" s="11" t="str">
        <f>'[1]TCE - ANEXO III - Preencher'!E219</f>
        <v>ANDSON RENNER COSTA DOS SANTOS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322205</v>
      </c>
      <c r="G210" s="13">
        <f>IF('[1]TCE - ANEXO III - Preencher'!H219="","",'[1]TCE - ANEXO III - Preencher'!H219)</f>
        <v>44927</v>
      </c>
      <c r="H210" s="14">
        <f>'[1]TCE - ANEXO III - Preencher'!I219</f>
        <v>0</v>
      </c>
      <c r="I210" s="14">
        <f>'[1]TCE - ANEXO III - Preencher'!J219</f>
        <v>154.05040000000002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1.82</v>
      </c>
      <c r="O210" s="15">
        <f>'[1]TCE - ANEXO III - Preencher'!P219</f>
        <v>0</v>
      </c>
      <c r="P210" s="16">
        <f t="shared" si="20"/>
        <v>1.82</v>
      </c>
      <c r="Q210" s="15">
        <f>'[1]TCE - ANEXO III - Preencher'!R219</f>
        <v>288</v>
      </c>
      <c r="R210" s="15">
        <f>'[1]TCE - ANEXO III - Preencher'!S219</f>
        <v>78.91</v>
      </c>
      <c r="S210" s="16">
        <f t="shared" si="21"/>
        <v>209.09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364.96040000000005</v>
      </c>
    </row>
    <row r="211" spans="1:28" x14ac:dyDescent="0.2">
      <c r="A211" s="8">
        <f>IFERROR(VLOOKUP(B211,'[1]DADOS (OCULTAR)'!$Q$3:$S$103,3,0),"")</f>
        <v>10583920000800</v>
      </c>
      <c r="B211" s="9" t="str">
        <f>'[1]TCE - ANEXO III - Preencher'!C220</f>
        <v>HOSPITAL MESTRE VITALINO</v>
      </c>
      <c r="C211" s="10"/>
      <c r="D211" s="11" t="str">
        <f>'[1]TCE - ANEXO III - Preencher'!E220</f>
        <v>ANGELA CRISTINA PAULINA FERREIRA ACIOLI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322205</v>
      </c>
      <c r="G211" s="13">
        <f>IF('[1]TCE - ANEXO III - Preencher'!H220="","",'[1]TCE - ANEXO III - Preencher'!H220)</f>
        <v>44927</v>
      </c>
      <c r="H211" s="14">
        <f>'[1]TCE - ANEXO III - Preencher'!I220</f>
        <v>0</v>
      </c>
      <c r="I211" s="14">
        <f>'[1]TCE - ANEXO III - Preencher'!J220</f>
        <v>168.22080000000003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1.82</v>
      </c>
      <c r="O211" s="15">
        <f>'[1]TCE - ANEXO III - Preencher'!P220</f>
        <v>0</v>
      </c>
      <c r="P211" s="16">
        <f t="shared" si="20"/>
        <v>1.82</v>
      </c>
      <c r="Q211" s="15">
        <f>'[1]TCE - ANEXO III - Preencher'!R220</f>
        <v>288</v>
      </c>
      <c r="R211" s="15">
        <f>'[1]TCE - ANEXO III - Preencher'!S220</f>
        <v>78.91</v>
      </c>
      <c r="S211" s="16">
        <f t="shared" si="21"/>
        <v>209.09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379.13080000000002</v>
      </c>
    </row>
    <row r="212" spans="1:28" x14ac:dyDescent="0.2">
      <c r="A212" s="8">
        <f>IFERROR(VLOOKUP(B212,'[1]DADOS (OCULTAR)'!$Q$3:$S$103,3,0),"")</f>
        <v>10583920000800</v>
      </c>
      <c r="B212" s="9" t="str">
        <f>'[1]TCE - ANEXO III - Preencher'!C221</f>
        <v>HOSPITAL MESTRE VITALINO</v>
      </c>
      <c r="C212" s="10"/>
      <c r="D212" s="11" t="str">
        <f>'[1]TCE - ANEXO III - Preencher'!E221</f>
        <v>ANGELA FERREIRA DA SILVA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322205</v>
      </c>
      <c r="G212" s="13">
        <f>IF('[1]TCE - ANEXO III - Preencher'!H221="","",'[1]TCE - ANEXO III - Preencher'!H221)</f>
        <v>44927</v>
      </c>
      <c r="H212" s="14">
        <f>'[1]TCE - ANEXO III - Preencher'!I221</f>
        <v>0</v>
      </c>
      <c r="I212" s="14">
        <f>'[1]TCE - ANEXO III - Preencher'!J221</f>
        <v>153.9768</v>
      </c>
      <c r="J212" s="14">
        <f>'[1]TCE - ANEXO III - Preencher'!K221</f>
        <v>0</v>
      </c>
      <c r="K212" s="15">
        <f>'[1]TCE - ANEXO III - Preencher'!L221</f>
        <v>144.93587234</v>
      </c>
      <c r="L212" s="15">
        <f>'[1]TCE - ANEXO III - Preencher'!M221</f>
        <v>26.3</v>
      </c>
      <c r="M212" s="15">
        <f t="shared" si="19"/>
        <v>118.63587234000001</v>
      </c>
      <c r="N212" s="15">
        <f>'[1]TCE - ANEXO III - Preencher'!O221</f>
        <v>1.82</v>
      </c>
      <c r="O212" s="15">
        <f>'[1]TCE - ANEXO III - Preencher'!P221</f>
        <v>0</v>
      </c>
      <c r="P212" s="16">
        <f t="shared" si="20"/>
        <v>1.82</v>
      </c>
      <c r="Q212" s="15">
        <f>'[1]TCE - ANEXO III - Preencher'!R221</f>
        <v>144</v>
      </c>
      <c r="R212" s="15">
        <f>'[1]TCE - ANEXO III - Preencher'!S221</f>
        <v>78.91</v>
      </c>
      <c r="S212" s="16">
        <f t="shared" si="21"/>
        <v>65.09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339.52267233999999</v>
      </c>
    </row>
    <row r="213" spans="1:28" x14ac:dyDescent="0.2">
      <c r="A213" s="8">
        <f>IFERROR(VLOOKUP(B213,'[1]DADOS (OCULTAR)'!$Q$3:$S$103,3,0),"")</f>
        <v>10583920000800</v>
      </c>
      <c r="B213" s="9" t="str">
        <f>'[1]TCE - ANEXO III - Preencher'!C222</f>
        <v>HOSPITAL MESTRE VITALINO</v>
      </c>
      <c r="C213" s="10"/>
      <c r="D213" s="11" t="str">
        <f>'[1]TCE - ANEXO III - Preencher'!E222</f>
        <v>ANGELA MARIA DA SILVA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322205</v>
      </c>
      <c r="G213" s="13">
        <f>IF('[1]TCE - ANEXO III - Preencher'!H222="","",'[1]TCE - ANEXO III - Preencher'!H222)</f>
        <v>44927</v>
      </c>
      <c r="H213" s="14">
        <f>'[1]TCE - ANEXO III - Preencher'!I222</f>
        <v>0</v>
      </c>
      <c r="I213" s="14">
        <f>'[1]TCE - ANEXO III - Preencher'!J222</f>
        <v>175.3168</v>
      </c>
      <c r="J213" s="14">
        <f>'[1]TCE - ANEXO III - Preencher'!K222</f>
        <v>0</v>
      </c>
      <c r="K213" s="15">
        <f>'[1]TCE - ANEXO III - Preencher'!L222</f>
        <v>144.93587234</v>
      </c>
      <c r="L213" s="15">
        <f>'[1]TCE - ANEXO III - Preencher'!M222</f>
        <v>26.3</v>
      </c>
      <c r="M213" s="15">
        <f t="shared" si="19"/>
        <v>118.63587234000001</v>
      </c>
      <c r="N213" s="15">
        <f>'[1]TCE - ANEXO III - Preencher'!O222</f>
        <v>1.82</v>
      </c>
      <c r="O213" s="15">
        <f>'[1]TCE - ANEXO III - Preencher'!P222</f>
        <v>0</v>
      </c>
      <c r="P213" s="16">
        <f t="shared" si="20"/>
        <v>1.82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295.77267233999999</v>
      </c>
    </row>
    <row r="214" spans="1:28" x14ac:dyDescent="0.2">
      <c r="A214" s="8">
        <f>IFERROR(VLOOKUP(B214,'[1]DADOS (OCULTAR)'!$Q$3:$S$103,3,0),"")</f>
        <v>10583920000800</v>
      </c>
      <c r="B214" s="9" t="str">
        <f>'[1]TCE - ANEXO III - Preencher'!C223</f>
        <v>HOSPITAL MESTRE VITALINO</v>
      </c>
      <c r="C214" s="10"/>
      <c r="D214" s="11" t="str">
        <f>'[1]TCE - ANEXO III - Preencher'!E223</f>
        <v>ANGELA MARIA DE LIMA SILVA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322205</v>
      </c>
      <c r="G214" s="13">
        <f>IF('[1]TCE - ANEXO III - Preencher'!H223="","",'[1]TCE - ANEXO III - Preencher'!H223)</f>
        <v>44927</v>
      </c>
      <c r="H214" s="14">
        <f>'[1]TCE - ANEXO III - Preencher'!I223</f>
        <v>0</v>
      </c>
      <c r="I214" s="14">
        <f>'[1]TCE - ANEXO III - Preencher'!J223</f>
        <v>139.04320000000001</v>
      </c>
      <c r="J214" s="14">
        <f>'[1]TCE - ANEXO III - Preencher'!K223</f>
        <v>0</v>
      </c>
      <c r="K214" s="15">
        <f>'[1]TCE - ANEXO III - Preencher'!L223</f>
        <v>144.93587234</v>
      </c>
      <c r="L214" s="15">
        <f>'[1]TCE - ANEXO III - Preencher'!M223</f>
        <v>26.3</v>
      </c>
      <c r="M214" s="15">
        <f t="shared" si="19"/>
        <v>118.63587234000001</v>
      </c>
      <c r="N214" s="15">
        <f>'[1]TCE - ANEXO III - Preencher'!O223</f>
        <v>1.82</v>
      </c>
      <c r="O214" s="15">
        <f>'[1]TCE - ANEXO III - Preencher'!P223</f>
        <v>0</v>
      </c>
      <c r="P214" s="16">
        <f t="shared" si="20"/>
        <v>1.82</v>
      </c>
      <c r="Q214" s="15">
        <f>'[1]TCE - ANEXO III - Preencher'!R223</f>
        <v>288</v>
      </c>
      <c r="R214" s="15">
        <f>'[1]TCE - ANEXO III - Preencher'!S223</f>
        <v>78.91</v>
      </c>
      <c r="S214" s="16">
        <f t="shared" si="21"/>
        <v>209.09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468.58907234000003</v>
      </c>
    </row>
    <row r="215" spans="1:28" x14ac:dyDescent="0.2">
      <c r="A215" s="8">
        <f>IFERROR(VLOOKUP(B215,'[1]DADOS (OCULTAR)'!$Q$3:$S$103,3,0),"")</f>
        <v>10583920000800</v>
      </c>
      <c r="B215" s="9" t="str">
        <f>'[1]TCE - ANEXO III - Preencher'!C224</f>
        <v>HOSPITAL MESTRE VITALINO</v>
      </c>
      <c r="C215" s="10"/>
      <c r="D215" s="11" t="str">
        <f>'[1]TCE - ANEXO III - Preencher'!E224</f>
        <v>ANGELA MARIA GOMES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521130</v>
      </c>
      <c r="G215" s="13">
        <f>IF('[1]TCE - ANEXO III - Preencher'!H224="","",'[1]TCE - ANEXO III - Preencher'!H224)</f>
        <v>44927</v>
      </c>
      <c r="H215" s="14">
        <f>'[1]TCE - ANEXO III - Preencher'!I224</f>
        <v>0</v>
      </c>
      <c r="I215" s="14">
        <f>'[1]TCE - ANEXO III - Preencher'!J224</f>
        <v>202.40959999999998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1.82</v>
      </c>
      <c r="O215" s="15">
        <f>'[1]TCE - ANEXO III - Preencher'!P224</f>
        <v>0</v>
      </c>
      <c r="P215" s="16">
        <f t="shared" si="20"/>
        <v>1.82</v>
      </c>
      <c r="Q215" s="15">
        <f>'[1]TCE - ANEXO III - Preencher'!R224</f>
        <v>288</v>
      </c>
      <c r="R215" s="15">
        <f>'[1]TCE - ANEXO III - Preencher'!S224</f>
        <v>78.12</v>
      </c>
      <c r="S215" s="16">
        <f t="shared" si="21"/>
        <v>209.88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414.1096</v>
      </c>
    </row>
    <row r="216" spans="1:28" x14ac:dyDescent="0.2">
      <c r="A216" s="8">
        <f>IFERROR(VLOOKUP(B216,'[1]DADOS (OCULTAR)'!$Q$3:$S$103,3,0),"")</f>
        <v>10583920000800</v>
      </c>
      <c r="B216" s="9" t="str">
        <f>'[1]TCE - ANEXO III - Preencher'!C225</f>
        <v>HOSPITAL MESTRE VITALINO</v>
      </c>
      <c r="C216" s="10"/>
      <c r="D216" s="11" t="str">
        <f>'[1]TCE - ANEXO III - Preencher'!E225</f>
        <v>ANGELA ROBERTA DE LIRA</v>
      </c>
      <c r="E216" s="9" t="str">
        <f>IF('[1]TCE - ANEXO III - Preencher'!F225="4 - Assistência Odontológica","2 - Outros Profissionais da Saúde",'[1]TCE - ANEXO III - Preencher'!F225)</f>
        <v>3 - Administrativo</v>
      </c>
      <c r="F216" s="12" t="str">
        <f>'[1]TCE - ANEXO III - Preencher'!G225</f>
        <v>411010</v>
      </c>
      <c r="G216" s="13">
        <f>IF('[1]TCE - ANEXO III - Preencher'!H225="","",'[1]TCE - ANEXO III - Preencher'!H225)</f>
        <v>44927</v>
      </c>
      <c r="H216" s="14">
        <f>'[1]TCE - ANEXO III - Preencher'!I225</f>
        <v>0</v>
      </c>
      <c r="I216" s="14">
        <f>'[1]TCE - ANEXO III - Preencher'!J225</f>
        <v>166.30400000000003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1.82</v>
      </c>
      <c r="O216" s="15">
        <f>'[1]TCE - ANEXO III - Preencher'!P225</f>
        <v>0</v>
      </c>
      <c r="P216" s="16">
        <f t="shared" si="20"/>
        <v>1.82</v>
      </c>
      <c r="Q216" s="15">
        <f>'[1]TCE - ANEXO III - Preencher'!R225</f>
        <v>396</v>
      </c>
      <c r="R216" s="15">
        <f>'[1]TCE - ANEXO III - Preencher'!S225</f>
        <v>84.3</v>
      </c>
      <c r="S216" s="16">
        <f t="shared" si="21"/>
        <v>311.7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479.82400000000001</v>
      </c>
    </row>
    <row r="217" spans="1:28" x14ac:dyDescent="0.2">
      <c r="A217" s="8">
        <f>IFERROR(VLOOKUP(B217,'[1]DADOS (OCULTAR)'!$Q$3:$S$103,3,0),"")</f>
        <v>10583920000800</v>
      </c>
      <c r="B217" s="9" t="str">
        <f>'[1]TCE - ANEXO III - Preencher'!C226</f>
        <v>HOSPITAL MESTRE VITALINO</v>
      </c>
      <c r="C217" s="10"/>
      <c r="D217" s="11" t="str">
        <f>'[1]TCE - ANEXO III - Preencher'!E226</f>
        <v>ANGELA VALERIA DOS SANTOS SILVA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 t="str">
        <f>'[1]TCE - ANEXO III - Preencher'!G226</f>
        <v>521130</v>
      </c>
      <c r="G217" s="13">
        <f>IF('[1]TCE - ANEXO III - Preencher'!H226="","",'[1]TCE - ANEXO III - Preencher'!H226)</f>
        <v>44927</v>
      </c>
      <c r="H217" s="14">
        <f>'[1]TCE - ANEXO III - Preencher'!I226</f>
        <v>0</v>
      </c>
      <c r="I217" s="14">
        <f>'[1]TCE - ANEXO III - Preencher'!J226</f>
        <v>152.93120000000002</v>
      </c>
      <c r="J217" s="14">
        <f>'[1]TCE - ANEXO III - Preencher'!K226</f>
        <v>0</v>
      </c>
      <c r="K217" s="15">
        <f>'[1]TCE - ANEXO III - Preencher'!L226</f>
        <v>144.93587234</v>
      </c>
      <c r="L217" s="15">
        <f>'[1]TCE - ANEXO III - Preencher'!M226</f>
        <v>26.04</v>
      </c>
      <c r="M217" s="15">
        <f t="shared" si="19"/>
        <v>118.89587234000001</v>
      </c>
      <c r="N217" s="15">
        <f>'[1]TCE - ANEXO III - Preencher'!O226</f>
        <v>1.82</v>
      </c>
      <c r="O217" s="15">
        <f>'[1]TCE - ANEXO III - Preencher'!P226</f>
        <v>0</v>
      </c>
      <c r="P217" s="16">
        <f t="shared" si="20"/>
        <v>1.82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273.64707234000002</v>
      </c>
    </row>
    <row r="218" spans="1:28" x14ac:dyDescent="0.2">
      <c r="A218" s="8">
        <f>IFERROR(VLOOKUP(B218,'[1]DADOS (OCULTAR)'!$Q$3:$S$103,3,0),"")</f>
        <v>10583920000800</v>
      </c>
      <c r="B218" s="9" t="str">
        <f>'[1]TCE - ANEXO III - Preencher'!C227</f>
        <v>HOSPITAL MESTRE VITALINO</v>
      </c>
      <c r="C218" s="10"/>
      <c r="D218" s="11" t="str">
        <f>'[1]TCE - ANEXO III - Preencher'!E227</f>
        <v>ANGELICA MARIA DE MACEDO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322205</v>
      </c>
      <c r="G218" s="13">
        <f>IF('[1]TCE - ANEXO III - Preencher'!H227="","",'[1]TCE - ANEXO III - Preencher'!H227)</f>
        <v>44927</v>
      </c>
      <c r="H218" s="14">
        <f>'[1]TCE - ANEXO III - Preencher'!I227</f>
        <v>0</v>
      </c>
      <c r="I218" s="14">
        <f>'[1]TCE - ANEXO III - Preencher'!J227</f>
        <v>91.917600000000007</v>
      </c>
      <c r="J218" s="14">
        <f>'[1]TCE - ANEXO III - Preencher'!K227</f>
        <v>0</v>
      </c>
      <c r="K218" s="15">
        <f>'[1]TCE - ANEXO III - Preencher'!L227</f>
        <v>144.93587234</v>
      </c>
      <c r="L218" s="15">
        <f>'[1]TCE - ANEXO III - Preencher'!M227</f>
        <v>16.66</v>
      </c>
      <c r="M218" s="15">
        <f t="shared" si="19"/>
        <v>128.27587234000001</v>
      </c>
      <c r="N218" s="15">
        <f>'[1]TCE - ANEXO III - Preencher'!O227</f>
        <v>1.82</v>
      </c>
      <c r="O218" s="15">
        <f>'[1]TCE - ANEXO III - Preencher'!P227</f>
        <v>0</v>
      </c>
      <c r="P218" s="16">
        <f t="shared" si="20"/>
        <v>1.82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222.01347234000002</v>
      </c>
    </row>
    <row r="219" spans="1:28" x14ac:dyDescent="0.2">
      <c r="A219" s="8">
        <f>IFERROR(VLOOKUP(B219,'[1]DADOS (OCULTAR)'!$Q$3:$S$103,3,0),"")</f>
        <v>10583920000800</v>
      </c>
      <c r="B219" s="9" t="str">
        <f>'[1]TCE - ANEXO III - Preencher'!C228</f>
        <v>HOSPITAL MESTRE VITALINO</v>
      </c>
      <c r="C219" s="10"/>
      <c r="D219" s="11" t="str">
        <f>'[1]TCE - ANEXO III - Preencher'!E228</f>
        <v>ANGELICA ROSA DA SILVA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322205</v>
      </c>
      <c r="G219" s="13">
        <f>IF('[1]TCE - ANEXO III - Preencher'!H228="","",'[1]TCE - ANEXO III - Preencher'!H228)</f>
        <v>44927</v>
      </c>
      <c r="H219" s="14">
        <f>'[1]TCE - ANEXO III - Preencher'!I228</f>
        <v>0</v>
      </c>
      <c r="I219" s="14">
        <f>'[1]TCE - ANEXO III - Preencher'!J228</f>
        <v>150.0712</v>
      </c>
      <c r="J219" s="14">
        <f>'[1]TCE - ANEXO III - Preencher'!K228</f>
        <v>0</v>
      </c>
      <c r="K219" s="15">
        <f>'[1]TCE - ANEXO III - Preencher'!L228</f>
        <v>144.93587234</v>
      </c>
      <c r="L219" s="15">
        <f>'[1]TCE - ANEXO III - Preencher'!M228</f>
        <v>26.3</v>
      </c>
      <c r="M219" s="15">
        <f t="shared" si="19"/>
        <v>118.63587234000001</v>
      </c>
      <c r="N219" s="15">
        <f>'[1]TCE - ANEXO III - Preencher'!O228</f>
        <v>1.82</v>
      </c>
      <c r="O219" s="15">
        <f>'[1]TCE - ANEXO III - Preencher'!P228</f>
        <v>0</v>
      </c>
      <c r="P219" s="16">
        <f t="shared" si="20"/>
        <v>1.82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270.52707234000002</v>
      </c>
    </row>
    <row r="220" spans="1:28" x14ac:dyDescent="0.2">
      <c r="A220" s="8">
        <f>IFERROR(VLOOKUP(B220,'[1]DADOS (OCULTAR)'!$Q$3:$S$103,3,0),"")</f>
        <v>10583920000800</v>
      </c>
      <c r="B220" s="9" t="str">
        <f>'[1]TCE - ANEXO III - Preencher'!C229</f>
        <v>HOSPITAL MESTRE VITALINO</v>
      </c>
      <c r="C220" s="10"/>
      <c r="D220" s="11" t="str">
        <f>'[1]TCE - ANEXO III - Preencher'!E229</f>
        <v>ANIELLE MELINA FLORENCIO LEMOS</v>
      </c>
      <c r="E220" s="9" t="str">
        <f>IF('[1]TCE - ANEXO III - Preencher'!F229="4 - Assistência Odontológica","2 - Outros Profissionais da Saúde",'[1]TCE - ANEXO III - Preencher'!F229)</f>
        <v>1 - Médico</v>
      </c>
      <c r="F220" s="12" t="str">
        <f>'[1]TCE - ANEXO III - Preencher'!G229</f>
        <v>225112</v>
      </c>
      <c r="G220" s="13">
        <f>IF('[1]TCE - ANEXO III - Preencher'!H229="","",'[1]TCE - ANEXO III - Preencher'!H229)</f>
        <v>44927</v>
      </c>
      <c r="H220" s="14">
        <f>'[1]TCE - ANEXO III - Preencher'!I229</f>
        <v>0</v>
      </c>
      <c r="I220" s="14">
        <f>'[1]TCE - ANEXO III - Preencher'!J229</f>
        <v>432.23519999999996</v>
      </c>
      <c r="J220" s="14">
        <f>'[1]TCE - ANEXO III - Preencher'!K229</f>
        <v>0</v>
      </c>
      <c r="K220" s="15">
        <f>'[1]TCE - ANEXO III - Preencher'!L229</f>
        <v>144.93587234</v>
      </c>
      <c r="L220" s="15">
        <f>'[1]TCE - ANEXO III - Preencher'!M229</f>
        <v>3.91</v>
      </c>
      <c r="M220" s="15">
        <f t="shared" si="19"/>
        <v>141.02587234000001</v>
      </c>
      <c r="N220" s="15">
        <f>'[1]TCE - ANEXO III - Preencher'!O229</f>
        <v>5.77</v>
      </c>
      <c r="O220" s="15">
        <f>'[1]TCE - ANEXO III - Preencher'!P229</f>
        <v>1.23</v>
      </c>
      <c r="P220" s="16">
        <f t="shared" si="20"/>
        <v>4.5399999999999991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577.80107233999991</v>
      </c>
    </row>
    <row r="221" spans="1:28" x14ac:dyDescent="0.2">
      <c r="A221" s="8">
        <f>IFERROR(VLOOKUP(B221,'[1]DADOS (OCULTAR)'!$Q$3:$S$103,3,0),"")</f>
        <v>10583920000800</v>
      </c>
      <c r="B221" s="9" t="str">
        <f>'[1]TCE - ANEXO III - Preencher'!C230</f>
        <v>HOSPITAL MESTRE VITALINO</v>
      </c>
      <c r="C221" s="10"/>
      <c r="D221" s="11" t="str">
        <f>'[1]TCE - ANEXO III - Preencher'!E230</f>
        <v>ANILTON PEREIRA DE MORAES</v>
      </c>
      <c r="E221" s="9" t="str">
        <f>IF('[1]TCE - ANEXO III - Preencher'!F230="4 - Assistência Odontológica","2 - Outros Profissionais da Saúde",'[1]TCE - ANEXO III - Preencher'!F230)</f>
        <v>1 - Médico</v>
      </c>
      <c r="F221" s="12" t="str">
        <f>'[1]TCE - ANEXO III - Preencher'!G230</f>
        <v>225150</v>
      </c>
      <c r="G221" s="13">
        <f>IF('[1]TCE - ANEXO III - Preencher'!H230="","",'[1]TCE - ANEXO III - Preencher'!H230)</f>
        <v>44927</v>
      </c>
      <c r="H221" s="14">
        <f>'[1]TCE - ANEXO III - Preencher'!I230</f>
        <v>0</v>
      </c>
      <c r="I221" s="14">
        <f>'[1]TCE - ANEXO III - Preencher'!J230</f>
        <v>2759.752</v>
      </c>
      <c r="J221" s="14">
        <f>'[1]TCE - ANEXO III - Preencher'!K230</f>
        <v>0</v>
      </c>
      <c r="K221" s="15">
        <f>'[1]TCE - ANEXO III - Preencher'!L230</f>
        <v>144.93587234</v>
      </c>
      <c r="L221" s="15">
        <f>'[1]TCE - ANEXO III - Preencher'!M230</f>
        <v>3.91</v>
      </c>
      <c r="M221" s="15">
        <f t="shared" si="19"/>
        <v>141.02587234000001</v>
      </c>
      <c r="N221" s="15">
        <f>'[1]TCE - ANEXO III - Preencher'!O230</f>
        <v>5.77</v>
      </c>
      <c r="O221" s="15">
        <f>'[1]TCE - ANEXO III - Preencher'!P230</f>
        <v>1.23</v>
      </c>
      <c r="P221" s="16">
        <f t="shared" si="20"/>
        <v>4.5399999999999991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2905.3178723400001</v>
      </c>
    </row>
    <row r="222" spans="1:28" x14ac:dyDescent="0.2">
      <c r="A222" s="8">
        <f>IFERROR(VLOOKUP(B222,'[1]DADOS (OCULTAR)'!$Q$3:$S$103,3,0),"")</f>
        <v>10583920000800</v>
      </c>
      <c r="B222" s="9" t="str">
        <f>'[1]TCE - ANEXO III - Preencher'!C231</f>
        <v>HOSPITAL MESTRE VITALINO</v>
      </c>
      <c r="C222" s="10"/>
      <c r="D222" s="11" t="str">
        <f>'[1]TCE - ANEXO III - Preencher'!E231</f>
        <v>ANITA KAROLINE SILVA VANDERLEI DO NASCIMENTO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322205</v>
      </c>
      <c r="G222" s="13">
        <f>IF('[1]TCE - ANEXO III - Preencher'!H231="","",'[1]TCE - ANEXO III - Preencher'!H231)</f>
        <v>44927</v>
      </c>
      <c r="H222" s="14">
        <f>'[1]TCE - ANEXO III - Preencher'!I231</f>
        <v>0</v>
      </c>
      <c r="I222" s="14">
        <f>'[1]TCE - ANEXO III - Preencher'!J231</f>
        <v>108.41520000000001</v>
      </c>
      <c r="J222" s="14">
        <f>'[1]TCE - ANEXO III - Preencher'!K231</f>
        <v>0</v>
      </c>
      <c r="K222" s="15">
        <f>'[1]TCE - ANEXO III - Preencher'!L231</f>
        <v>144.93587234</v>
      </c>
      <c r="L222" s="15">
        <f>'[1]TCE - ANEXO III - Preencher'!M231</f>
        <v>26.3</v>
      </c>
      <c r="M222" s="15">
        <f t="shared" si="19"/>
        <v>118.63587234000001</v>
      </c>
      <c r="N222" s="15">
        <f>'[1]TCE - ANEXO III - Preencher'!O231</f>
        <v>1.82</v>
      </c>
      <c r="O222" s="15">
        <f>'[1]TCE - ANEXO III - Preencher'!P231</f>
        <v>0</v>
      </c>
      <c r="P222" s="16">
        <f t="shared" si="20"/>
        <v>1.82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228.87107234000001</v>
      </c>
    </row>
    <row r="223" spans="1:28" x14ac:dyDescent="0.2">
      <c r="A223" s="8">
        <f>IFERROR(VLOOKUP(B223,'[1]DADOS (OCULTAR)'!$Q$3:$S$103,3,0),"")</f>
        <v>10583920000800</v>
      </c>
      <c r="B223" s="9" t="str">
        <f>'[1]TCE - ANEXO III - Preencher'!C232</f>
        <v>HOSPITAL MESTRE VITALINO</v>
      </c>
      <c r="C223" s="10"/>
      <c r="D223" s="11" t="str">
        <f>'[1]TCE - ANEXO III - Preencher'!E232</f>
        <v>ANNA BEATRIZ CAMPOS BRASILEIRO TIBURCIO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223505</v>
      </c>
      <c r="G223" s="13">
        <f>IF('[1]TCE - ANEXO III - Preencher'!H232="","",'[1]TCE - ANEXO III - Preencher'!H232)</f>
        <v>44927</v>
      </c>
      <c r="H223" s="14">
        <f>'[1]TCE - ANEXO III - Preencher'!I232</f>
        <v>0</v>
      </c>
      <c r="I223" s="14">
        <f>'[1]TCE - ANEXO III - Preencher'!J232</f>
        <v>333.29360000000003</v>
      </c>
      <c r="J223" s="14">
        <f>'[1]TCE - ANEXO III - Preencher'!K232</f>
        <v>0</v>
      </c>
      <c r="K223" s="15">
        <f>'[1]TCE - ANEXO III - Preencher'!L232</f>
        <v>144.93587234</v>
      </c>
      <c r="L223" s="15">
        <f>'[1]TCE - ANEXO III - Preencher'!M232</f>
        <v>3.77</v>
      </c>
      <c r="M223" s="15">
        <f t="shared" si="19"/>
        <v>141.16587233999999</v>
      </c>
      <c r="N223" s="15">
        <f>'[1]TCE - ANEXO III - Preencher'!O232</f>
        <v>1.35</v>
      </c>
      <c r="O223" s="15">
        <f>'[1]TCE - ANEXO III - Preencher'!P232</f>
        <v>0</v>
      </c>
      <c r="P223" s="16">
        <f t="shared" si="20"/>
        <v>1.35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475.80947234000007</v>
      </c>
    </row>
    <row r="224" spans="1:28" x14ac:dyDescent="0.2">
      <c r="A224" s="8">
        <f>IFERROR(VLOOKUP(B224,'[1]DADOS (OCULTAR)'!$Q$3:$S$103,3,0),"")</f>
        <v>10583920000800</v>
      </c>
      <c r="B224" s="9" t="str">
        <f>'[1]TCE - ANEXO III - Preencher'!C233</f>
        <v>HOSPITAL MESTRE VITALINO</v>
      </c>
      <c r="C224" s="10"/>
      <c r="D224" s="11" t="str">
        <f>'[1]TCE - ANEXO III - Preencher'!E233</f>
        <v>ANNA BEATRIZ E SILVA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322205</v>
      </c>
      <c r="G224" s="13">
        <f>IF('[1]TCE - ANEXO III - Preencher'!H233="","",'[1]TCE - ANEXO III - Preencher'!H233)</f>
        <v>44927</v>
      </c>
      <c r="H224" s="14">
        <f>'[1]TCE - ANEXO III - Preencher'!I233</f>
        <v>0</v>
      </c>
      <c r="I224" s="14">
        <f>'[1]TCE - ANEXO III - Preencher'!J233</f>
        <v>150.02080000000001</v>
      </c>
      <c r="J224" s="14">
        <f>'[1]TCE - ANEXO III - Preencher'!K233</f>
        <v>0</v>
      </c>
      <c r="K224" s="15">
        <f>'[1]TCE - ANEXO III - Preencher'!L233</f>
        <v>144.93587234</v>
      </c>
      <c r="L224" s="15">
        <f>'[1]TCE - ANEXO III - Preencher'!M233</f>
        <v>26.3</v>
      </c>
      <c r="M224" s="15">
        <f t="shared" si="19"/>
        <v>118.63587234000001</v>
      </c>
      <c r="N224" s="15">
        <f>'[1]TCE - ANEXO III - Preencher'!O233</f>
        <v>1.82</v>
      </c>
      <c r="O224" s="15">
        <f>'[1]TCE - ANEXO III - Preencher'!P233</f>
        <v>0</v>
      </c>
      <c r="P224" s="16">
        <f t="shared" si="20"/>
        <v>1.82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270.47667233999999</v>
      </c>
    </row>
    <row r="225" spans="1:28" x14ac:dyDescent="0.2">
      <c r="A225" s="8">
        <f>IFERROR(VLOOKUP(B225,'[1]DADOS (OCULTAR)'!$Q$3:$S$103,3,0),"")</f>
        <v>10583920000800</v>
      </c>
      <c r="B225" s="9" t="str">
        <f>'[1]TCE - ANEXO III - Preencher'!C234</f>
        <v>HOSPITAL MESTRE VITALINO</v>
      </c>
      <c r="C225" s="10"/>
      <c r="D225" s="11" t="str">
        <f>'[1]TCE - ANEXO III - Preencher'!E234</f>
        <v>ANNA CLARA DUQUE DOS SANTOS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 t="str">
        <f>'[1]TCE - ANEXO III - Preencher'!G234</f>
        <v>521130</v>
      </c>
      <c r="G225" s="13">
        <f>IF('[1]TCE - ANEXO III - Preencher'!H234="","",'[1]TCE - ANEXO III - Preencher'!H234)</f>
        <v>44927</v>
      </c>
      <c r="H225" s="14">
        <f>'[1]TCE - ANEXO III - Preencher'!I234</f>
        <v>0</v>
      </c>
      <c r="I225" s="14">
        <f>'[1]TCE - ANEXO III - Preencher'!J234</f>
        <v>130.59200000000001</v>
      </c>
      <c r="J225" s="14">
        <f>'[1]TCE - ANEXO III - Preencher'!K234</f>
        <v>0</v>
      </c>
      <c r="K225" s="15">
        <f>'[1]TCE - ANEXO III - Preencher'!L234</f>
        <v>144.93587234</v>
      </c>
      <c r="L225" s="15">
        <f>'[1]TCE - ANEXO III - Preencher'!M234</f>
        <v>25.17</v>
      </c>
      <c r="M225" s="15">
        <f t="shared" si="19"/>
        <v>119.76587234</v>
      </c>
      <c r="N225" s="15">
        <f>'[1]TCE - ANEXO III - Preencher'!O234</f>
        <v>1.82</v>
      </c>
      <c r="O225" s="15">
        <f>'[1]TCE - ANEXO III - Preencher'!P234</f>
        <v>0</v>
      </c>
      <c r="P225" s="16">
        <f t="shared" si="20"/>
        <v>1.82</v>
      </c>
      <c r="Q225" s="15">
        <f>'[1]TCE - ANEXO III - Preencher'!R234</f>
        <v>108</v>
      </c>
      <c r="R225" s="15">
        <f>'[1]TCE - ANEXO III - Preencher'!S234</f>
        <v>78.12</v>
      </c>
      <c r="S225" s="16">
        <f t="shared" si="21"/>
        <v>29.879999999999995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282.05787234000002</v>
      </c>
    </row>
    <row r="226" spans="1:28" x14ac:dyDescent="0.2">
      <c r="A226" s="8">
        <f>IFERROR(VLOOKUP(B226,'[1]DADOS (OCULTAR)'!$Q$3:$S$103,3,0),"")</f>
        <v>10583920000800</v>
      </c>
      <c r="B226" s="9" t="str">
        <f>'[1]TCE - ANEXO III - Preencher'!C235</f>
        <v>HOSPITAL MESTRE VITALINO</v>
      </c>
      <c r="C226" s="10"/>
      <c r="D226" s="11" t="str">
        <f>'[1]TCE - ANEXO III - Preencher'!E235</f>
        <v>ANNA KAROLINA MELO DE OLIVEIRA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223505</v>
      </c>
      <c r="G226" s="13">
        <f>IF('[1]TCE - ANEXO III - Preencher'!H235="","",'[1]TCE - ANEXO III - Preencher'!H235)</f>
        <v>44927</v>
      </c>
      <c r="H226" s="14">
        <f>'[1]TCE - ANEXO III - Preencher'!I235</f>
        <v>0</v>
      </c>
      <c r="I226" s="14">
        <f>'[1]TCE - ANEXO III - Preencher'!J235</f>
        <v>326.2688</v>
      </c>
      <c r="J226" s="14">
        <f>'[1]TCE - ANEXO III - Preencher'!K235</f>
        <v>0</v>
      </c>
      <c r="K226" s="15">
        <f>'[1]TCE - ANEXO III - Preencher'!L235</f>
        <v>144.93587234</v>
      </c>
      <c r="L226" s="15">
        <f>'[1]TCE - ANEXO III - Preencher'!M235</f>
        <v>3.77</v>
      </c>
      <c r="M226" s="15">
        <f t="shared" si="19"/>
        <v>141.16587233999999</v>
      </c>
      <c r="N226" s="15">
        <f>'[1]TCE - ANEXO III - Preencher'!O235</f>
        <v>1.35</v>
      </c>
      <c r="O226" s="15">
        <f>'[1]TCE - ANEXO III - Preencher'!P235</f>
        <v>0</v>
      </c>
      <c r="P226" s="16">
        <f t="shared" si="20"/>
        <v>1.35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110.51</v>
      </c>
      <c r="U226" s="15">
        <f>'[1]TCE - ANEXO III - Preencher'!V235</f>
        <v>0</v>
      </c>
      <c r="V226" s="16">
        <f t="shared" si="22"/>
        <v>110.51</v>
      </c>
      <c r="W226" s="17" t="str">
        <f>IF('[1]TCE - ANEXO III - Preencher'!X235="","",'[1]TCE - ANEXO III - Preencher'!X235)</f>
        <v>AUX. CRECHE I</v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579.29467234000003</v>
      </c>
    </row>
    <row r="227" spans="1:28" x14ac:dyDescent="0.2">
      <c r="A227" s="8">
        <f>IFERROR(VLOOKUP(B227,'[1]DADOS (OCULTAR)'!$Q$3:$S$103,3,0),"")</f>
        <v>10583920000800</v>
      </c>
      <c r="B227" s="9" t="str">
        <f>'[1]TCE - ANEXO III - Preencher'!C236</f>
        <v>HOSPITAL MESTRE VITALINO</v>
      </c>
      <c r="C227" s="10"/>
      <c r="D227" s="11" t="str">
        <f>'[1]TCE - ANEXO III - Preencher'!E236</f>
        <v>ANNE BEATRIZ MOTA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223505</v>
      </c>
      <c r="G227" s="13">
        <f>IF('[1]TCE - ANEXO III - Preencher'!H236="","",'[1]TCE - ANEXO III - Preencher'!H236)</f>
        <v>44927</v>
      </c>
      <c r="H227" s="14">
        <f>'[1]TCE - ANEXO III - Preencher'!I236</f>
        <v>0</v>
      </c>
      <c r="I227" s="14">
        <f>'[1]TCE - ANEXO III - Preencher'!J236</f>
        <v>287.69040000000001</v>
      </c>
      <c r="J227" s="14">
        <f>'[1]TCE - ANEXO III - Preencher'!K236</f>
        <v>0</v>
      </c>
      <c r="K227" s="15">
        <f>'[1]TCE - ANEXO III - Preencher'!L236</f>
        <v>144.93587234</v>
      </c>
      <c r="L227" s="15">
        <f>'[1]TCE - ANEXO III - Preencher'!M236</f>
        <v>3.54</v>
      </c>
      <c r="M227" s="15">
        <f t="shared" si="19"/>
        <v>141.39587234000001</v>
      </c>
      <c r="N227" s="15">
        <f>'[1]TCE - ANEXO III - Preencher'!O236</f>
        <v>1.35</v>
      </c>
      <c r="O227" s="15">
        <f>'[1]TCE - ANEXO III - Preencher'!P236</f>
        <v>0</v>
      </c>
      <c r="P227" s="16">
        <f t="shared" si="20"/>
        <v>1.35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430.43627234000007</v>
      </c>
    </row>
    <row r="228" spans="1:28" x14ac:dyDescent="0.2">
      <c r="A228" s="8">
        <f>IFERROR(VLOOKUP(B228,'[1]DADOS (OCULTAR)'!$Q$3:$S$103,3,0),"")</f>
        <v>10583920000800</v>
      </c>
      <c r="B228" s="9" t="str">
        <f>'[1]TCE - ANEXO III - Preencher'!C237</f>
        <v>HOSPITAL MESTRE VITALINO</v>
      </c>
      <c r="C228" s="10"/>
      <c r="D228" s="11" t="str">
        <f>'[1]TCE - ANEXO III - Preencher'!E237</f>
        <v>ANNE CAROLINE DE MORAIS ALVES</v>
      </c>
      <c r="E228" s="9" t="str">
        <f>IF('[1]TCE - ANEXO III - Preencher'!F237="4 - Assistência Odontológica","2 - Outros Profissionais da Saúde",'[1]TCE - ANEXO III - Preencher'!F237)</f>
        <v>1 - Médico</v>
      </c>
      <c r="F228" s="12" t="str">
        <f>'[1]TCE - ANEXO III - Preencher'!G237</f>
        <v>225150</v>
      </c>
      <c r="G228" s="13">
        <f>IF('[1]TCE - ANEXO III - Preencher'!H237="","",'[1]TCE - ANEXO III - Preencher'!H237)</f>
        <v>44927</v>
      </c>
      <c r="H228" s="14">
        <f>'[1]TCE - ANEXO III - Preencher'!I237</f>
        <v>0</v>
      </c>
      <c r="I228" s="14">
        <f>'[1]TCE - ANEXO III - Preencher'!J237</f>
        <v>1205.3183999999999</v>
      </c>
      <c r="J228" s="14">
        <f>'[1]TCE - ANEXO III - Preencher'!K237</f>
        <v>0</v>
      </c>
      <c r="K228" s="15">
        <f>'[1]TCE - ANEXO III - Preencher'!L237</f>
        <v>144.93587234</v>
      </c>
      <c r="L228" s="15">
        <f>'[1]TCE - ANEXO III - Preencher'!M237</f>
        <v>3.91</v>
      </c>
      <c r="M228" s="15">
        <f t="shared" si="19"/>
        <v>141.02587234000001</v>
      </c>
      <c r="N228" s="15">
        <f>'[1]TCE - ANEXO III - Preencher'!O237</f>
        <v>5.77</v>
      </c>
      <c r="O228" s="15">
        <f>'[1]TCE - ANEXO III - Preencher'!P237</f>
        <v>1.23</v>
      </c>
      <c r="P228" s="16">
        <f t="shared" si="20"/>
        <v>4.5399999999999991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1350.8842723399998</v>
      </c>
    </row>
    <row r="229" spans="1:28" x14ac:dyDescent="0.2">
      <c r="A229" s="8">
        <f>IFERROR(VLOOKUP(B229,'[1]DADOS (OCULTAR)'!$Q$3:$S$103,3,0),"")</f>
        <v>10583920000800</v>
      </c>
      <c r="B229" s="9" t="str">
        <f>'[1]TCE - ANEXO III - Preencher'!C238</f>
        <v>HOSPITAL MESTRE VITALINO</v>
      </c>
      <c r="C229" s="10"/>
      <c r="D229" s="11" t="str">
        <f>'[1]TCE - ANEXO III - Preencher'!E238</f>
        <v>ANNE KAROLINE LIMA DE ARAUJO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223810</v>
      </c>
      <c r="G229" s="13">
        <f>IF('[1]TCE - ANEXO III - Preencher'!H238="","",'[1]TCE - ANEXO III - Preencher'!H238)</f>
        <v>44927</v>
      </c>
      <c r="H229" s="14">
        <f>'[1]TCE - ANEXO III - Preencher'!I238</f>
        <v>0</v>
      </c>
      <c r="I229" s="14">
        <f>'[1]TCE - ANEXO III - Preencher'!J238</f>
        <v>243.83840000000001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1.82</v>
      </c>
      <c r="O229" s="15">
        <f>'[1]TCE - ANEXO III - Preencher'!P238</f>
        <v>0</v>
      </c>
      <c r="P229" s="16">
        <f t="shared" si="20"/>
        <v>1.82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245.6584</v>
      </c>
    </row>
    <row r="230" spans="1:28" x14ac:dyDescent="0.2">
      <c r="A230" s="8">
        <f>IFERROR(VLOOKUP(B230,'[1]DADOS (OCULTAR)'!$Q$3:$S$103,3,0),"")</f>
        <v>10583920000800</v>
      </c>
      <c r="B230" s="9" t="str">
        <f>'[1]TCE - ANEXO III - Preencher'!C239</f>
        <v>HOSPITAL MESTRE VITALINO</v>
      </c>
      <c r="C230" s="10"/>
      <c r="D230" s="11" t="str">
        <f>'[1]TCE - ANEXO III - Preencher'!E239</f>
        <v>ANNELISE CRISTINA DA SILVA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223710</v>
      </c>
      <c r="G230" s="13">
        <f>IF('[1]TCE - ANEXO III - Preencher'!H239="","",'[1]TCE - ANEXO III - Preencher'!H239)</f>
        <v>44927</v>
      </c>
      <c r="H230" s="14">
        <f>'[1]TCE - ANEXO III - Preencher'!I239</f>
        <v>0</v>
      </c>
      <c r="I230" s="14">
        <f>'[1]TCE - ANEXO III - Preencher'!J239</f>
        <v>449.05279999999999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1.82</v>
      </c>
      <c r="O230" s="15">
        <f>'[1]TCE - ANEXO III - Preencher'!P239</f>
        <v>0</v>
      </c>
      <c r="P230" s="16">
        <f t="shared" si="20"/>
        <v>1.82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450.87279999999998</v>
      </c>
    </row>
    <row r="231" spans="1:28" x14ac:dyDescent="0.2">
      <c r="A231" s="8">
        <f>IFERROR(VLOOKUP(B231,'[1]DADOS (OCULTAR)'!$Q$3:$S$103,3,0),"")</f>
        <v>10583920000800</v>
      </c>
      <c r="B231" s="9" t="str">
        <f>'[1]TCE - ANEXO III - Preencher'!C240</f>
        <v>HOSPITAL MESTRE VITALINO</v>
      </c>
      <c r="C231" s="10"/>
      <c r="D231" s="11" t="str">
        <f>'[1]TCE - ANEXO III - Preencher'!E240</f>
        <v>ANNIELLY VIRGINIA GOMES MONTEIRO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223505</v>
      </c>
      <c r="G231" s="13">
        <f>IF('[1]TCE - ANEXO III - Preencher'!H240="","",'[1]TCE - ANEXO III - Preencher'!H240)</f>
        <v>44927</v>
      </c>
      <c r="H231" s="14">
        <f>'[1]TCE - ANEXO III - Preencher'!I240</f>
        <v>0</v>
      </c>
      <c r="I231" s="14">
        <f>'[1]TCE - ANEXO III - Preencher'!J240</f>
        <v>222.75279999999998</v>
      </c>
      <c r="J231" s="14">
        <f>'[1]TCE - ANEXO III - Preencher'!K240</f>
        <v>0</v>
      </c>
      <c r="K231" s="15">
        <f>'[1]TCE - ANEXO III - Preencher'!L240</f>
        <v>144.93587234</v>
      </c>
      <c r="L231" s="15">
        <f>'[1]TCE - ANEXO III - Preencher'!M240</f>
        <v>2.65</v>
      </c>
      <c r="M231" s="15">
        <f t="shared" si="19"/>
        <v>142.28587234</v>
      </c>
      <c r="N231" s="15">
        <f>'[1]TCE - ANEXO III - Preencher'!O240</f>
        <v>1.35</v>
      </c>
      <c r="O231" s="15">
        <f>'[1]TCE - ANEXO III - Preencher'!P240</f>
        <v>0</v>
      </c>
      <c r="P231" s="16">
        <f t="shared" si="20"/>
        <v>1.35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366.38867233999997</v>
      </c>
    </row>
    <row r="232" spans="1:28" x14ac:dyDescent="0.2">
      <c r="A232" s="8">
        <f>IFERROR(VLOOKUP(B232,'[1]DADOS (OCULTAR)'!$Q$3:$S$103,3,0),"")</f>
        <v>10583920000800</v>
      </c>
      <c r="B232" s="9" t="str">
        <f>'[1]TCE - ANEXO III - Preencher'!C241</f>
        <v>HOSPITAL MESTRE VITALINO</v>
      </c>
      <c r="C232" s="10"/>
      <c r="D232" s="11" t="str">
        <f>'[1]TCE - ANEXO III - Preencher'!E241</f>
        <v>ANNY BEATRIZ DE ARAUJO GOIS</v>
      </c>
      <c r="E232" s="9" t="str">
        <f>IF('[1]TCE - ANEXO III - Preencher'!F241="4 - Assistência Odontológica","2 - Outros Profissionais da Saúde",'[1]TCE - ANEXO III - Preencher'!F241)</f>
        <v>1 - Médico</v>
      </c>
      <c r="F232" s="12" t="str">
        <f>'[1]TCE - ANEXO III - Preencher'!G241</f>
        <v>225150</v>
      </c>
      <c r="G232" s="13">
        <f>IF('[1]TCE - ANEXO III - Preencher'!H241="","",'[1]TCE - ANEXO III - Preencher'!H241)</f>
        <v>44927</v>
      </c>
      <c r="H232" s="14">
        <f>'[1]TCE - ANEXO III - Preencher'!I241</f>
        <v>0</v>
      </c>
      <c r="I232" s="14">
        <f>'[1]TCE - ANEXO III - Preencher'!J241</f>
        <v>1055.8568000000002</v>
      </c>
      <c r="J232" s="14">
        <f>'[1]TCE - ANEXO III - Preencher'!K241</f>
        <v>0</v>
      </c>
      <c r="K232" s="15">
        <f>'[1]TCE - ANEXO III - Preencher'!L241</f>
        <v>144.93587234</v>
      </c>
      <c r="L232" s="15">
        <f>'[1]TCE - ANEXO III - Preencher'!M241</f>
        <v>3.91</v>
      </c>
      <c r="M232" s="15">
        <f t="shared" si="19"/>
        <v>141.02587234000001</v>
      </c>
      <c r="N232" s="15">
        <f>'[1]TCE - ANEXO III - Preencher'!O241</f>
        <v>5.77</v>
      </c>
      <c r="O232" s="15">
        <f>'[1]TCE - ANEXO III - Preencher'!P241</f>
        <v>1.23</v>
      </c>
      <c r="P232" s="16">
        <f t="shared" si="20"/>
        <v>4.5399999999999991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1201.4226723400002</v>
      </c>
    </row>
    <row r="233" spans="1:28" x14ac:dyDescent="0.2">
      <c r="A233" s="8">
        <f>IFERROR(VLOOKUP(B233,'[1]DADOS (OCULTAR)'!$Q$3:$S$103,3,0),"")</f>
        <v>10583920000800</v>
      </c>
      <c r="B233" s="9" t="str">
        <f>'[1]TCE - ANEXO III - Preencher'!C242</f>
        <v>HOSPITAL MESTRE VITALINO</v>
      </c>
      <c r="C233" s="10"/>
      <c r="D233" s="11" t="str">
        <f>'[1]TCE - ANEXO III - Preencher'!E242</f>
        <v>ANNY TORRES VILELA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223505</v>
      </c>
      <c r="G233" s="13">
        <f>IF('[1]TCE - ANEXO III - Preencher'!H242="","",'[1]TCE - ANEXO III - Preencher'!H242)</f>
        <v>44927</v>
      </c>
      <c r="H233" s="14">
        <f>'[1]TCE - ANEXO III - Preencher'!I242</f>
        <v>0</v>
      </c>
      <c r="I233" s="14">
        <f>'[1]TCE - ANEXO III - Preencher'!J242</f>
        <v>257.85040000000004</v>
      </c>
      <c r="J233" s="14">
        <f>'[1]TCE - ANEXO III - Preencher'!K242</f>
        <v>0</v>
      </c>
      <c r="K233" s="15">
        <f>'[1]TCE - ANEXO III - Preencher'!L242</f>
        <v>144.93587234</v>
      </c>
      <c r="L233" s="15">
        <f>'[1]TCE - ANEXO III - Preencher'!M242</f>
        <v>3.54</v>
      </c>
      <c r="M233" s="15">
        <f t="shared" si="19"/>
        <v>141.39587234000001</v>
      </c>
      <c r="N233" s="15">
        <f>'[1]TCE - ANEXO III - Preencher'!O242</f>
        <v>1.35</v>
      </c>
      <c r="O233" s="15">
        <f>'[1]TCE - ANEXO III - Preencher'!P242</f>
        <v>0</v>
      </c>
      <c r="P233" s="16">
        <f t="shared" si="20"/>
        <v>1.35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400.59627234000004</v>
      </c>
    </row>
    <row r="234" spans="1:28" x14ac:dyDescent="0.2">
      <c r="A234" s="8">
        <f>IFERROR(VLOOKUP(B234,'[1]DADOS (OCULTAR)'!$Q$3:$S$103,3,0),"")</f>
        <v>10583920000800</v>
      </c>
      <c r="B234" s="9" t="str">
        <f>'[1]TCE - ANEXO III - Preencher'!C243</f>
        <v>HOSPITAL MESTRE VITALINO</v>
      </c>
      <c r="C234" s="10"/>
      <c r="D234" s="11" t="str">
        <f>'[1]TCE - ANEXO III - Preencher'!E243</f>
        <v>ANTONIA LUCIENE DA SILVA ALMEIDA</v>
      </c>
      <c r="E234" s="9" t="str">
        <f>IF('[1]TCE - ANEXO III - Preencher'!F243="4 - Assistência Odontológica","2 - Outros Profissionais da Saúde",'[1]TCE - ANEXO III - Preencher'!F243)</f>
        <v>3 - Administrativo</v>
      </c>
      <c r="F234" s="12" t="str">
        <f>'[1]TCE - ANEXO III - Preencher'!G243</f>
        <v>514320</v>
      </c>
      <c r="G234" s="13">
        <f>IF('[1]TCE - ANEXO III - Preencher'!H243="","",'[1]TCE - ANEXO III - Preencher'!H243)</f>
        <v>44927</v>
      </c>
      <c r="H234" s="14">
        <f>'[1]TCE - ANEXO III - Preencher'!I243</f>
        <v>0</v>
      </c>
      <c r="I234" s="14">
        <f>'[1]TCE - ANEXO III - Preencher'!J243</f>
        <v>147.50319999999999</v>
      </c>
      <c r="J234" s="14">
        <f>'[1]TCE - ANEXO III - Preencher'!K243</f>
        <v>0</v>
      </c>
      <c r="K234" s="15">
        <f>'[1]TCE - ANEXO III - Preencher'!L243</f>
        <v>144.93587234</v>
      </c>
      <c r="L234" s="15">
        <f>'[1]TCE - ANEXO III - Preencher'!M243</f>
        <v>24.3</v>
      </c>
      <c r="M234" s="15">
        <f t="shared" si="19"/>
        <v>120.63587234000001</v>
      </c>
      <c r="N234" s="15">
        <f>'[1]TCE - ANEXO III - Preencher'!O243</f>
        <v>1.82</v>
      </c>
      <c r="O234" s="15">
        <f>'[1]TCE - ANEXO III - Preencher'!P243</f>
        <v>0</v>
      </c>
      <c r="P234" s="16">
        <f t="shared" si="20"/>
        <v>1.82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269.95907233999998</v>
      </c>
    </row>
    <row r="235" spans="1:28" x14ac:dyDescent="0.2">
      <c r="A235" s="8">
        <f>IFERROR(VLOOKUP(B235,'[1]DADOS (OCULTAR)'!$Q$3:$S$103,3,0),"")</f>
        <v>10583920000800</v>
      </c>
      <c r="B235" s="9" t="str">
        <f>'[1]TCE - ANEXO III - Preencher'!C244</f>
        <v>HOSPITAL MESTRE VITALINO</v>
      </c>
      <c r="C235" s="10"/>
      <c r="D235" s="11" t="str">
        <f>'[1]TCE - ANEXO III - Preencher'!E244</f>
        <v>ANTONIO ADRIANO LEITE DA SILVA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322205</v>
      </c>
      <c r="G235" s="13">
        <f>IF('[1]TCE - ANEXO III - Preencher'!H244="","",'[1]TCE - ANEXO III - Preencher'!H244)</f>
        <v>44927</v>
      </c>
      <c r="H235" s="14">
        <f>'[1]TCE - ANEXO III - Preencher'!I244</f>
        <v>0</v>
      </c>
      <c r="I235" s="14">
        <f>'[1]TCE - ANEXO III - Preencher'!J244</f>
        <v>139.34879999999998</v>
      </c>
      <c r="J235" s="14">
        <f>'[1]TCE - ANEXO III - Preencher'!K244</f>
        <v>0</v>
      </c>
      <c r="K235" s="15">
        <f>'[1]TCE - ANEXO III - Preencher'!L244</f>
        <v>144.93587234</v>
      </c>
      <c r="L235" s="15">
        <f>'[1]TCE - ANEXO III - Preencher'!M244</f>
        <v>26.3</v>
      </c>
      <c r="M235" s="15">
        <f t="shared" si="19"/>
        <v>118.63587234000001</v>
      </c>
      <c r="N235" s="15">
        <f>'[1]TCE - ANEXO III - Preencher'!O244</f>
        <v>1.82</v>
      </c>
      <c r="O235" s="15">
        <f>'[1]TCE - ANEXO III - Preencher'!P244</f>
        <v>0</v>
      </c>
      <c r="P235" s="16">
        <f t="shared" si="20"/>
        <v>1.82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259.80467233999997</v>
      </c>
    </row>
    <row r="236" spans="1:28" x14ac:dyDescent="0.2">
      <c r="A236" s="8">
        <f>IFERROR(VLOOKUP(B236,'[1]DADOS (OCULTAR)'!$Q$3:$S$103,3,0),"")</f>
        <v>10583920000800</v>
      </c>
      <c r="B236" s="9" t="str">
        <f>'[1]TCE - ANEXO III - Preencher'!C245</f>
        <v>HOSPITAL MESTRE VITALINO</v>
      </c>
      <c r="C236" s="10"/>
      <c r="D236" s="11" t="str">
        <f>'[1]TCE - ANEXO III - Preencher'!E245</f>
        <v>ANTONIO ALVES BEZERRA NETO</v>
      </c>
      <c r="E236" s="9" t="str">
        <f>IF('[1]TCE - ANEXO III - Preencher'!F245="4 - Assistência Odontológica","2 - Outros Profissionais da Saúde",'[1]TCE - ANEXO III - Preencher'!F245)</f>
        <v>3 - Administrativo</v>
      </c>
      <c r="F236" s="12" t="str">
        <f>'[1]TCE - ANEXO III - Preencher'!G245</f>
        <v>517410</v>
      </c>
      <c r="G236" s="13">
        <f>IF('[1]TCE - ANEXO III - Preencher'!H245="","",'[1]TCE - ANEXO III - Preencher'!H245)</f>
        <v>44927</v>
      </c>
      <c r="H236" s="14">
        <f>'[1]TCE - ANEXO III - Preencher'!I245</f>
        <v>0</v>
      </c>
      <c r="I236" s="14">
        <f>'[1]TCE - ANEXO III - Preencher'!J245</f>
        <v>118.3048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1.82</v>
      </c>
      <c r="O236" s="15">
        <f>'[1]TCE - ANEXO III - Preencher'!P245</f>
        <v>0</v>
      </c>
      <c r="P236" s="16">
        <f t="shared" si="20"/>
        <v>1.82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120.12479999999999</v>
      </c>
    </row>
    <row r="237" spans="1:28" x14ac:dyDescent="0.2">
      <c r="A237" s="8">
        <f>IFERROR(VLOOKUP(B237,'[1]DADOS (OCULTAR)'!$Q$3:$S$103,3,0),"")</f>
        <v>10583920000800</v>
      </c>
      <c r="B237" s="9" t="str">
        <f>'[1]TCE - ANEXO III - Preencher'!C246</f>
        <v>HOSPITAL MESTRE VITALINO</v>
      </c>
      <c r="C237" s="10"/>
      <c r="D237" s="11" t="str">
        <f>'[1]TCE - ANEXO III - Preencher'!E246</f>
        <v>ANTONIO ARLINDO DE MORAIS</v>
      </c>
      <c r="E237" s="9" t="str">
        <f>IF('[1]TCE - ANEXO III - Preencher'!F246="4 - Assistência Odontológica","2 - Outros Profissionais da Saúde",'[1]TCE - ANEXO III - Preencher'!F246)</f>
        <v>1 - Médico</v>
      </c>
      <c r="F237" s="12" t="str">
        <f>'[1]TCE - ANEXO III - Preencher'!G246</f>
        <v>225112</v>
      </c>
      <c r="G237" s="13">
        <f>IF('[1]TCE - ANEXO III - Preencher'!H246="","",'[1]TCE - ANEXO III - Preencher'!H246)</f>
        <v>44927</v>
      </c>
      <c r="H237" s="14">
        <f>'[1]TCE - ANEXO III - Preencher'!I246</f>
        <v>0</v>
      </c>
      <c r="I237" s="14">
        <f>'[1]TCE - ANEXO III - Preencher'!J246</f>
        <v>1983</v>
      </c>
      <c r="J237" s="14">
        <f>'[1]TCE - ANEXO III - Preencher'!K246</f>
        <v>0</v>
      </c>
      <c r="K237" s="15">
        <f>'[1]TCE - ANEXO III - Preencher'!L246</f>
        <v>144.93587234</v>
      </c>
      <c r="L237" s="15">
        <f>'[1]TCE - ANEXO III - Preencher'!M246</f>
        <v>3.91</v>
      </c>
      <c r="M237" s="15">
        <f t="shared" si="19"/>
        <v>141.02587234000001</v>
      </c>
      <c r="N237" s="15">
        <f>'[1]TCE - ANEXO III - Preencher'!O246</f>
        <v>5.77</v>
      </c>
      <c r="O237" s="15">
        <f>'[1]TCE - ANEXO III - Preencher'!P246</f>
        <v>1.23</v>
      </c>
      <c r="P237" s="16">
        <f t="shared" si="20"/>
        <v>4.5399999999999991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2128.5658723400002</v>
      </c>
    </row>
    <row r="238" spans="1:28" x14ac:dyDescent="0.2">
      <c r="A238" s="8">
        <f>IFERROR(VLOOKUP(B238,'[1]DADOS (OCULTAR)'!$Q$3:$S$103,3,0),"")</f>
        <v>10583920000800</v>
      </c>
      <c r="B238" s="9" t="str">
        <f>'[1]TCE - ANEXO III - Preencher'!C247</f>
        <v>HOSPITAL MESTRE VITALINO</v>
      </c>
      <c r="C238" s="10"/>
      <c r="D238" s="11" t="str">
        <f>'[1]TCE - ANEXO III - Preencher'!E247</f>
        <v>ANTONIO AUGUSTO LIMA CARVALHO</v>
      </c>
      <c r="E238" s="9" t="str">
        <f>IF('[1]TCE - ANEXO III - Preencher'!F247="4 - Assistência Odontológica","2 - Outros Profissionais da Saúde",'[1]TCE - ANEXO III - Preencher'!F247)</f>
        <v>1 - Médico</v>
      </c>
      <c r="F238" s="12" t="str">
        <f>'[1]TCE - ANEXO III - Preencher'!G247</f>
        <v>225150</v>
      </c>
      <c r="G238" s="13">
        <f>IF('[1]TCE - ANEXO III - Preencher'!H247="","",'[1]TCE - ANEXO III - Preencher'!H247)</f>
        <v>44927</v>
      </c>
      <c r="H238" s="14">
        <f>'[1]TCE - ANEXO III - Preencher'!I247</f>
        <v>0</v>
      </c>
      <c r="I238" s="14">
        <f>'[1]TCE - ANEXO III - Preencher'!J247</f>
        <v>1213.1080000000002</v>
      </c>
      <c r="J238" s="14">
        <f>'[1]TCE - ANEXO III - Preencher'!K247</f>
        <v>0</v>
      </c>
      <c r="K238" s="15">
        <f>'[1]TCE - ANEXO III - Preencher'!L247</f>
        <v>144.93587234</v>
      </c>
      <c r="L238" s="15">
        <f>'[1]TCE - ANEXO III - Preencher'!M247</f>
        <v>3.91</v>
      </c>
      <c r="M238" s="15">
        <f t="shared" si="19"/>
        <v>141.02587234000001</v>
      </c>
      <c r="N238" s="15">
        <f>'[1]TCE - ANEXO III - Preencher'!O247</f>
        <v>5.77</v>
      </c>
      <c r="O238" s="15">
        <f>'[1]TCE - ANEXO III - Preencher'!P247</f>
        <v>1.23</v>
      </c>
      <c r="P238" s="16">
        <f t="shared" si="20"/>
        <v>4.5399999999999991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1358.6738723400001</v>
      </c>
    </row>
    <row r="239" spans="1:28" x14ac:dyDescent="0.2">
      <c r="A239" s="8">
        <f>IFERROR(VLOOKUP(B239,'[1]DADOS (OCULTAR)'!$Q$3:$S$103,3,0),"")</f>
        <v>10583920000800</v>
      </c>
      <c r="B239" s="9" t="str">
        <f>'[1]TCE - ANEXO III - Preencher'!C248</f>
        <v>HOSPITAL MESTRE VITALINO</v>
      </c>
      <c r="C239" s="10"/>
      <c r="D239" s="11" t="str">
        <f>'[1]TCE - ANEXO III - Preencher'!E248</f>
        <v>ANTONIO BARBOSA DE MOURA</v>
      </c>
      <c r="E239" s="9" t="str">
        <f>IF('[1]TCE - ANEXO III - Preencher'!F248="4 - Assistência Odontológica","2 - Outros Profissionais da Saúde",'[1]TCE - ANEXO III - Preencher'!F248)</f>
        <v>3 - Administrativo</v>
      </c>
      <c r="F239" s="12" t="str">
        <f>'[1]TCE - ANEXO III - Preencher'!G248</f>
        <v>782320</v>
      </c>
      <c r="G239" s="13">
        <f>IF('[1]TCE - ANEXO III - Preencher'!H248="","",'[1]TCE - ANEXO III - Preencher'!H248)</f>
        <v>44927</v>
      </c>
      <c r="H239" s="14">
        <f>'[1]TCE - ANEXO III - Preencher'!I248</f>
        <v>0</v>
      </c>
      <c r="I239" s="14">
        <f>'[1]TCE - ANEXO III - Preencher'!J248</f>
        <v>232.3192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1.82</v>
      </c>
      <c r="O239" s="15">
        <f>'[1]TCE - ANEXO III - Preencher'!P248</f>
        <v>0</v>
      </c>
      <c r="P239" s="16">
        <f t="shared" si="20"/>
        <v>1.82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234.13919999999999</v>
      </c>
    </row>
    <row r="240" spans="1:28" x14ac:dyDescent="0.2">
      <c r="A240" s="8">
        <f>IFERROR(VLOOKUP(B240,'[1]DADOS (OCULTAR)'!$Q$3:$S$103,3,0),"")</f>
        <v>10583920000800</v>
      </c>
      <c r="B240" s="9" t="str">
        <f>'[1]TCE - ANEXO III - Preencher'!C249</f>
        <v>HOSPITAL MESTRE VITALINO</v>
      </c>
      <c r="C240" s="10"/>
      <c r="D240" s="11" t="str">
        <f>'[1]TCE - ANEXO III - Preencher'!E249</f>
        <v>ANTONIO CARLOS DE SOUZA SILVA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322205</v>
      </c>
      <c r="G240" s="13">
        <f>IF('[1]TCE - ANEXO III - Preencher'!H249="","",'[1]TCE - ANEXO III - Preencher'!H249)</f>
        <v>44927</v>
      </c>
      <c r="H240" s="14">
        <f>'[1]TCE - ANEXO III - Preencher'!I249</f>
        <v>0</v>
      </c>
      <c r="I240" s="14">
        <f>'[1]TCE - ANEXO III - Preencher'!J249</f>
        <v>164.06</v>
      </c>
      <c r="J240" s="14">
        <f>'[1]TCE - ANEXO III - Preencher'!K249</f>
        <v>0</v>
      </c>
      <c r="K240" s="15">
        <f>'[1]TCE - ANEXO III - Preencher'!L249</f>
        <v>144.93587234</v>
      </c>
      <c r="L240" s="15">
        <f>'[1]TCE - ANEXO III - Preencher'!M249</f>
        <v>26.3</v>
      </c>
      <c r="M240" s="15">
        <f t="shared" si="19"/>
        <v>118.63587234000001</v>
      </c>
      <c r="N240" s="15">
        <f>'[1]TCE - ANEXO III - Preencher'!O249</f>
        <v>1.82</v>
      </c>
      <c r="O240" s="15">
        <f>'[1]TCE - ANEXO III - Preencher'!P249</f>
        <v>0</v>
      </c>
      <c r="P240" s="16">
        <f t="shared" si="20"/>
        <v>1.82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284.51587233999999</v>
      </c>
    </row>
    <row r="241" spans="1:28" x14ac:dyDescent="0.2">
      <c r="A241" s="8">
        <f>IFERROR(VLOOKUP(B241,'[1]DADOS (OCULTAR)'!$Q$3:$S$103,3,0),"")</f>
        <v>10583920000800</v>
      </c>
      <c r="B241" s="9" t="str">
        <f>'[1]TCE - ANEXO III - Preencher'!C250</f>
        <v>HOSPITAL MESTRE VITALINO</v>
      </c>
      <c r="C241" s="10"/>
      <c r="D241" s="11" t="str">
        <f>'[1]TCE - ANEXO III - Preencher'!E250</f>
        <v>ANTONIO EVANDRO BEZERRA</v>
      </c>
      <c r="E241" s="9" t="str">
        <f>IF('[1]TCE - ANEXO III - Preencher'!F250="4 - Assistência Odontológica","2 - Outros Profissionais da Saúde",'[1]TCE - ANEXO III - Preencher'!F250)</f>
        <v>3 - Administrativo</v>
      </c>
      <c r="F241" s="12" t="str">
        <f>'[1]TCE - ANEXO III - Preencher'!G250</f>
        <v>782320</v>
      </c>
      <c r="G241" s="13">
        <f>IF('[1]TCE - ANEXO III - Preencher'!H250="","",'[1]TCE - ANEXO III - Preencher'!H250)</f>
        <v>44927</v>
      </c>
      <c r="H241" s="14">
        <f>'[1]TCE - ANEXO III - Preencher'!I250</f>
        <v>0</v>
      </c>
      <c r="I241" s="14">
        <f>'[1]TCE - ANEXO III - Preencher'!J250</f>
        <v>281.52719999999999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1.82</v>
      </c>
      <c r="O241" s="15">
        <f>'[1]TCE - ANEXO III - Preencher'!P250</f>
        <v>0</v>
      </c>
      <c r="P241" s="16">
        <f t="shared" si="20"/>
        <v>1.82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283.34719999999999</v>
      </c>
    </row>
    <row r="242" spans="1:28" x14ac:dyDescent="0.2">
      <c r="A242" s="8">
        <f>IFERROR(VLOOKUP(B242,'[1]DADOS (OCULTAR)'!$Q$3:$S$103,3,0),"")</f>
        <v>10583920000800</v>
      </c>
      <c r="B242" s="9" t="str">
        <f>'[1]TCE - ANEXO III - Preencher'!C251</f>
        <v>HOSPITAL MESTRE VITALINO</v>
      </c>
      <c r="C242" s="10"/>
      <c r="D242" s="11" t="str">
        <f>'[1]TCE - ANEXO III - Preencher'!E251</f>
        <v>ANTONIO FERNANDO ALVES DA SILVA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411005</v>
      </c>
      <c r="G242" s="13">
        <f>IF('[1]TCE - ANEXO III - Preencher'!H251="","",'[1]TCE - ANEXO III - Preencher'!H251)</f>
        <v>44927</v>
      </c>
      <c r="H242" s="14">
        <f>'[1]TCE - ANEXO III - Preencher'!I251</f>
        <v>0</v>
      </c>
      <c r="I242" s="14">
        <f>'[1]TCE - ANEXO III - Preencher'!J251</f>
        <v>166.15759999999997</v>
      </c>
      <c r="J242" s="14">
        <f>'[1]TCE - ANEXO III - Preencher'!K251</f>
        <v>0</v>
      </c>
      <c r="K242" s="15">
        <f>'[1]TCE - ANEXO III - Preencher'!L251</f>
        <v>144.93587234</v>
      </c>
      <c r="L242" s="15">
        <f>'[1]TCE - ANEXO III - Preencher'!M251</f>
        <v>14.05</v>
      </c>
      <c r="M242" s="15">
        <f t="shared" si="19"/>
        <v>130.88587233999999</v>
      </c>
      <c r="N242" s="15">
        <f>'[1]TCE - ANEXO III - Preencher'!O251</f>
        <v>1.82</v>
      </c>
      <c r="O242" s="15">
        <f>'[1]TCE - ANEXO III - Preencher'!P251</f>
        <v>0</v>
      </c>
      <c r="P242" s="16">
        <f t="shared" si="20"/>
        <v>1.82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298.86347233999999</v>
      </c>
    </row>
    <row r="243" spans="1:28" x14ac:dyDescent="0.2">
      <c r="A243" s="8">
        <f>IFERROR(VLOOKUP(B243,'[1]DADOS (OCULTAR)'!$Q$3:$S$103,3,0),"")</f>
        <v>10583920000800</v>
      </c>
      <c r="B243" s="9" t="str">
        <f>'[1]TCE - ANEXO III - Preencher'!C252</f>
        <v>HOSPITAL MESTRE VITALINO</v>
      </c>
      <c r="C243" s="10"/>
      <c r="D243" s="11" t="str">
        <f>'[1]TCE - ANEXO III - Preencher'!E252</f>
        <v>ANTONIO JOSE MARINHO JUVINO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324115</v>
      </c>
      <c r="G243" s="13">
        <f>IF('[1]TCE - ANEXO III - Preencher'!H252="","",'[1]TCE - ANEXO III - Preencher'!H252)</f>
        <v>44927</v>
      </c>
      <c r="H243" s="14">
        <f>'[1]TCE - ANEXO III - Preencher'!I252</f>
        <v>0</v>
      </c>
      <c r="I243" s="14">
        <f>'[1]TCE - ANEXO III - Preencher'!J252</f>
        <v>288.05759999999998</v>
      </c>
      <c r="J243" s="14">
        <f>'[1]TCE - ANEXO III - Preencher'!K252</f>
        <v>0</v>
      </c>
      <c r="K243" s="15">
        <f>'[1]TCE - ANEXO III - Preencher'!L252</f>
        <v>144.93587234</v>
      </c>
      <c r="L243" s="15">
        <f>'[1]TCE - ANEXO III - Preencher'!M252</f>
        <v>2.2200000000000002</v>
      </c>
      <c r="M243" s="15">
        <f t="shared" si="19"/>
        <v>142.71587234</v>
      </c>
      <c r="N243" s="15">
        <f>'[1]TCE - ANEXO III - Preencher'!O252</f>
        <v>10</v>
      </c>
      <c r="O243" s="15">
        <f>'[1]TCE - ANEXO III - Preencher'!P252</f>
        <v>0</v>
      </c>
      <c r="P243" s="16">
        <f t="shared" si="20"/>
        <v>10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440.77347234000001</v>
      </c>
    </row>
    <row r="244" spans="1:28" x14ac:dyDescent="0.2">
      <c r="A244" s="8">
        <f>IFERROR(VLOOKUP(B244,'[1]DADOS (OCULTAR)'!$Q$3:$S$103,3,0),"")</f>
        <v>10583920000800</v>
      </c>
      <c r="B244" s="9" t="str">
        <f>'[1]TCE - ANEXO III - Preencher'!C253</f>
        <v>HOSPITAL MESTRE VITALINO</v>
      </c>
      <c r="C244" s="10"/>
      <c r="D244" s="11" t="str">
        <f>'[1]TCE - ANEXO III - Preencher'!E253</f>
        <v>ANTONIO MARCOS SANTOS DA SILVA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 t="str">
        <f>'[1]TCE - ANEXO III - Preencher'!G253</f>
        <v>514320</v>
      </c>
      <c r="G244" s="13">
        <f>IF('[1]TCE - ANEXO III - Preencher'!H253="","",'[1]TCE - ANEXO III - Preencher'!H253)</f>
        <v>44927</v>
      </c>
      <c r="H244" s="14">
        <f>'[1]TCE - ANEXO III - Preencher'!I253</f>
        <v>0</v>
      </c>
      <c r="I244" s="14">
        <f>'[1]TCE - ANEXO III - Preencher'!J253</f>
        <v>130.59200000000001</v>
      </c>
      <c r="J244" s="14">
        <f>'[1]TCE - ANEXO III - Preencher'!K253</f>
        <v>0</v>
      </c>
      <c r="K244" s="15">
        <f>'[1]TCE - ANEXO III - Preencher'!L253</f>
        <v>144.93587234</v>
      </c>
      <c r="L244" s="15">
        <f>'[1]TCE - ANEXO III - Preencher'!M253</f>
        <v>26.04</v>
      </c>
      <c r="M244" s="15">
        <f t="shared" si="19"/>
        <v>118.89587234000001</v>
      </c>
      <c r="N244" s="15">
        <f>'[1]TCE - ANEXO III - Preencher'!O253</f>
        <v>1.82</v>
      </c>
      <c r="O244" s="15">
        <f>'[1]TCE - ANEXO III - Preencher'!P253</f>
        <v>0</v>
      </c>
      <c r="P244" s="16">
        <f t="shared" si="20"/>
        <v>1.82</v>
      </c>
      <c r="Q244" s="15">
        <f>'[1]TCE - ANEXO III - Preencher'!R253</f>
        <v>288</v>
      </c>
      <c r="R244" s="15">
        <f>'[1]TCE - ANEXO III - Preencher'!S253</f>
        <v>78.12</v>
      </c>
      <c r="S244" s="16">
        <f t="shared" si="21"/>
        <v>209.88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461.18787234000001</v>
      </c>
    </row>
    <row r="245" spans="1:28" x14ac:dyDescent="0.2">
      <c r="A245" s="8">
        <f>IFERROR(VLOOKUP(B245,'[1]DADOS (OCULTAR)'!$Q$3:$S$103,3,0),"")</f>
        <v>10583920000800</v>
      </c>
      <c r="B245" s="9" t="str">
        <f>'[1]TCE - ANEXO III - Preencher'!C254</f>
        <v>HOSPITAL MESTRE VITALINO</v>
      </c>
      <c r="C245" s="10"/>
      <c r="D245" s="11" t="str">
        <f>'[1]TCE - ANEXO III - Preencher'!E254</f>
        <v>ANTONIO OTAVIANO DA SILVA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322205</v>
      </c>
      <c r="G245" s="13">
        <f>IF('[1]TCE - ANEXO III - Preencher'!H254="","",'[1]TCE - ANEXO III - Preencher'!H254)</f>
        <v>44927</v>
      </c>
      <c r="H245" s="14">
        <f>'[1]TCE - ANEXO III - Preencher'!I254</f>
        <v>0</v>
      </c>
      <c r="I245" s="14">
        <f>'[1]TCE - ANEXO III - Preencher'!J254</f>
        <v>152.86000000000001</v>
      </c>
      <c r="J245" s="14">
        <f>'[1]TCE - ANEXO III - Preencher'!K254</f>
        <v>0</v>
      </c>
      <c r="K245" s="15">
        <f>'[1]TCE - ANEXO III - Preencher'!L254</f>
        <v>144.93587234</v>
      </c>
      <c r="L245" s="15">
        <f>'[1]TCE - ANEXO III - Preencher'!M254</f>
        <v>26.3</v>
      </c>
      <c r="M245" s="15">
        <f t="shared" si="19"/>
        <v>118.63587234000001</v>
      </c>
      <c r="N245" s="15">
        <f>'[1]TCE - ANEXO III - Preencher'!O254</f>
        <v>1.82</v>
      </c>
      <c r="O245" s="15">
        <f>'[1]TCE - ANEXO III - Preencher'!P254</f>
        <v>0</v>
      </c>
      <c r="P245" s="16">
        <f t="shared" si="20"/>
        <v>1.82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273.31587234</v>
      </c>
    </row>
    <row r="246" spans="1:28" x14ac:dyDescent="0.2">
      <c r="A246" s="8">
        <f>IFERROR(VLOOKUP(B246,'[1]DADOS (OCULTAR)'!$Q$3:$S$103,3,0),"")</f>
        <v>10583920000800</v>
      </c>
      <c r="B246" s="9" t="str">
        <f>'[1]TCE - ANEXO III - Preencher'!C255</f>
        <v>HOSPITAL MESTRE VITALINO</v>
      </c>
      <c r="C246" s="10"/>
      <c r="D246" s="11" t="str">
        <f>'[1]TCE - ANEXO III - Preencher'!E255</f>
        <v>ANTONIO REIS DA SILVA GOMES</v>
      </c>
      <c r="E246" s="9" t="str">
        <f>IF('[1]TCE - ANEXO III - Preencher'!F255="4 - Assistência Odontológica","2 - Outros Profissionais da Saúde",'[1]TCE - ANEXO III - Preencher'!F255)</f>
        <v>3 - Administrativo</v>
      </c>
      <c r="F246" s="12" t="str">
        <f>'[1]TCE - ANEXO III - Preencher'!G255</f>
        <v>515110</v>
      </c>
      <c r="G246" s="13">
        <f>IF('[1]TCE - ANEXO III - Preencher'!H255="","",'[1]TCE - ANEXO III - Preencher'!H255)</f>
        <v>44927</v>
      </c>
      <c r="H246" s="14">
        <f>'[1]TCE - ANEXO III - Preencher'!I255</f>
        <v>0</v>
      </c>
      <c r="I246" s="14">
        <f>'[1]TCE - ANEXO III - Preencher'!J255</f>
        <v>176.12959999999998</v>
      </c>
      <c r="J246" s="14">
        <f>'[1]TCE - ANEXO III - Preencher'!K255</f>
        <v>0</v>
      </c>
      <c r="K246" s="15">
        <f>'[1]TCE - ANEXO III - Preencher'!L255</f>
        <v>144.93587234</v>
      </c>
      <c r="L246" s="15">
        <f>'[1]TCE - ANEXO III - Preencher'!M255</f>
        <v>26.04</v>
      </c>
      <c r="M246" s="15">
        <f t="shared" si="19"/>
        <v>118.89587234000001</v>
      </c>
      <c r="N246" s="15">
        <f>'[1]TCE - ANEXO III - Preencher'!O255</f>
        <v>1.82</v>
      </c>
      <c r="O246" s="15">
        <f>'[1]TCE - ANEXO III - Preencher'!P255</f>
        <v>0</v>
      </c>
      <c r="P246" s="16">
        <f t="shared" si="20"/>
        <v>1.82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296.84547233999996</v>
      </c>
    </row>
    <row r="247" spans="1:28" x14ac:dyDescent="0.2">
      <c r="A247" s="8">
        <f>IFERROR(VLOOKUP(B247,'[1]DADOS (OCULTAR)'!$Q$3:$S$103,3,0),"")</f>
        <v>10583920000800</v>
      </c>
      <c r="B247" s="9" t="str">
        <f>'[1]TCE - ANEXO III - Preencher'!C256</f>
        <v>HOSPITAL MESTRE VITALINO</v>
      </c>
      <c r="C247" s="10"/>
      <c r="D247" s="11" t="str">
        <f>'[1]TCE - ANEXO III - Preencher'!E256</f>
        <v>ANTONIO ROMAO LEAO DE DEUS</v>
      </c>
      <c r="E247" s="9" t="str">
        <f>IF('[1]TCE - ANEXO III - Preencher'!F256="4 - Assistência Odontológica","2 - Outros Profissionais da Saúde",'[1]TCE - ANEXO III - Preencher'!F256)</f>
        <v>1 - Médico</v>
      </c>
      <c r="F247" s="12" t="str">
        <f>'[1]TCE - ANEXO III - Preencher'!G256</f>
        <v>225125</v>
      </c>
      <c r="G247" s="13">
        <f>IF('[1]TCE - ANEXO III - Preencher'!H256="","",'[1]TCE - ANEXO III - Preencher'!H256)</f>
        <v>44927</v>
      </c>
      <c r="H247" s="14">
        <f>'[1]TCE - ANEXO III - Preencher'!I256</f>
        <v>0</v>
      </c>
      <c r="I247" s="14">
        <f>'[1]TCE - ANEXO III - Preencher'!J256</f>
        <v>892.38480000000004</v>
      </c>
      <c r="J247" s="14">
        <f>'[1]TCE - ANEXO III - Preencher'!K256</f>
        <v>0</v>
      </c>
      <c r="K247" s="15">
        <f>'[1]TCE - ANEXO III - Preencher'!L256</f>
        <v>144.93587234</v>
      </c>
      <c r="L247" s="15">
        <f>'[1]TCE - ANEXO III - Preencher'!M256</f>
        <v>3.91</v>
      </c>
      <c r="M247" s="15">
        <f t="shared" si="19"/>
        <v>141.02587234000001</v>
      </c>
      <c r="N247" s="15">
        <f>'[1]TCE - ANEXO III - Preencher'!O256</f>
        <v>5.77</v>
      </c>
      <c r="O247" s="15">
        <f>'[1]TCE - ANEXO III - Preencher'!P256</f>
        <v>1.23</v>
      </c>
      <c r="P247" s="16">
        <f t="shared" si="20"/>
        <v>4.5399999999999991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1037.95067234</v>
      </c>
    </row>
    <row r="248" spans="1:28" x14ac:dyDescent="0.2">
      <c r="A248" s="8">
        <f>IFERROR(VLOOKUP(B248,'[1]DADOS (OCULTAR)'!$Q$3:$S$103,3,0),"")</f>
        <v>10583920000800</v>
      </c>
      <c r="B248" s="9" t="str">
        <f>'[1]TCE - ANEXO III - Preencher'!C257</f>
        <v>HOSPITAL MESTRE VITALINO</v>
      </c>
      <c r="C248" s="10"/>
      <c r="D248" s="11" t="str">
        <f>'[1]TCE - ANEXO III - Preencher'!E257</f>
        <v>ANTONIO WYLLER DA SILVA</v>
      </c>
      <c r="E248" s="9" t="str">
        <f>IF('[1]TCE - ANEXO III - Preencher'!F257="4 - Assistência Odontológica","2 - Outros Profissionais da Saúde",'[1]TCE - ANEXO III - Preencher'!F257)</f>
        <v>1 - Médico</v>
      </c>
      <c r="F248" s="12" t="str">
        <f>'[1]TCE - ANEXO III - Preencher'!G257</f>
        <v>225125</v>
      </c>
      <c r="G248" s="13">
        <f>IF('[1]TCE - ANEXO III - Preencher'!H257="","",'[1]TCE - ANEXO III - Preencher'!H257)</f>
        <v>44927</v>
      </c>
      <c r="H248" s="14">
        <f>'[1]TCE - ANEXO III - Preencher'!I257</f>
        <v>0</v>
      </c>
      <c r="I248" s="14">
        <f>'[1]TCE - ANEXO III - Preencher'!J257</f>
        <v>1797.7631999999999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5.77</v>
      </c>
      <c r="O248" s="15">
        <f>'[1]TCE - ANEXO III - Preencher'!P257</f>
        <v>1.23</v>
      </c>
      <c r="P248" s="16">
        <f t="shared" si="20"/>
        <v>4.5399999999999991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1802.3031999999998</v>
      </c>
    </row>
    <row r="249" spans="1:28" x14ac:dyDescent="0.2">
      <c r="A249" s="8">
        <f>IFERROR(VLOOKUP(B249,'[1]DADOS (OCULTAR)'!$Q$3:$S$103,3,0),"")</f>
        <v>10583920000800</v>
      </c>
      <c r="B249" s="9" t="str">
        <f>'[1]TCE - ANEXO III - Preencher'!C258</f>
        <v>HOSPITAL MESTRE VITALINO</v>
      </c>
      <c r="C249" s="10"/>
      <c r="D249" s="11" t="str">
        <f>'[1]TCE - ANEXO III - Preencher'!E258</f>
        <v>AQUILA LAMEC RODRIGUES DOS SANTOS</v>
      </c>
      <c r="E249" s="9" t="str">
        <f>IF('[1]TCE - ANEXO III - Preencher'!F258="4 - Assistência Odontológica","2 - Outros Profissionais da Saúde",'[1]TCE - ANEXO III - Preencher'!F258)</f>
        <v>3 - Administrativo</v>
      </c>
      <c r="F249" s="12" t="str">
        <f>'[1]TCE - ANEXO III - Preencher'!G258</f>
        <v>521130</v>
      </c>
      <c r="G249" s="13">
        <f>IF('[1]TCE - ANEXO III - Preencher'!H258="","",'[1]TCE - ANEXO III - Preencher'!H258)</f>
        <v>44927</v>
      </c>
      <c r="H249" s="14">
        <f>'[1]TCE - ANEXO III - Preencher'!I258</f>
        <v>0</v>
      </c>
      <c r="I249" s="14">
        <f>'[1]TCE - ANEXO III - Preencher'!J258</f>
        <v>183.86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1.82</v>
      </c>
      <c r="O249" s="15">
        <f>'[1]TCE - ANEXO III - Preencher'!P258</f>
        <v>0</v>
      </c>
      <c r="P249" s="16">
        <f t="shared" si="20"/>
        <v>1.82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185.68</v>
      </c>
    </row>
    <row r="250" spans="1:28" x14ac:dyDescent="0.2">
      <c r="A250" s="8">
        <f>IFERROR(VLOOKUP(B250,'[1]DADOS (OCULTAR)'!$Q$3:$S$103,3,0),"")</f>
        <v>10583920000800</v>
      </c>
      <c r="B250" s="9" t="str">
        <f>'[1]TCE - ANEXO III - Preencher'!C259</f>
        <v>HOSPITAL MESTRE VITALINO</v>
      </c>
      <c r="C250" s="10"/>
      <c r="D250" s="11" t="str">
        <f>'[1]TCE - ANEXO III - Preencher'!E259</f>
        <v>ARAMIS FLORENCIO DE MOURA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 t="str">
        <f>'[1]TCE - ANEXO III - Preencher'!G259</f>
        <v>312105</v>
      </c>
      <c r="G250" s="13">
        <f>IF('[1]TCE - ANEXO III - Preencher'!H259="","",'[1]TCE - ANEXO III - Preencher'!H259)</f>
        <v>44927</v>
      </c>
      <c r="H250" s="14">
        <f>'[1]TCE - ANEXO III - Preencher'!I259</f>
        <v>0</v>
      </c>
      <c r="I250" s="14">
        <f>'[1]TCE - ANEXO III - Preencher'!J259</f>
        <v>271.73360000000002</v>
      </c>
      <c r="J250" s="14">
        <f>'[1]TCE - ANEXO III - Preencher'!K259</f>
        <v>0</v>
      </c>
      <c r="K250" s="15">
        <f>'[1]TCE - ANEXO III - Preencher'!L259</f>
        <v>144.93587234</v>
      </c>
      <c r="L250" s="15">
        <f>'[1]TCE - ANEXO III - Preencher'!M259</f>
        <v>34.31</v>
      </c>
      <c r="M250" s="15">
        <f t="shared" si="19"/>
        <v>110.62587234</v>
      </c>
      <c r="N250" s="15">
        <f>'[1]TCE - ANEXO III - Preencher'!O259</f>
        <v>1.82</v>
      </c>
      <c r="O250" s="15">
        <f>'[1]TCE - ANEXO III - Preencher'!P259</f>
        <v>0</v>
      </c>
      <c r="P250" s="16">
        <f t="shared" si="20"/>
        <v>1.82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47.6</v>
      </c>
      <c r="U250" s="15">
        <f>'[1]TCE - ANEXO III - Preencher'!V259</f>
        <v>0</v>
      </c>
      <c r="V250" s="16">
        <f t="shared" si="22"/>
        <v>47.6</v>
      </c>
      <c r="W250" s="17" t="str">
        <f>IF('[1]TCE - ANEXO III - Preencher'!X259="","",'[1]TCE - ANEXO III - Preencher'!X259)</f>
        <v>AUX DE FERRAMENTA</v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431.77947234000004</v>
      </c>
    </row>
    <row r="251" spans="1:28" x14ac:dyDescent="0.2">
      <c r="A251" s="8">
        <f>IFERROR(VLOOKUP(B251,'[1]DADOS (OCULTAR)'!$Q$3:$S$103,3,0),"")</f>
        <v>10583920000800</v>
      </c>
      <c r="B251" s="9" t="str">
        <f>'[1]TCE - ANEXO III - Preencher'!C260</f>
        <v>HOSPITAL MESTRE VITALINO</v>
      </c>
      <c r="C251" s="10"/>
      <c r="D251" s="11" t="str">
        <f>'[1]TCE - ANEXO III - Preencher'!E260</f>
        <v>ARIADNE SOUZA SOARES SILVA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223505</v>
      </c>
      <c r="G251" s="13">
        <f>IF('[1]TCE - ANEXO III - Preencher'!H260="","",'[1]TCE - ANEXO III - Preencher'!H260)</f>
        <v>44927</v>
      </c>
      <c r="H251" s="14">
        <f>'[1]TCE - ANEXO III - Preencher'!I260</f>
        <v>0</v>
      </c>
      <c r="I251" s="14">
        <f>'[1]TCE - ANEXO III - Preencher'!J260</f>
        <v>285.97280000000001</v>
      </c>
      <c r="J251" s="14">
        <f>'[1]TCE - ANEXO III - Preencher'!K260</f>
        <v>0</v>
      </c>
      <c r="K251" s="15">
        <f>'[1]TCE - ANEXO III - Preencher'!L260</f>
        <v>144.93587234</v>
      </c>
      <c r="L251" s="15">
        <f>'[1]TCE - ANEXO III - Preencher'!M260</f>
        <v>3.4</v>
      </c>
      <c r="M251" s="15">
        <f t="shared" si="19"/>
        <v>141.53587234</v>
      </c>
      <c r="N251" s="15">
        <f>'[1]TCE - ANEXO III - Preencher'!O260</f>
        <v>1.35</v>
      </c>
      <c r="O251" s="15">
        <f>'[1]TCE - ANEXO III - Preencher'!P260</f>
        <v>0</v>
      </c>
      <c r="P251" s="16">
        <f t="shared" si="20"/>
        <v>1.35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428.85867234</v>
      </c>
    </row>
    <row r="252" spans="1:28" x14ac:dyDescent="0.2">
      <c r="A252" s="8">
        <f>IFERROR(VLOOKUP(B252,'[1]DADOS (OCULTAR)'!$Q$3:$S$103,3,0),"")</f>
        <v>10583920000800</v>
      </c>
      <c r="B252" s="9" t="str">
        <f>'[1]TCE - ANEXO III - Preencher'!C261</f>
        <v>HOSPITAL MESTRE VITALINO</v>
      </c>
      <c r="C252" s="10"/>
      <c r="D252" s="11" t="str">
        <f>'[1]TCE - ANEXO III - Preencher'!E261</f>
        <v>ARIANE MONTEIRO BARBOSA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223505</v>
      </c>
      <c r="G252" s="13">
        <f>IF('[1]TCE - ANEXO III - Preencher'!H261="","",'[1]TCE - ANEXO III - Preencher'!H261)</f>
        <v>44927</v>
      </c>
      <c r="H252" s="14">
        <f>'[1]TCE - ANEXO III - Preencher'!I261</f>
        <v>0</v>
      </c>
      <c r="I252" s="14">
        <f>'[1]TCE - ANEXO III - Preencher'!J261</f>
        <v>315.14400000000001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1.35</v>
      </c>
      <c r="O252" s="15">
        <f>'[1]TCE - ANEXO III - Preencher'!P261</f>
        <v>0</v>
      </c>
      <c r="P252" s="16">
        <f t="shared" si="20"/>
        <v>1.35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316.49400000000003</v>
      </c>
    </row>
    <row r="253" spans="1:28" x14ac:dyDescent="0.2">
      <c r="A253" s="8">
        <f>IFERROR(VLOOKUP(B253,'[1]DADOS (OCULTAR)'!$Q$3:$S$103,3,0),"")</f>
        <v>10583920000800</v>
      </c>
      <c r="B253" s="9" t="str">
        <f>'[1]TCE - ANEXO III - Preencher'!C262</f>
        <v>HOSPITAL MESTRE VITALINO</v>
      </c>
      <c r="C253" s="10"/>
      <c r="D253" s="11" t="str">
        <f>'[1]TCE - ANEXO III - Preencher'!E262</f>
        <v>ARIEL VINICIUS RODRIGUES</v>
      </c>
      <c r="E253" s="9" t="str">
        <f>IF('[1]TCE - ANEXO III - Preencher'!F262="4 - Assistência Odontológica","2 - Outros Profissionais da Saúde",'[1]TCE - ANEXO III - Preencher'!F262)</f>
        <v>3 - Administrativo</v>
      </c>
      <c r="F253" s="12" t="str">
        <f>'[1]TCE - ANEXO III - Preencher'!G262</f>
        <v>413105</v>
      </c>
      <c r="G253" s="13">
        <f>IF('[1]TCE - ANEXO III - Preencher'!H262="","",'[1]TCE - ANEXO III - Preencher'!H262)</f>
        <v>44927</v>
      </c>
      <c r="H253" s="14">
        <f>'[1]TCE - ANEXO III - Preencher'!I262</f>
        <v>0</v>
      </c>
      <c r="I253" s="14">
        <f>'[1]TCE - ANEXO III - Preencher'!J262</f>
        <v>155.90799999999999</v>
      </c>
      <c r="J253" s="14">
        <f>'[1]TCE - ANEXO III - Preencher'!K262</f>
        <v>0</v>
      </c>
      <c r="K253" s="15">
        <f>'[1]TCE - ANEXO III - Preencher'!L262</f>
        <v>144.93587234</v>
      </c>
      <c r="L253" s="15">
        <f>'[1]TCE - ANEXO III - Preencher'!M262</f>
        <v>19.670000000000002</v>
      </c>
      <c r="M253" s="15">
        <f t="shared" si="19"/>
        <v>125.26587234</v>
      </c>
      <c r="N253" s="15">
        <f>'[1]TCE - ANEXO III - Preencher'!O262</f>
        <v>1.82</v>
      </c>
      <c r="O253" s="15">
        <f>'[1]TCE - ANEXO III - Preencher'!P262</f>
        <v>0</v>
      </c>
      <c r="P253" s="16">
        <f t="shared" si="20"/>
        <v>1.82</v>
      </c>
      <c r="Q253" s="15">
        <f>'[1]TCE - ANEXO III - Preencher'!R262</f>
        <v>198</v>
      </c>
      <c r="R253" s="15">
        <f>'[1]TCE - ANEXO III - Preencher'!S262</f>
        <v>84.3</v>
      </c>
      <c r="S253" s="16">
        <f t="shared" si="21"/>
        <v>113.7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396.69387233999998</v>
      </c>
    </row>
    <row r="254" spans="1:28" x14ac:dyDescent="0.2">
      <c r="A254" s="8">
        <f>IFERROR(VLOOKUP(B254,'[1]DADOS (OCULTAR)'!$Q$3:$S$103,3,0),"")</f>
        <v>10583920000800</v>
      </c>
      <c r="B254" s="9" t="str">
        <f>'[1]TCE - ANEXO III - Preencher'!C263</f>
        <v>HOSPITAL MESTRE VITALINO</v>
      </c>
      <c r="C254" s="10"/>
      <c r="D254" s="11" t="str">
        <f>'[1]TCE - ANEXO III - Preencher'!E263</f>
        <v>ARISTEIA SILVA DE PAULA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322205</v>
      </c>
      <c r="G254" s="13">
        <f>IF('[1]TCE - ANEXO III - Preencher'!H263="","",'[1]TCE - ANEXO III - Preencher'!H263)</f>
        <v>44927</v>
      </c>
      <c r="H254" s="14">
        <f>'[1]TCE - ANEXO III - Preencher'!I263</f>
        <v>0</v>
      </c>
      <c r="I254" s="14">
        <f>'[1]TCE - ANEXO III - Preencher'!J263</f>
        <v>150.9272</v>
      </c>
      <c r="J254" s="14">
        <f>'[1]TCE - ANEXO III - Preencher'!K263</f>
        <v>0</v>
      </c>
      <c r="K254" s="15">
        <f>'[1]TCE - ANEXO III - Preencher'!L263</f>
        <v>144.93587234</v>
      </c>
      <c r="L254" s="15">
        <f>'[1]TCE - ANEXO III - Preencher'!M263</f>
        <v>26.3</v>
      </c>
      <c r="M254" s="15">
        <f t="shared" si="19"/>
        <v>118.63587234000001</v>
      </c>
      <c r="N254" s="15">
        <f>'[1]TCE - ANEXO III - Preencher'!O263</f>
        <v>1.82</v>
      </c>
      <c r="O254" s="15">
        <f>'[1]TCE - ANEXO III - Preencher'!P263</f>
        <v>0</v>
      </c>
      <c r="P254" s="16">
        <f t="shared" si="20"/>
        <v>1.82</v>
      </c>
      <c r="Q254" s="15">
        <f>'[1]TCE - ANEXO III - Preencher'!R263</f>
        <v>216</v>
      </c>
      <c r="R254" s="15">
        <f>'[1]TCE - ANEXO III - Preencher'!S263</f>
        <v>78.91</v>
      </c>
      <c r="S254" s="16">
        <f t="shared" si="21"/>
        <v>137.09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408.47307234000004</v>
      </c>
    </row>
    <row r="255" spans="1:28" x14ac:dyDescent="0.2">
      <c r="A255" s="8">
        <f>IFERROR(VLOOKUP(B255,'[1]DADOS (OCULTAR)'!$Q$3:$S$103,3,0),"")</f>
        <v>10583920000800</v>
      </c>
      <c r="B255" s="9" t="str">
        <f>'[1]TCE - ANEXO III - Preencher'!C264</f>
        <v>HOSPITAL MESTRE VITALINO</v>
      </c>
      <c r="C255" s="10"/>
      <c r="D255" s="11" t="str">
        <f>'[1]TCE - ANEXO III - Preencher'!E264</f>
        <v>ARISTOTELES DINIZ</v>
      </c>
      <c r="E255" s="9" t="str">
        <f>IF('[1]TCE - ANEXO III - Preencher'!F264="4 - Assistência Odontológica","2 - Outros Profissionais da Saúde",'[1]TCE - ANEXO III - Preencher'!F264)</f>
        <v>1 - Médico</v>
      </c>
      <c r="F255" s="12" t="str">
        <f>'[1]TCE - ANEXO III - Preencher'!G264</f>
        <v>225255</v>
      </c>
      <c r="G255" s="13">
        <f>IF('[1]TCE - ANEXO III - Preencher'!H264="","",'[1]TCE - ANEXO III - Preencher'!H264)</f>
        <v>44927</v>
      </c>
      <c r="H255" s="14">
        <f>'[1]TCE - ANEXO III - Preencher'!I264</f>
        <v>0</v>
      </c>
      <c r="I255" s="14">
        <f>'[1]TCE - ANEXO III - Preencher'!J264</f>
        <v>2216.444</v>
      </c>
      <c r="J255" s="14">
        <f>'[1]TCE - ANEXO III - Preencher'!K264</f>
        <v>0</v>
      </c>
      <c r="K255" s="15">
        <f>'[1]TCE - ANEXO III - Preencher'!L264</f>
        <v>144.93587234</v>
      </c>
      <c r="L255" s="15">
        <f>'[1]TCE - ANEXO III - Preencher'!M264</f>
        <v>3.91</v>
      </c>
      <c r="M255" s="15">
        <f t="shared" si="19"/>
        <v>141.02587234000001</v>
      </c>
      <c r="N255" s="15">
        <f>'[1]TCE - ANEXO III - Preencher'!O264</f>
        <v>5.77</v>
      </c>
      <c r="O255" s="15">
        <f>'[1]TCE - ANEXO III - Preencher'!P264</f>
        <v>1.23</v>
      </c>
      <c r="P255" s="16">
        <f t="shared" si="20"/>
        <v>4.5399999999999991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2362.0098723400001</v>
      </c>
    </row>
    <row r="256" spans="1:28" x14ac:dyDescent="0.2">
      <c r="A256" s="8">
        <f>IFERROR(VLOOKUP(B256,'[1]DADOS (OCULTAR)'!$Q$3:$S$103,3,0),"")</f>
        <v>10583920000800</v>
      </c>
      <c r="B256" s="9" t="str">
        <f>'[1]TCE - ANEXO III - Preencher'!C265</f>
        <v>HOSPITAL MESTRE VITALINO</v>
      </c>
      <c r="C256" s="10"/>
      <c r="D256" s="11" t="str">
        <f>'[1]TCE - ANEXO III - Preencher'!E265</f>
        <v>ARIVONALDO BEZERRA BATISTA</v>
      </c>
      <c r="E256" s="9" t="str">
        <f>IF('[1]TCE - ANEXO III - Preencher'!F265="4 - Assistência Odontológica","2 - Outros Profissionais da Saúde",'[1]TCE - ANEXO III - Preencher'!F265)</f>
        <v>3 - Administrativo</v>
      </c>
      <c r="F256" s="12" t="str">
        <f>'[1]TCE - ANEXO III - Preencher'!G265</f>
        <v>514320</v>
      </c>
      <c r="G256" s="13">
        <f>IF('[1]TCE - ANEXO III - Preencher'!H265="","",'[1]TCE - ANEXO III - Preencher'!H265)</f>
        <v>44927</v>
      </c>
      <c r="H256" s="14">
        <f>'[1]TCE - ANEXO III - Preencher'!I265</f>
        <v>0</v>
      </c>
      <c r="I256" s="14">
        <f>'[1]TCE - ANEXO III - Preencher'!J265</f>
        <v>151.1448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1.82</v>
      </c>
      <c r="O256" s="15">
        <f>'[1]TCE - ANEXO III - Preencher'!P265</f>
        <v>0</v>
      </c>
      <c r="P256" s="16">
        <f t="shared" si="20"/>
        <v>1.82</v>
      </c>
      <c r="Q256" s="15">
        <f>'[1]TCE - ANEXO III - Preencher'!R265</f>
        <v>288</v>
      </c>
      <c r="R256" s="15">
        <f>'[1]TCE - ANEXO III - Preencher'!S265</f>
        <v>78.12</v>
      </c>
      <c r="S256" s="16">
        <f t="shared" si="21"/>
        <v>209.88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362.84479999999996</v>
      </c>
    </row>
    <row r="257" spans="1:28" x14ac:dyDescent="0.2">
      <c r="A257" s="8">
        <f>IFERROR(VLOOKUP(B257,'[1]DADOS (OCULTAR)'!$Q$3:$S$103,3,0),"")</f>
        <v>10583920000800</v>
      </c>
      <c r="B257" s="9" t="str">
        <f>'[1]TCE - ANEXO III - Preencher'!C266</f>
        <v>HOSPITAL MESTRE VITALINO</v>
      </c>
      <c r="C257" s="10"/>
      <c r="D257" s="11" t="str">
        <f>'[1]TCE - ANEXO III - Preencher'!E266</f>
        <v>ARLANE MERYELLE SANTOS SOUSA NOVACOSQUE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223505</v>
      </c>
      <c r="G257" s="13">
        <f>IF('[1]TCE - ANEXO III - Preencher'!H266="","",'[1]TCE - ANEXO III - Preencher'!H266)</f>
        <v>44927</v>
      </c>
      <c r="H257" s="14">
        <f>'[1]TCE - ANEXO III - Preencher'!I266</f>
        <v>0</v>
      </c>
      <c r="I257" s="14">
        <f>'[1]TCE - ANEXO III - Preencher'!J266</f>
        <v>298.23759999999999</v>
      </c>
      <c r="J257" s="14">
        <f>'[1]TCE - ANEXO III - Preencher'!K266</f>
        <v>0</v>
      </c>
      <c r="K257" s="15">
        <f>'[1]TCE - ANEXO III - Preencher'!L266</f>
        <v>144.93587234</v>
      </c>
      <c r="L257" s="15">
        <f>'[1]TCE - ANEXO III - Preencher'!M266</f>
        <v>3.77</v>
      </c>
      <c r="M257" s="15">
        <f t="shared" si="19"/>
        <v>141.16587233999999</v>
      </c>
      <c r="N257" s="15">
        <f>'[1]TCE - ANEXO III - Preencher'!O266</f>
        <v>1.35</v>
      </c>
      <c r="O257" s="15">
        <f>'[1]TCE - ANEXO III - Preencher'!P266</f>
        <v>0</v>
      </c>
      <c r="P257" s="16">
        <f t="shared" si="20"/>
        <v>1.35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440.75347234000003</v>
      </c>
    </row>
    <row r="258" spans="1:28" x14ac:dyDescent="0.2">
      <c r="A258" s="8">
        <f>IFERROR(VLOOKUP(B258,'[1]DADOS (OCULTAR)'!$Q$3:$S$103,3,0),"")</f>
        <v>10583920000800</v>
      </c>
      <c r="B258" s="9" t="str">
        <f>'[1]TCE - ANEXO III - Preencher'!C267</f>
        <v>HOSPITAL MESTRE VITALINO</v>
      </c>
      <c r="C258" s="10"/>
      <c r="D258" s="11" t="str">
        <f>'[1]TCE - ANEXO III - Preencher'!E267</f>
        <v>ARLETE RAMOS DE ANDRADE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322205</v>
      </c>
      <c r="G258" s="13">
        <f>IF('[1]TCE - ANEXO III - Preencher'!H267="","",'[1]TCE - ANEXO III - Preencher'!H267)</f>
        <v>44927</v>
      </c>
      <c r="H258" s="14">
        <f>'[1]TCE - ANEXO III - Preencher'!I267</f>
        <v>0</v>
      </c>
      <c r="I258" s="14">
        <f>'[1]TCE - ANEXO III - Preencher'!J267</f>
        <v>137.2448</v>
      </c>
      <c r="J258" s="14">
        <f>'[1]TCE - ANEXO III - Preencher'!K267</f>
        <v>0</v>
      </c>
      <c r="K258" s="15">
        <f>'[1]TCE - ANEXO III - Preencher'!L267</f>
        <v>144.93587234</v>
      </c>
      <c r="L258" s="15">
        <f>'[1]TCE - ANEXO III - Preencher'!M267</f>
        <v>26.3</v>
      </c>
      <c r="M258" s="15">
        <f t="shared" si="19"/>
        <v>118.63587234000001</v>
      </c>
      <c r="N258" s="15">
        <f>'[1]TCE - ANEXO III - Preencher'!O267</f>
        <v>1.82</v>
      </c>
      <c r="O258" s="15">
        <f>'[1]TCE - ANEXO III - Preencher'!P267</f>
        <v>0</v>
      </c>
      <c r="P258" s="16">
        <f t="shared" si="20"/>
        <v>1.82</v>
      </c>
      <c r="Q258" s="15">
        <f>'[1]TCE - ANEXO III - Preencher'!R267</f>
        <v>288</v>
      </c>
      <c r="R258" s="15">
        <f>'[1]TCE - ANEXO III - Preencher'!S267</f>
        <v>78.91</v>
      </c>
      <c r="S258" s="16">
        <f t="shared" si="21"/>
        <v>209.09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466.79067234000001</v>
      </c>
    </row>
    <row r="259" spans="1:28" x14ac:dyDescent="0.2">
      <c r="A259" s="8">
        <f>IFERROR(VLOOKUP(B259,'[1]DADOS (OCULTAR)'!$Q$3:$S$103,3,0),"")</f>
        <v>10583920000800</v>
      </c>
      <c r="B259" s="9" t="str">
        <f>'[1]TCE - ANEXO III - Preencher'!C268</f>
        <v>HOSPITAL MESTRE VITALINO</v>
      </c>
      <c r="C259" s="10"/>
      <c r="D259" s="11" t="str">
        <f>'[1]TCE - ANEXO III - Preencher'!E268</f>
        <v>ARLINDO QUEIROZ PORTO NETO</v>
      </c>
      <c r="E259" s="9" t="str">
        <f>IF('[1]TCE - ANEXO III - Preencher'!F268="4 - Assistência Odontológica","2 - Outros Profissionais da Saúde",'[1]TCE - ANEXO III - Preencher'!F268)</f>
        <v>3 - Administrativo</v>
      </c>
      <c r="F259" s="12" t="str">
        <f>'[1]TCE - ANEXO III - Preencher'!G268</f>
        <v>521130</v>
      </c>
      <c r="G259" s="13">
        <f>IF('[1]TCE - ANEXO III - Preencher'!H268="","",'[1]TCE - ANEXO III - Preencher'!H268)</f>
        <v>44927</v>
      </c>
      <c r="H259" s="14">
        <f>'[1]TCE - ANEXO III - Preencher'!I268</f>
        <v>0</v>
      </c>
      <c r="I259" s="14">
        <f>'[1]TCE - ANEXO III - Preencher'!J268</f>
        <v>153.47280000000001</v>
      </c>
      <c r="J259" s="14">
        <f>'[1]TCE - ANEXO III - Preencher'!K268</f>
        <v>0</v>
      </c>
      <c r="K259" s="15">
        <f>'[1]TCE - ANEXO III - Preencher'!L268</f>
        <v>144.93587234</v>
      </c>
      <c r="L259" s="15">
        <f>'[1]TCE - ANEXO III - Preencher'!M268</f>
        <v>26.04</v>
      </c>
      <c r="M259" s="15">
        <f t="shared" si="19"/>
        <v>118.89587234000001</v>
      </c>
      <c r="N259" s="15">
        <f>'[1]TCE - ANEXO III - Preencher'!O268</f>
        <v>1.82</v>
      </c>
      <c r="O259" s="15">
        <f>'[1]TCE - ANEXO III - Preencher'!P268</f>
        <v>0</v>
      </c>
      <c r="P259" s="16">
        <f t="shared" si="20"/>
        <v>1.82</v>
      </c>
      <c r="Q259" s="15">
        <f>'[1]TCE - ANEXO III - Preencher'!R268</f>
        <v>144</v>
      </c>
      <c r="R259" s="15">
        <f>'[1]TCE - ANEXO III - Preencher'!S268</f>
        <v>78.12</v>
      </c>
      <c r="S259" s="16">
        <f t="shared" si="21"/>
        <v>65.88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340.06867233999998</v>
      </c>
    </row>
    <row r="260" spans="1:28" x14ac:dyDescent="0.2">
      <c r="A260" s="8">
        <f>IFERROR(VLOOKUP(B260,'[1]DADOS (OCULTAR)'!$Q$3:$S$103,3,0),"")</f>
        <v>10583920000800</v>
      </c>
      <c r="B260" s="9" t="str">
        <f>'[1]TCE - ANEXO III - Preencher'!C269</f>
        <v>HOSPITAL MESTRE VITALINO</v>
      </c>
      <c r="C260" s="10"/>
      <c r="D260" s="11" t="str">
        <f>'[1]TCE - ANEXO III - Preencher'!E269</f>
        <v>ARMANDO MAHATMA INACIO TORRES</v>
      </c>
      <c r="E260" s="9" t="str">
        <f>IF('[1]TCE - ANEXO III - Preencher'!F269="4 - Assistência Odontológica","2 - Outros Profissionais da Saúde",'[1]TCE - ANEXO III - Preencher'!F269)</f>
        <v>1 - Médico</v>
      </c>
      <c r="F260" s="12" t="str">
        <f>'[1]TCE - ANEXO III - Preencher'!G269</f>
        <v>225125</v>
      </c>
      <c r="G260" s="13">
        <f>IF('[1]TCE - ANEXO III - Preencher'!H269="","",'[1]TCE - ANEXO III - Preencher'!H269)</f>
        <v>44927</v>
      </c>
      <c r="H260" s="14">
        <f>'[1]TCE - ANEXO III - Preencher'!I269</f>
        <v>0</v>
      </c>
      <c r="I260" s="14">
        <f>'[1]TCE - ANEXO III - Preencher'!J269</f>
        <v>904.04560000000004</v>
      </c>
      <c r="J260" s="14">
        <f>'[1]TCE - ANEXO III - Preencher'!K269</f>
        <v>0</v>
      </c>
      <c r="K260" s="15">
        <f>'[1]TCE - ANEXO III - Preencher'!L269</f>
        <v>144.93587234</v>
      </c>
      <c r="L260" s="15">
        <f>'[1]TCE - ANEXO III - Preencher'!M269</f>
        <v>3.91</v>
      </c>
      <c r="M260" s="15">
        <f t="shared" ref="M260:M323" si="25">K260-L260</f>
        <v>141.02587234000001</v>
      </c>
      <c r="N260" s="15">
        <f>'[1]TCE - ANEXO III - Preencher'!O269</f>
        <v>5.77</v>
      </c>
      <c r="O260" s="15">
        <f>'[1]TCE - ANEXO III - Preencher'!P269</f>
        <v>1.23</v>
      </c>
      <c r="P260" s="16">
        <f t="shared" ref="P260:P323" si="26">N260-O260</f>
        <v>4.5399999999999991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1049.6114723400001</v>
      </c>
    </row>
    <row r="261" spans="1:28" x14ac:dyDescent="0.2">
      <c r="A261" s="8">
        <f>IFERROR(VLOOKUP(B261,'[1]DADOS (OCULTAR)'!$Q$3:$S$103,3,0),"")</f>
        <v>10583920000800</v>
      </c>
      <c r="B261" s="9" t="str">
        <f>'[1]TCE - ANEXO III - Preencher'!C270</f>
        <v>HOSPITAL MESTRE VITALINO</v>
      </c>
      <c r="C261" s="10"/>
      <c r="D261" s="11" t="str">
        <f>'[1]TCE - ANEXO III - Preencher'!E270</f>
        <v>ARMANDO MALAQUIAS DA SILVA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322205</v>
      </c>
      <c r="G261" s="13">
        <f>IF('[1]TCE - ANEXO III - Preencher'!H270="","",'[1]TCE - ANEXO III - Preencher'!H270)</f>
        <v>44927</v>
      </c>
      <c r="H261" s="14">
        <f>'[1]TCE - ANEXO III - Preencher'!I270</f>
        <v>0</v>
      </c>
      <c r="I261" s="14">
        <f>'[1]TCE - ANEXO III - Preencher'!J270</f>
        <v>147.7664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1.82</v>
      </c>
      <c r="O261" s="15">
        <f>'[1]TCE - ANEXO III - Preencher'!P270</f>
        <v>0</v>
      </c>
      <c r="P261" s="16">
        <f t="shared" si="26"/>
        <v>1.82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149.5864</v>
      </c>
    </row>
    <row r="262" spans="1:28" x14ac:dyDescent="0.2">
      <c r="A262" s="8">
        <f>IFERROR(VLOOKUP(B262,'[1]DADOS (OCULTAR)'!$Q$3:$S$103,3,0),"")</f>
        <v>10583920000800</v>
      </c>
      <c r="B262" s="9" t="str">
        <f>'[1]TCE - ANEXO III - Preencher'!C271</f>
        <v>HOSPITAL MESTRE VITALINO</v>
      </c>
      <c r="C262" s="10"/>
      <c r="D262" s="11" t="str">
        <f>'[1]TCE - ANEXO III - Preencher'!E271</f>
        <v>ARNALDO JOSE DA SILVA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322205</v>
      </c>
      <c r="G262" s="13">
        <f>IF('[1]TCE - ANEXO III - Preencher'!H271="","",'[1]TCE - ANEXO III - Preencher'!H271)</f>
        <v>44927</v>
      </c>
      <c r="H262" s="14">
        <f>'[1]TCE - ANEXO III - Preencher'!I271</f>
        <v>0</v>
      </c>
      <c r="I262" s="14">
        <f>'[1]TCE - ANEXO III - Preencher'!J271</f>
        <v>198.57040000000001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1.82</v>
      </c>
      <c r="O262" s="15">
        <f>'[1]TCE - ANEXO III - Preencher'!P271</f>
        <v>0</v>
      </c>
      <c r="P262" s="16">
        <f t="shared" si="26"/>
        <v>1.82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200.3904</v>
      </c>
    </row>
    <row r="263" spans="1:28" x14ac:dyDescent="0.2">
      <c r="A263" s="8">
        <f>IFERROR(VLOOKUP(B263,'[1]DADOS (OCULTAR)'!$Q$3:$S$103,3,0),"")</f>
        <v>10583920000800</v>
      </c>
      <c r="B263" s="9" t="str">
        <f>'[1]TCE - ANEXO III - Preencher'!C272</f>
        <v>HOSPITAL MESTRE VITALINO</v>
      </c>
      <c r="C263" s="10"/>
      <c r="D263" s="11" t="str">
        <f>'[1]TCE - ANEXO III - Preencher'!E272</f>
        <v>AROLDO AMORA COELHO DE ARAUJO</v>
      </c>
      <c r="E263" s="9" t="str">
        <f>IF('[1]TCE - ANEXO III - Preencher'!F272="4 - Assistência Odontológica","2 - Outros Profissionais da Saúde",'[1]TCE - ANEXO III - Preencher'!F272)</f>
        <v>1 - Médico</v>
      </c>
      <c r="F263" s="12" t="str">
        <f>'[1]TCE - ANEXO III - Preencher'!G272</f>
        <v>225255</v>
      </c>
      <c r="G263" s="13">
        <f>IF('[1]TCE - ANEXO III - Preencher'!H272="","",'[1]TCE - ANEXO III - Preencher'!H272)</f>
        <v>44927</v>
      </c>
      <c r="H263" s="14">
        <f>'[1]TCE - ANEXO III - Preencher'!I272</f>
        <v>0</v>
      </c>
      <c r="I263" s="14">
        <f>'[1]TCE - ANEXO III - Preencher'!J272</f>
        <v>3957.5048000000002</v>
      </c>
      <c r="J263" s="14">
        <f>'[1]TCE - ANEXO III - Preencher'!K272</f>
        <v>0</v>
      </c>
      <c r="K263" s="15">
        <f>'[1]TCE - ANEXO III - Preencher'!L272</f>
        <v>144.93587234</v>
      </c>
      <c r="L263" s="15">
        <f>'[1]TCE - ANEXO III - Preencher'!M272</f>
        <v>3.91</v>
      </c>
      <c r="M263" s="15">
        <f t="shared" si="25"/>
        <v>141.02587234000001</v>
      </c>
      <c r="N263" s="15">
        <f>'[1]TCE - ANEXO III - Preencher'!O272</f>
        <v>5.77</v>
      </c>
      <c r="O263" s="15">
        <f>'[1]TCE - ANEXO III - Preencher'!P272</f>
        <v>1.23</v>
      </c>
      <c r="P263" s="16">
        <f t="shared" si="26"/>
        <v>4.5399999999999991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4103.0706723399999</v>
      </c>
    </row>
    <row r="264" spans="1:28" x14ac:dyDescent="0.2">
      <c r="A264" s="8">
        <f>IFERROR(VLOOKUP(B264,'[1]DADOS (OCULTAR)'!$Q$3:$S$103,3,0),"")</f>
        <v>10583920000800</v>
      </c>
      <c r="B264" s="9" t="str">
        <f>'[1]TCE - ANEXO III - Preencher'!C273</f>
        <v>HOSPITAL MESTRE VITALINO</v>
      </c>
      <c r="C264" s="10"/>
      <c r="D264" s="11" t="str">
        <f>'[1]TCE - ANEXO III - Preencher'!E273</f>
        <v>ARTHUR AUGUSTO DE ARAUJO PITA</v>
      </c>
      <c r="E264" s="9" t="str">
        <f>IF('[1]TCE - ANEXO III - Preencher'!F273="4 - Assistência Odontológica","2 - Outros Profissionais da Saúde",'[1]TCE - ANEXO III - Preencher'!F273)</f>
        <v>1 - Médico</v>
      </c>
      <c r="F264" s="12" t="str">
        <f>'[1]TCE - ANEXO III - Preencher'!G273</f>
        <v>225225</v>
      </c>
      <c r="G264" s="13">
        <f>IF('[1]TCE - ANEXO III - Preencher'!H273="","",'[1]TCE - ANEXO III - Preencher'!H273)</f>
        <v>44927</v>
      </c>
      <c r="H264" s="14">
        <f>'[1]TCE - ANEXO III - Preencher'!I273</f>
        <v>0</v>
      </c>
      <c r="I264" s="14">
        <f>'[1]TCE - ANEXO III - Preencher'!J273</f>
        <v>2587.1176</v>
      </c>
      <c r="J264" s="14">
        <f>'[1]TCE - ANEXO III - Preencher'!K273</f>
        <v>0</v>
      </c>
      <c r="K264" s="15">
        <f>'[1]TCE - ANEXO III - Preencher'!L273</f>
        <v>144.93587234</v>
      </c>
      <c r="L264" s="15">
        <f>'[1]TCE - ANEXO III - Preencher'!M273</f>
        <v>3.91</v>
      </c>
      <c r="M264" s="15">
        <f t="shared" si="25"/>
        <v>141.02587234000001</v>
      </c>
      <c r="N264" s="15">
        <f>'[1]TCE - ANEXO III - Preencher'!O273</f>
        <v>5.77</v>
      </c>
      <c r="O264" s="15">
        <f>'[1]TCE - ANEXO III - Preencher'!P273</f>
        <v>1.23</v>
      </c>
      <c r="P264" s="16">
        <f t="shared" si="26"/>
        <v>4.5399999999999991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2732.6834723400002</v>
      </c>
    </row>
    <row r="265" spans="1:28" x14ac:dyDescent="0.2">
      <c r="A265" s="8">
        <f>IFERROR(VLOOKUP(B265,'[1]DADOS (OCULTAR)'!$Q$3:$S$103,3,0),"")</f>
        <v>10583920000800</v>
      </c>
      <c r="B265" s="9" t="str">
        <f>'[1]TCE - ANEXO III - Preencher'!C274</f>
        <v>HOSPITAL MESTRE VITALINO</v>
      </c>
      <c r="C265" s="10"/>
      <c r="D265" s="11" t="str">
        <f>'[1]TCE - ANEXO III - Preencher'!E274</f>
        <v>ARTHUR VINICIUS DE OLIVEIRA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322205</v>
      </c>
      <c r="G265" s="13">
        <f>IF('[1]TCE - ANEXO III - Preencher'!H274="","",'[1]TCE - ANEXO III - Preencher'!H274)</f>
        <v>44927</v>
      </c>
      <c r="H265" s="14">
        <f>'[1]TCE - ANEXO III - Preencher'!I274</f>
        <v>0</v>
      </c>
      <c r="I265" s="14">
        <f>'[1]TCE - ANEXO III - Preencher'!J274</f>
        <v>153.71040000000002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1.82</v>
      </c>
      <c r="O265" s="15">
        <f>'[1]TCE - ANEXO III - Preencher'!P274</f>
        <v>0</v>
      </c>
      <c r="P265" s="16">
        <f t="shared" si="26"/>
        <v>1.82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155.53040000000001</v>
      </c>
    </row>
    <row r="266" spans="1:28" x14ac:dyDescent="0.2">
      <c r="A266" s="8">
        <f>IFERROR(VLOOKUP(B266,'[1]DADOS (OCULTAR)'!$Q$3:$S$103,3,0),"")</f>
        <v>10583920000800</v>
      </c>
      <c r="B266" s="9" t="str">
        <f>'[1]TCE - ANEXO III - Preencher'!C275</f>
        <v>HOSPITAL MESTRE VITALINO</v>
      </c>
      <c r="C266" s="10"/>
      <c r="D266" s="11" t="str">
        <f>'[1]TCE - ANEXO III - Preencher'!E275</f>
        <v>ATOS DE MACEDO AMARAL</v>
      </c>
      <c r="E266" s="9" t="str">
        <f>IF('[1]TCE - ANEXO III - Preencher'!F275="4 - Assistência Odontológica","2 - Outros Profissionais da Saúde",'[1]TCE - ANEXO III - Preencher'!F275)</f>
        <v>1 - Médico</v>
      </c>
      <c r="F266" s="12" t="str">
        <f>'[1]TCE - ANEXO III - Preencher'!G275</f>
        <v>225125</v>
      </c>
      <c r="G266" s="13">
        <f>IF('[1]TCE - ANEXO III - Preencher'!H275="","",'[1]TCE - ANEXO III - Preencher'!H275)</f>
        <v>44927</v>
      </c>
      <c r="H266" s="14">
        <f>'[1]TCE - ANEXO III - Preencher'!I275</f>
        <v>0</v>
      </c>
      <c r="I266" s="14">
        <f>'[1]TCE - ANEXO III - Preencher'!J275</f>
        <v>873.08320000000003</v>
      </c>
      <c r="J266" s="14">
        <f>'[1]TCE - ANEXO III - Preencher'!K275</f>
        <v>0</v>
      </c>
      <c r="K266" s="15">
        <f>'[1]TCE - ANEXO III - Preencher'!L275</f>
        <v>144.93587234</v>
      </c>
      <c r="L266" s="15">
        <f>'[1]TCE - ANEXO III - Preencher'!M275</f>
        <v>3.91</v>
      </c>
      <c r="M266" s="15">
        <f t="shared" si="25"/>
        <v>141.02587234000001</v>
      </c>
      <c r="N266" s="15">
        <f>'[1]TCE - ANEXO III - Preencher'!O275</f>
        <v>5.77</v>
      </c>
      <c r="O266" s="15">
        <f>'[1]TCE - ANEXO III - Preencher'!P275</f>
        <v>1.23</v>
      </c>
      <c r="P266" s="16">
        <f t="shared" si="26"/>
        <v>4.5399999999999991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1018.64907234</v>
      </c>
    </row>
    <row r="267" spans="1:28" x14ac:dyDescent="0.2">
      <c r="A267" s="8">
        <f>IFERROR(VLOOKUP(B267,'[1]DADOS (OCULTAR)'!$Q$3:$S$103,3,0),"")</f>
        <v>10583920000800</v>
      </c>
      <c r="B267" s="9" t="str">
        <f>'[1]TCE - ANEXO III - Preencher'!C276</f>
        <v>HOSPITAL MESTRE VITALINO</v>
      </c>
      <c r="C267" s="10"/>
      <c r="D267" s="11" t="str">
        <f>'[1]TCE - ANEXO III - Preencher'!E276</f>
        <v>AUANE VITORIA MARIA DA SILVA</v>
      </c>
      <c r="E267" s="9" t="str">
        <f>IF('[1]TCE - ANEXO III - Preencher'!F276="4 - Assistência Odontológica","2 - Outros Profissionais da Saúde",'[1]TCE - ANEXO III - Preencher'!F276)</f>
        <v>3 - Administrativo</v>
      </c>
      <c r="F267" s="12" t="str">
        <f>'[1]TCE - ANEXO III - Preencher'!G276</f>
        <v>411005</v>
      </c>
      <c r="G267" s="13">
        <f>IF('[1]TCE - ANEXO III - Preencher'!H276="","",'[1]TCE - ANEXO III - Preencher'!H276)</f>
        <v>44927</v>
      </c>
      <c r="H267" s="14">
        <f>'[1]TCE - ANEXO III - Preencher'!I276</f>
        <v>0</v>
      </c>
      <c r="I267" s="14">
        <f>'[1]TCE - ANEXO III - Preencher'!J276</f>
        <v>12.2346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1.82</v>
      </c>
      <c r="O267" s="15">
        <f>'[1]TCE - ANEXO III - Preencher'!P276</f>
        <v>0</v>
      </c>
      <c r="P267" s="16">
        <f t="shared" si="26"/>
        <v>1.82</v>
      </c>
      <c r="Q267" s="15">
        <f>'[1]TCE - ANEXO III - Preencher'!R276</f>
        <v>396</v>
      </c>
      <c r="R267" s="15">
        <f>'[1]TCE - ANEXO III - Preencher'!S276</f>
        <v>36.700000000000003</v>
      </c>
      <c r="S267" s="16">
        <f t="shared" si="27"/>
        <v>359.3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373.3546</v>
      </c>
    </row>
    <row r="268" spans="1:28" x14ac:dyDescent="0.2">
      <c r="A268" s="8">
        <f>IFERROR(VLOOKUP(B268,'[1]DADOS (OCULTAR)'!$Q$3:$S$103,3,0),"")</f>
        <v>10583920000800</v>
      </c>
      <c r="B268" s="9" t="str">
        <f>'[1]TCE - ANEXO III - Preencher'!C277</f>
        <v>HOSPITAL MESTRE VITALINO</v>
      </c>
      <c r="C268" s="10"/>
      <c r="D268" s="11" t="str">
        <f>'[1]TCE - ANEXO III - Preencher'!E277</f>
        <v>AUGUSTO CESAR AMORIM NUNES MAIA</v>
      </c>
      <c r="E268" s="9" t="str">
        <f>IF('[1]TCE - ANEXO III - Preencher'!F277="4 - Assistência Odontológica","2 - Outros Profissionais da Saúde",'[1]TCE - ANEXO III - Preencher'!F277)</f>
        <v>1 - Médico</v>
      </c>
      <c r="F268" s="12" t="str">
        <f>'[1]TCE - ANEXO III - Preencher'!G277</f>
        <v>225225</v>
      </c>
      <c r="G268" s="13">
        <f>IF('[1]TCE - ANEXO III - Preencher'!H277="","",'[1]TCE - ANEXO III - Preencher'!H277)</f>
        <v>44927</v>
      </c>
      <c r="H268" s="14">
        <f>'[1]TCE - ANEXO III - Preencher'!I277</f>
        <v>0</v>
      </c>
      <c r="I268" s="14">
        <f>'[1]TCE - ANEXO III - Preencher'!J277</f>
        <v>1245.508</v>
      </c>
      <c r="J268" s="14">
        <f>'[1]TCE - ANEXO III - Preencher'!K277</f>
        <v>0</v>
      </c>
      <c r="K268" s="15">
        <f>'[1]TCE - ANEXO III - Preencher'!L277</f>
        <v>144.93587234</v>
      </c>
      <c r="L268" s="15">
        <f>'[1]TCE - ANEXO III - Preencher'!M277</f>
        <v>3.91</v>
      </c>
      <c r="M268" s="15">
        <f t="shared" si="25"/>
        <v>141.02587234000001</v>
      </c>
      <c r="N268" s="15">
        <f>'[1]TCE - ANEXO III - Preencher'!O277</f>
        <v>5.77</v>
      </c>
      <c r="O268" s="15">
        <f>'[1]TCE - ANEXO III - Preencher'!P277</f>
        <v>1.23</v>
      </c>
      <c r="P268" s="16">
        <f t="shared" si="26"/>
        <v>4.5399999999999991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1391.07387234</v>
      </c>
    </row>
    <row r="269" spans="1:28" x14ac:dyDescent="0.2">
      <c r="A269" s="8">
        <f>IFERROR(VLOOKUP(B269,'[1]DADOS (OCULTAR)'!$Q$3:$S$103,3,0),"")</f>
        <v>10583920000800</v>
      </c>
      <c r="B269" s="9" t="str">
        <f>'[1]TCE - ANEXO III - Preencher'!C278</f>
        <v>HOSPITAL MESTRE VITALINO</v>
      </c>
      <c r="C269" s="10"/>
      <c r="D269" s="11" t="str">
        <f>'[1]TCE - ANEXO III - Preencher'!E278</f>
        <v>AUGUSTO CESAR BARBOSA DOS SANTOS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322205</v>
      </c>
      <c r="G269" s="13">
        <f>IF('[1]TCE - ANEXO III - Preencher'!H278="","",'[1]TCE - ANEXO III - Preencher'!H278)</f>
        <v>44927</v>
      </c>
      <c r="H269" s="14">
        <f>'[1]TCE - ANEXO III - Preencher'!I278</f>
        <v>0</v>
      </c>
      <c r="I269" s="14">
        <f>'[1]TCE - ANEXO III - Preencher'!J278</f>
        <v>147.7664</v>
      </c>
      <c r="J269" s="14">
        <f>'[1]TCE - ANEXO III - Preencher'!K278</f>
        <v>0</v>
      </c>
      <c r="K269" s="15">
        <f>'[1]TCE - ANEXO III - Preencher'!L278</f>
        <v>144.93587234</v>
      </c>
      <c r="L269" s="15">
        <f>'[1]TCE - ANEXO III - Preencher'!M278</f>
        <v>26.3</v>
      </c>
      <c r="M269" s="15">
        <f t="shared" si="25"/>
        <v>118.63587234000001</v>
      </c>
      <c r="N269" s="15">
        <f>'[1]TCE - ANEXO III - Preencher'!O278</f>
        <v>1.82</v>
      </c>
      <c r="O269" s="15">
        <f>'[1]TCE - ANEXO III - Preencher'!P278</f>
        <v>0</v>
      </c>
      <c r="P269" s="16">
        <f t="shared" si="26"/>
        <v>1.82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268.22227234000002</v>
      </c>
    </row>
    <row r="270" spans="1:28" x14ac:dyDescent="0.2">
      <c r="A270" s="8">
        <f>IFERROR(VLOOKUP(B270,'[1]DADOS (OCULTAR)'!$Q$3:$S$103,3,0),"")</f>
        <v>10583920000800</v>
      </c>
      <c r="B270" s="9" t="str">
        <f>'[1]TCE - ANEXO III - Preencher'!C279</f>
        <v>HOSPITAL MESTRE VITALINO</v>
      </c>
      <c r="C270" s="10"/>
      <c r="D270" s="11" t="str">
        <f>'[1]TCE - ANEXO III - Preencher'!E279</f>
        <v>AUGUSTO CEZAR DAL CHIAVON</v>
      </c>
      <c r="E270" s="9" t="str">
        <f>IF('[1]TCE - ANEXO III - Preencher'!F279="4 - Assistência Odontológica","2 - Outros Profissionais da Saúde",'[1]TCE - ANEXO III - Preencher'!F279)</f>
        <v>1 - Médico</v>
      </c>
      <c r="F270" s="12" t="str">
        <f>'[1]TCE - ANEXO III - Preencher'!G279</f>
        <v>225124</v>
      </c>
      <c r="G270" s="13">
        <f>IF('[1]TCE - ANEXO III - Preencher'!H279="","",'[1]TCE - ANEXO III - Preencher'!H279)</f>
        <v>44927</v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5.77</v>
      </c>
      <c r="O270" s="15">
        <f>'[1]TCE - ANEXO III - Preencher'!P279</f>
        <v>1.23</v>
      </c>
      <c r="P270" s="16">
        <f t="shared" si="26"/>
        <v>4.5399999999999991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4.5399999999999991</v>
      </c>
    </row>
    <row r="271" spans="1:28" x14ac:dyDescent="0.2">
      <c r="A271" s="8">
        <f>IFERROR(VLOOKUP(B271,'[1]DADOS (OCULTAR)'!$Q$3:$S$103,3,0),"")</f>
        <v>10583920000800</v>
      </c>
      <c r="B271" s="9" t="str">
        <f>'[1]TCE - ANEXO III - Preencher'!C280</f>
        <v>HOSPITAL MESTRE VITALINO</v>
      </c>
      <c r="C271" s="10"/>
      <c r="D271" s="11" t="str">
        <f>'[1]TCE - ANEXO III - Preencher'!E280</f>
        <v>AUGUSTO VINICIUS DE ALMEIDA CAVALCANTI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223605</v>
      </c>
      <c r="G271" s="13">
        <f>IF('[1]TCE - ANEXO III - Preencher'!H280="","",'[1]TCE - ANEXO III - Preencher'!H280)</f>
        <v>44927</v>
      </c>
      <c r="H271" s="14">
        <f>'[1]TCE - ANEXO III - Preencher'!I280</f>
        <v>0</v>
      </c>
      <c r="I271" s="14">
        <f>'[1]TCE - ANEXO III - Preencher'!J280</f>
        <v>196.6952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1.35</v>
      </c>
      <c r="O271" s="15">
        <f>'[1]TCE - ANEXO III - Preencher'!P280</f>
        <v>0</v>
      </c>
      <c r="P271" s="16">
        <f t="shared" si="26"/>
        <v>1.35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198.04519999999999</v>
      </c>
    </row>
    <row r="272" spans="1:28" x14ac:dyDescent="0.2">
      <c r="A272" s="8">
        <f>IFERROR(VLOOKUP(B272,'[1]DADOS (OCULTAR)'!$Q$3:$S$103,3,0),"")</f>
        <v>10583920000800</v>
      </c>
      <c r="B272" s="9" t="str">
        <f>'[1]TCE - ANEXO III - Preencher'!C281</f>
        <v>HOSPITAL MESTRE VITALINO</v>
      </c>
      <c r="C272" s="10"/>
      <c r="D272" s="11" t="str">
        <f>'[1]TCE - ANEXO III - Preencher'!E281</f>
        <v>AUREA NUNES DE OLIVEIRA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223505</v>
      </c>
      <c r="G272" s="13">
        <f>IF('[1]TCE - ANEXO III - Preencher'!H281="","",'[1]TCE - ANEXO III - Preencher'!H281)</f>
        <v>44927</v>
      </c>
      <c r="H272" s="14">
        <f>'[1]TCE - ANEXO III - Preencher'!I281</f>
        <v>0</v>
      </c>
      <c r="I272" s="14">
        <f>'[1]TCE - ANEXO III - Preencher'!J281</f>
        <v>306.89839999999998</v>
      </c>
      <c r="J272" s="14">
        <f>'[1]TCE - ANEXO III - Preencher'!K281</f>
        <v>0</v>
      </c>
      <c r="K272" s="15">
        <f>'[1]TCE - ANEXO III - Preencher'!L281</f>
        <v>144.93587234</v>
      </c>
      <c r="L272" s="15">
        <f>'[1]TCE - ANEXO III - Preencher'!M281</f>
        <v>3.54</v>
      </c>
      <c r="M272" s="15">
        <f t="shared" si="25"/>
        <v>141.39587234000001</v>
      </c>
      <c r="N272" s="15">
        <f>'[1]TCE - ANEXO III - Preencher'!O281</f>
        <v>1.35</v>
      </c>
      <c r="O272" s="15">
        <f>'[1]TCE - ANEXO III - Preencher'!P281</f>
        <v>0</v>
      </c>
      <c r="P272" s="16">
        <f t="shared" si="26"/>
        <v>1.35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449.64427234000004</v>
      </c>
    </row>
    <row r="273" spans="1:28" x14ac:dyDescent="0.2">
      <c r="A273" s="8">
        <f>IFERROR(VLOOKUP(B273,'[1]DADOS (OCULTAR)'!$Q$3:$S$103,3,0),"")</f>
        <v>10583920000800</v>
      </c>
      <c r="B273" s="9" t="str">
        <f>'[1]TCE - ANEXO III - Preencher'!C282</f>
        <v>HOSPITAL MESTRE VITALINO</v>
      </c>
      <c r="C273" s="10"/>
      <c r="D273" s="11" t="str">
        <f>'[1]TCE - ANEXO III - Preencher'!E282</f>
        <v>AURENIR DE LIMA MOTA</v>
      </c>
      <c r="E273" s="9" t="str">
        <f>IF('[1]TCE - ANEXO III - Preencher'!F282="4 - Assistência Odontológica","2 - Outros Profissionais da Saúde",'[1]TCE - ANEXO III - Preencher'!F282)</f>
        <v>3 - Administrativo</v>
      </c>
      <c r="F273" s="12" t="str">
        <f>'[1]TCE - ANEXO III - Preencher'!G282</f>
        <v>514320</v>
      </c>
      <c r="G273" s="13">
        <f>IF('[1]TCE - ANEXO III - Preencher'!H282="","",'[1]TCE - ANEXO III - Preencher'!H282)</f>
        <v>44927</v>
      </c>
      <c r="H273" s="14">
        <f>'[1]TCE - ANEXO III - Preencher'!I282</f>
        <v>0</v>
      </c>
      <c r="I273" s="14">
        <f>'[1]TCE - ANEXO III - Preencher'!J282</f>
        <v>136.46559999999999</v>
      </c>
      <c r="J273" s="14">
        <f>'[1]TCE - ANEXO III - Preencher'!K282</f>
        <v>0</v>
      </c>
      <c r="K273" s="15">
        <f>'[1]TCE - ANEXO III - Preencher'!L282</f>
        <v>144.93587234</v>
      </c>
      <c r="L273" s="15">
        <f>'[1]TCE - ANEXO III - Preencher'!M282</f>
        <v>26.04</v>
      </c>
      <c r="M273" s="15">
        <f t="shared" si="25"/>
        <v>118.89587234000001</v>
      </c>
      <c r="N273" s="15">
        <f>'[1]TCE - ANEXO III - Preencher'!O282</f>
        <v>1.82</v>
      </c>
      <c r="O273" s="15">
        <f>'[1]TCE - ANEXO III - Preencher'!P282</f>
        <v>0</v>
      </c>
      <c r="P273" s="16">
        <f t="shared" si="26"/>
        <v>1.82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257.18147234000003</v>
      </c>
    </row>
    <row r="274" spans="1:28" x14ac:dyDescent="0.2">
      <c r="A274" s="8">
        <f>IFERROR(VLOOKUP(B274,'[1]DADOS (OCULTAR)'!$Q$3:$S$103,3,0),"")</f>
        <v>10583920000800</v>
      </c>
      <c r="B274" s="9" t="str">
        <f>'[1]TCE - ANEXO III - Preencher'!C283</f>
        <v>HOSPITAL MESTRE VITALINO</v>
      </c>
      <c r="C274" s="10"/>
      <c r="D274" s="11" t="str">
        <f>'[1]TCE - ANEXO III - Preencher'!E283</f>
        <v>AWANA LARISSA LOPES DE MELO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322205</v>
      </c>
      <c r="G274" s="13">
        <f>IF('[1]TCE - ANEXO III - Preencher'!H283="","",'[1]TCE - ANEXO III - Preencher'!H283)</f>
        <v>44927</v>
      </c>
      <c r="H274" s="14">
        <f>'[1]TCE - ANEXO III - Preencher'!I283</f>
        <v>0</v>
      </c>
      <c r="I274" s="14">
        <f>'[1]TCE - ANEXO III - Preencher'!J283</f>
        <v>137.2448</v>
      </c>
      <c r="J274" s="14">
        <f>'[1]TCE - ANEXO III - Preencher'!K283</f>
        <v>0</v>
      </c>
      <c r="K274" s="15">
        <f>'[1]TCE - ANEXO III - Preencher'!L283</f>
        <v>144.93587234</v>
      </c>
      <c r="L274" s="15">
        <f>'[1]TCE - ANEXO III - Preencher'!M283</f>
        <v>26.3</v>
      </c>
      <c r="M274" s="15">
        <f t="shared" si="25"/>
        <v>118.63587234000001</v>
      </c>
      <c r="N274" s="15">
        <f>'[1]TCE - ANEXO III - Preencher'!O283</f>
        <v>1.82</v>
      </c>
      <c r="O274" s="15">
        <f>'[1]TCE - ANEXO III - Preencher'!P283</f>
        <v>0</v>
      </c>
      <c r="P274" s="16">
        <f t="shared" si="26"/>
        <v>1.82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69.41</v>
      </c>
      <c r="U274" s="15">
        <f>'[1]TCE - ANEXO III - Preencher'!V283</f>
        <v>0</v>
      </c>
      <c r="V274" s="16">
        <f t="shared" si="28"/>
        <v>69.41</v>
      </c>
      <c r="W274" s="17" t="str">
        <f>IF('[1]TCE - ANEXO III - Preencher'!X283="","",'[1]TCE - ANEXO III - Preencher'!X283)</f>
        <v>AUX. CRECHE I</v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327.11067233999995</v>
      </c>
    </row>
    <row r="275" spans="1:28" x14ac:dyDescent="0.2">
      <c r="A275" s="8">
        <f>IFERROR(VLOOKUP(B275,'[1]DADOS (OCULTAR)'!$Q$3:$S$103,3,0),"")</f>
        <v>10583920000800</v>
      </c>
      <c r="B275" s="9" t="str">
        <f>'[1]TCE - ANEXO III - Preencher'!C284</f>
        <v>HOSPITAL MESTRE VITALINO</v>
      </c>
      <c r="C275" s="10"/>
      <c r="D275" s="11" t="str">
        <f>'[1]TCE - ANEXO III - Preencher'!E284</f>
        <v>AYALI IANNE DA SILVA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223505</v>
      </c>
      <c r="G275" s="13">
        <f>IF('[1]TCE - ANEXO III - Preencher'!H284="","",'[1]TCE - ANEXO III - Preencher'!H284)</f>
        <v>44927</v>
      </c>
      <c r="H275" s="14">
        <f>'[1]TCE - ANEXO III - Preencher'!I284</f>
        <v>0</v>
      </c>
      <c r="I275" s="14">
        <f>'[1]TCE - ANEXO III - Preencher'!J284</f>
        <v>273.84480000000002</v>
      </c>
      <c r="J275" s="14">
        <f>'[1]TCE - ANEXO III - Preencher'!K284</f>
        <v>0</v>
      </c>
      <c r="K275" s="15">
        <f>'[1]TCE - ANEXO III - Preencher'!L284</f>
        <v>144.93587234</v>
      </c>
      <c r="L275" s="15">
        <f>'[1]TCE - ANEXO III - Preencher'!M284</f>
        <v>3.54</v>
      </c>
      <c r="M275" s="15">
        <f t="shared" si="25"/>
        <v>141.39587234000001</v>
      </c>
      <c r="N275" s="15">
        <f>'[1]TCE - ANEXO III - Preencher'!O284</f>
        <v>1.35</v>
      </c>
      <c r="O275" s="15">
        <f>'[1]TCE - ANEXO III - Preencher'!P284</f>
        <v>0</v>
      </c>
      <c r="P275" s="16">
        <f t="shared" si="26"/>
        <v>1.35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416.59067234000008</v>
      </c>
    </row>
    <row r="276" spans="1:28" x14ac:dyDescent="0.2">
      <c r="A276" s="8">
        <f>IFERROR(VLOOKUP(B276,'[1]DADOS (OCULTAR)'!$Q$3:$S$103,3,0),"")</f>
        <v>10583920000800</v>
      </c>
      <c r="B276" s="9" t="str">
        <f>'[1]TCE - ANEXO III - Preencher'!C285</f>
        <v>HOSPITAL MESTRE VITALINO</v>
      </c>
      <c r="C276" s="10"/>
      <c r="D276" s="11" t="str">
        <f>'[1]TCE - ANEXO III - Preencher'!E285</f>
        <v>AYALLA INGRID DA SILVA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322205</v>
      </c>
      <c r="G276" s="13">
        <f>IF('[1]TCE - ANEXO III - Preencher'!H285="","",'[1]TCE - ANEXO III - Preencher'!H285)</f>
        <v>44927</v>
      </c>
      <c r="H276" s="14">
        <f>'[1]TCE - ANEXO III - Preencher'!I285</f>
        <v>0</v>
      </c>
      <c r="I276" s="14">
        <f>'[1]TCE - ANEXO III - Preencher'!J285</f>
        <v>139.12479999999999</v>
      </c>
      <c r="J276" s="14">
        <f>'[1]TCE - ANEXO III - Preencher'!K285</f>
        <v>0</v>
      </c>
      <c r="K276" s="15">
        <f>'[1]TCE - ANEXO III - Preencher'!L285</f>
        <v>144.93587234</v>
      </c>
      <c r="L276" s="15">
        <f>'[1]TCE - ANEXO III - Preencher'!M285</f>
        <v>26.3</v>
      </c>
      <c r="M276" s="15">
        <f t="shared" si="25"/>
        <v>118.63587234000001</v>
      </c>
      <c r="N276" s="15">
        <f>'[1]TCE - ANEXO III - Preencher'!O285</f>
        <v>1.82</v>
      </c>
      <c r="O276" s="15">
        <f>'[1]TCE - ANEXO III - Preencher'!P285</f>
        <v>0</v>
      </c>
      <c r="P276" s="16">
        <f t="shared" si="26"/>
        <v>1.82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259.58067233999998</v>
      </c>
    </row>
    <row r="277" spans="1:28" x14ac:dyDescent="0.2">
      <c r="A277" s="8">
        <f>IFERROR(VLOOKUP(B277,'[1]DADOS (OCULTAR)'!$Q$3:$S$103,3,0),"")</f>
        <v>10583920000800</v>
      </c>
      <c r="B277" s="9" t="str">
        <f>'[1]TCE - ANEXO III - Preencher'!C286</f>
        <v>HOSPITAL MESTRE VITALINO</v>
      </c>
      <c r="C277" s="10"/>
      <c r="D277" s="11" t="str">
        <f>'[1]TCE - ANEXO III - Preencher'!E286</f>
        <v>AYANNE AUGUSTA GOMES VIEIRA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322205</v>
      </c>
      <c r="G277" s="13">
        <f>IF('[1]TCE - ANEXO III - Preencher'!H286="","",'[1]TCE - ANEXO III - Preencher'!H286)</f>
        <v>44927</v>
      </c>
      <c r="H277" s="14">
        <f>'[1]TCE - ANEXO III - Preencher'!I286</f>
        <v>0</v>
      </c>
      <c r="I277" s="14">
        <f>'[1]TCE - ANEXO III - Preencher'!J286</f>
        <v>162.83280000000002</v>
      </c>
      <c r="J277" s="14">
        <f>'[1]TCE - ANEXO III - Preencher'!K286</f>
        <v>0</v>
      </c>
      <c r="K277" s="15">
        <f>'[1]TCE - ANEXO III - Preencher'!L286</f>
        <v>144.93587234</v>
      </c>
      <c r="L277" s="15">
        <f>'[1]TCE - ANEXO III - Preencher'!M286</f>
        <v>26.3</v>
      </c>
      <c r="M277" s="15">
        <f t="shared" si="25"/>
        <v>118.63587234000001</v>
      </c>
      <c r="N277" s="15">
        <f>'[1]TCE - ANEXO III - Preencher'!O286</f>
        <v>1.82</v>
      </c>
      <c r="O277" s="15">
        <f>'[1]TCE - ANEXO III - Preencher'!P286</f>
        <v>0</v>
      </c>
      <c r="P277" s="16">
        <f t="shared" si="26"/>
        <v>1.82</v>
      </c>
      <c r="Q277" s="15">
        <f>'[1]TCE - ANEXO III - Preencher'!R286</f>
        <v>288</v>
      </c>
      <c r="R277" s="15">
        <f>'[1]TCE - ANEXO III - Preencher'!S286</f>
        <v>78.91</v>
      </c>
      <c r="S277" s="16">
        <f t="shared" si="27"/>
        <v>209.09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492.37867233999998</v>
      </c>
    </row>
    <row r="278" spans="1:28" x14ac:dyDescent="0.2">
      <c r="A278" s="8">
        <f>IFERROR(VLOOKUP(B278,'[1]DADOS (OCULTAR)'!$Q$3:$S$103,3,0),"")</f>
        <v>10583920000800</v>
      </c>
      <c r="B278" s="9" t="str">
        <f>'[1]TCE - ANEXO III - Preencher'!C287</f>
        <v>HOSPITAL MESTRE VITALINO</v>
      </c>
      <c r="C278" s="10"/>
      <c r="D278" s="11" t="str">
        <f>'[1]TCE - ANEXO III - Preencher'!E287</f>
        <v>BARBARA DA SILVA SANTOS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322405</v>
      </c>
      <c r="G278" s="13">
        <f>IF('[1]TCE - ANEXO III - Preencher'!H287="","",'[1]TCE - ANEXO III - Preencher'!H287)</f>
        <v>44927</v>
      </c>
      <c r="H278" s="14">
        <f>'[1]TCE - ANEXO III - Preencher'!I287</f>
        <v>0</v>
      </c>
      <c r="I278" s="14">
        <f>'[1]TCE - ANEXO III - Preencher'!J287</f>
        <v>200.06400000000002</v>
      </c>
      <c r="J278" s="14">
        <f>'[1]TCE - ANEXO III - Preencher'!K287</f>
        <v>0</v>
      </c>
      <c r="K278" s="15">
        <f>'[1]TCE - ANEXO III - Preencher'!L287</f>
        <v>144.93587234</v>
      </c>
      <c r="L278" s="15">
        <f>'[1]TCE - ANEXO III - Preencher'!M287</f>
        <v>32</v>
      </c>
      <c r="M278" s="15">
        <f t="shared" si="25"/>
        <v>112.93587234</v>
      </c>
      <c r="N278" s="15">
        <f>'[1]TCE - ANEXO III - Preencher'!O287</f>
        <v>1.82</v>
      </c>
      <c r="O278" s="15">
        <f>'[1]TCE - ANEXO III - Preencher'!P287</f>
        <v>0</v>
      </c>
      <c r="P278" s="16">
        <f t="shared" si="26"/>
        <v>1.82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2533.09090909</v>
      </c>
      <c r="Y278" s="15">
        <f>'[1]TCE - ANEXO III - Preencher'!Z287</f>
        <v>0</v>
      </c>
      <c r="Z278" s="16">
        <f t="shared" si="29"/>
        <v>2533.09090909</v>
      </c>
      <c r="AA278" s="17" t="str">
        <f>IF('[1]TCE - ANEXO III - Preencher'!AB287="","",'[1]TCE - ANEXO III - Preencher'!AB287)</f>
        <v/>
      </c>
      <c r="AB278" s="15">
        <f t="shared" si="24"/>
        <v>2847.91078143</v>
      </c>
    </row>
    <row r="279" spans="1:28" x14ac:dyDescent="0.2">
      <c r="A279" s="8">
        <f>IFERROR(VLOOKUP(B279,'[1]DADOS (OCULTAR)'!$Q$3:$S$103,3,0),"")</f>
        <v>10583920000800</v>
      </c>
      <c r="B279" s="9" t="str">
        <f>'[1]TCE - ANEXO III - Preencher'!C288</f>
        <v>HOSPITAL MESTRE VITALINO</v>
      </c>
      <c r="C279" s="10"/>
      <c r="D279" s="11" t="str">
        <f>'[1]TCE - ANEXO III - Preencher'!E288</f>
        <v>BARBARA DO VALE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322205</v>
      </c>
      <c r="G279" s="13">
        <f>IF('[1]TCE - ANEXO III - Preencher'!H288="","",'[1]TCE - ANEXO III - Preencher'!H288)</f>
        <v>44927</v>
      </c>
      <c r="H279" s="14">
        <f>'[1]TCE - ANEXO III - Preencher'!I288</f>
        <v>0</v>
      </c>
      <c r="I279" s="14">
        <f>'[1]TCE - ANEXO III - Preencher'!J288</f>
        <v>147.90559999999999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1.82</v>
      </c>
      <c r="O279" s="15">
        <f>'[1]TCE - ANEXO III - Preencher'!P288</f>
        <v>0</v>
      </c>
      <c r="P279" s="16">
        <f t="shared" si="26"/>
        <v>1.82</v>
      </c>
      <c r="Q279" s="15">
        <f>'[1]TCE - ANEXO III - Preencher'!R288</f>
        <v>198</v>
      </c>
      <c r="R279" s="15">
        <f>'[1]TCE - ANEXO III - Preencher'!S288</f>
        <v>78.91</v>
      </c>
      <c r="S279" s="16">
        <f t="shared" si="27"/>
        <v>119.09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268.81560000000002</v>
      </c>
    </row>
    <row r="280" spans="1:28" x14ac:dyDescent="0.2">
      <c r="A280" s="8">
        <f>IFERROR(VLOOKUP(B280,'[1]DADOS (OCULTAR)'!$Q$3:$S$103,3,0),"")</f>
        <v>10583920000800</v>
      </c>
      <c r="B280" s="9" t="str">
        <f>'[1]TCE - ANEXO III - Preencher'!C289</f>
        <v>HOSPITAL MESTRE VITALINO</v>
      </c>
      <c r="C280" s="10"/>
      <c r="D280" s="11" t="str">
        <f>'[1]TCE - ANEXO III - Preencher'!E289</f>
        <v>BARBARA FLOQUETE SABINO DOS SANTOS</v>
      </c>
      <c r="E280" s="9" t="str">
        <f>IF('[1]TCE - ANEXO III - Preencher'!F289="4 - Assistência Odontológica","2 - Outros Profissionais da Saúde",'[1]TCE - ANEXO III - Preencher'!F289)</f>
        <v>3 - Administrativo</v>
      </c>
      <c r="F280" s="12" t="str">
        <f>'[1]TCE - ANEXO III - Preencher'!G289</f>
        <v>514320</v>
      </c>
      <c r="G280" s="13">
        <f>IF('[1]TCE - ANEXO III - Preencher'!H289="","",'[1]TCE - ANEXO III - Preencher'!H289)</f>
        <v>44927</v>
      </c>
      <c r="H280" s="14">
        <f>'[1]TCE - ANEXO III - Preencher'!I289</f>
        <v>0</v>
      </c>
      <c r="I280" s="14">
        <f>'[1]TCE - ANEXO III - Preencher'!J289</f>
        <v>148.65120000000002</v>
      </c>
      <c r="J280" s="14">
        <f>'[1]TCE - ANEXO III - Preencher'!K289</f>
        <v>0</v>
      </c>
      <c r="K280" s="15">
        <f>'[1]TCE - ANEXO III - Preencher'!L289</f>
        <v>144.93587234</v>
      </c>
      <c r="L280" s="15">
        <f>'[1]TCE - ANEXO III - Preencher'!M289</f>
        <v>24.3</v>
      </c>
      <c r="M280" s="15">
        <f t="shared" si="25"/>
        <v>120.63587234000001</v>
      </c>
      <c r="N280" s="15">
        <f>'[1]TCE - ANEXO III - Preencher'!O289</f>
        <v>1.82</v>
      </c>
      <c r="O280" s="15">
        <f>'[1]TCE - ANEXO III - Preencher'!P289</f>
        <v>0</v>
      </c>
      <c r="P280" s="16">
        <f t="shared" si="26"/>
        <v>1.82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77.569999999999993</v>
      </c>
      <c r="U280" s="15">
        <f>'[1]TCE - ANEXO III - Preencher'!V289</f>
        <v>0</v>
      </c>
      <c r="V280" s="16">
        <f t="shared" si="28"/>
        <v>77.569999999999993</v>
      </c>
      <c r="W280" s="17" t="str">
        <f>IF('[1]TCE - ANEXO III - Preencher'!X289="","",'[1]TCE - ANEXO III - Preencher'!X289)</f>
        <v>AUX. CRECHE I</v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348.67707234</v>
      </c>
    </row>
    <row r="281" spans="1:28" x14ac:dyDescent="0.2">
      <c r="A281" s="8">
        <f>IFERROR(VLOOKUP(B281,'[1]DADOS (OCULTAR)'!$Q$3:$S$103,3,0),"")</f>
        <v>10583920000800</v>
      </c>
      <c r="B281" s="9" t="str">
        <f>'[1]TCE - ANEXO III - Preencher'!C290</f>
        <v>HOSPITAL MESTRE VITALINO</v>
      </c>
      <c r="C281" s="10"/>
      <c r="D281" s="11" t="str">
        <f>'[1]TCE - ANEXO III - Preencher'!E290</f>
        <v>BARBARA FREIRE DE FRANCA SANTANA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223505</v>
      </c>
      <c r="G281" s="13">
        <f>IF('[1]TCE - ANEXO III - Preencher'!H290="","",'[1]TCE - ANEXO III - Preencher'!H290)</f>
        <v>44927</v>
      </c>
      <c r="H281" s="14">
        <f>'[1]TCE - ANEXO III - Preencher'!I290</f>
        <v>0</v>
      </c>
      <c r="I281" s="14">
        <f>'[1]TCE - ANEXO III - Preencher'!J290</f>
        <v>325.88479999999998</v>
      </c>
      <c r="J281" s="14">
        <f>'[1]TCE - ANEXO III - Preencher'!K290</f>
        <v>0</v>
      </c>
      <c r="K281" s="15">
        <f>'[1]TCE - ANEXO III - Preencher'!L290</f>
        <v>144.93587234</v>
      </c>
      <c r="L281" s="15">
        <f>'[1]TCE - ANEXO III - Preencher'!M290</f>
        <v>3.77</v>
      </c>
      <c r="M281" s="15">
        <f t="shared" si="25"/>
        <v>141.16587233999999</v>
      </c>
      <c r="N281" s="15">
        <f>'[1]TCE - ANEXO III - Preencher'!O290</f>
        <v>1.35</v>
      </c>
      <c r="O281" s="15">
        <f>'[1]TCE - ANEXO III - Preencher'!P290</f>
        <v>0</v>
      </c>
      <c r="P281" s="16">
        <f t="shared" si="26"/>
        <v>1.35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110.51</v>
      </c>
      <c r="U281" s="15">
        <f>'[1]TCE - ANEXO III - Preencher'!V290</f>
        <v>0</v>
      </c>
      <c r="V281" s="16">
        <f t="shared" si="28"/>
        <v>110.51</v>
      </c>
      <c r="W281" s="17" t="str">
        <f>IF('[1]TCE - ANEXO III - Preencher'!X290="","",'[1]TCE - ANEXO III - Preencher'!X290)</f>
        <v>AUX. CRECHE I</v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578.91067234000002</v>
      </c>
    </row>
    <row r="282" spans="1:28" x14ac:dyDescent="0.2">
      <c r="A282" s="8">
        <f>IFERROR(VLOOKUP(B282,'[1]DADOS (OCULTAR)'!$Q$3:$S$103,3,0),"")</f>
        <v>10583920000800</v>
      </c>
      <c r="B282" s="9" t="str">
        <f>'[1]TCE - ANEXO III - Preencher'!C291</f>
        <v>HOSPITAL MESTRE VITALINO</v>
      </c>
      <c r="C282" s="10"/>
      <c r="D282" s="11" t="str">
        <f>'[1]TCE - ANEXO III - Preencher'!E291</f>
        <v>BEATRIZ FRANCA RUMAO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322205</v>
      </c>
      <c r="G282" s="13">
        <f>IF('[1]TCE - ANEXO III - Preencher'!H291="","",'[1]TCE - ANEXO III - Preencher'!H291)</f>
        <v>44927</v>
      </c>
      <c r="H282" s="14">
        <f>'[1]TCE - ANEXO III - Preencher'!I291</f>
        <v>0</v>
      </c>
      <c r="I282" s="14">
        <f>'[1]TCE - ANEXO III - Preencher'!J291</f>
        <v>148.4632</v>
      </c>
      <c r="J282" s="14">
        <f>'[1]TCE - ANEXO III - Preencher'!K291</f>
        <v>0</v>
      </c>
      <c r="K282" s="15">
        <f>'[1]TCE - ANEXO III - Preencher'!L291</f>
        <v>144.93587234</v>
      </c>
      <c r="L282" s="15">
        <f>'[1]TCE - ANEXO III - Preencher'!M291</f>
        <v>26.3</v>
      </c>
      <c r="M282" s="15">
        <f t="shared" si="25"/>
        <v>118.63587234000001</v>
      </c>
      <c r="N282" s="15">
        <f>'[1]TCE - ANEXO III - Preencher'!O291</f>
        <v>1.82</v>
      </c>
      <c r="O282" s="15">
        <f>'[1]TCE - ANEXO III - Preencher'!P291</f>
        <v>0</v>
      </c>
      <c r="P282" s="16">
        <f t="shared" si="26"/>
        <v>1.82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69.41</v>
      </c>
      <c r="U282" s="15">
        <f>'[1]TCE - ANEXO III - Preencher'!V291</f>
        <v>0</v>
      </c>
      <c r="V282" s="16">
        <f t="shared" si="28"/>
        <v>69.41</v>
      </c>
      <c r="W282" s="17" t="str">
        <f>IF('[1]TCE - ANEXO III - Preencher'!X291="","",'[1]TCE - ANEXO III - Preencher'!X291)</f>
        <v>AUX. CRECHE I</v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338.32907234000004</v>
      </c>
    </row>
    <row r="283" spans="1:28" x14ac:dyDescent="0.2">
      <c r="A283" s="8">
        <f>IFERROR(VLOOKUP(B283,'[1]DADOS (OCULTAR)'!$Q$3:$S$103,3,0),"")</f>
        <v>10583920000800</v>
      </c>
      <c r="B283" s="9" t="str">
        <f>'[1]TCE - ANEXO III - Preencher'!C292</f>
        <v>HOSPITAL MESTRE VITALINO</v>
      </c>
      <c r="C283" s="10"/>
      <c r="D283" s="11" t="str">
        <f>'[1]TCE - ANEXO III - Preencher'!E292</f>
        <v>BEATRIZ MARIA DA SILVA LINS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322205</v>
      </c>
      <c r="G283" s="13">
        <f>IF('[1]TCE - ANEXO III - Preencher'!H292="","",'[1]TCE - ANEXO III - Preencher'!H292)</f>
        <v>44927</v>
      </c>
      <c r="H283" s="14">
        <f>'[1]TCE - ANEXO III - Preencher'!I292</f>
        <v>0</v>
      </c>
      <c r="I283" s="14">
        <f>'[1]TCE - ANEXO III - Preencher'!J292</f>
        <v>163.91040000000001</v>
      </c>
      <c r="J283" s="14">
        <f>'[1]TCE - ANEXO III - Preencher'!K292</f>
        <v>0</v>
      </c>
      <c r="K283" s="15">
        <f>'[1]TCE - ANEXO III - Preencher'!L292</f>
        <v>144.93587234</v>
      </c>
      <c r="L283" s="15">
        <f>'[1]TCE - ANEXO III - Preencher'!M292</f>
        <v>26.3</v>
      </c>
      <c r="M283" s="15">
        <f t="shared" si="25"/>
        <v>118.63587234000001</v>
      </c>
      <c r="N283" s="15">
        <f>'[1]TCE - ANEXO III - Preencher'!O292</f>
        <v>1.82</v>
      </c>
      <c r="O283" s="15">
        <f>'[1]TCE - ANEXO III - Preencher'!P292</f>
        <v>0</v>
      </c>
      <c r="P283" s="16">
        <f t="shared" si="26"/>
        <v>1.82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284.36627234000002</v>
      </c>
    </row>
    <row r="284" spans="1:28" x14ac:dyDescent="0.2">
      <c r="A284" s="8">
        <f>IFERROR(VLOOKUP(B284,'[1]DADOS (OCULTAR)'!$Q$3:$S$103,3,0),"")</f>
        <v>10583920000800</v>
      </c>
      <c r="B284" s="9" t="str">
        <f>'[1]TCE - ANEXO III - Preencher'!C293</f>
        <v>HOSPITAL MESTRE VITALINO</v>
      </c>
      <c r="C284" s="10"/>
      <c r="D284" s="11" t="str">
        <f>'[1]TCE - ANEXO III - Preencher'!E293</f>
        <v>BEATRIZ PRISCILA DEODATO FERREIRA SILVA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223505</v>
      </c>
      <c r="G284" s="13">
        <f>IF('[1]TCE - ANEXO III - Preencher'!H293="","",'[1]TCE - ANEXO III - Preencher'!H293)</f>
        <v>44927</v>
      </c>
      <c r="H284" s="14">
        <f>'[1]TCE - ANEXO III - Preencher'!I293</f>
        <v>0</v>
      </c>
      <c r="I284" s="14">
        <f>'[1]TCE - ANEXO III - Preencher'!J293</f>
        <v>353.11919999999998</v>
      </c>
      <c r="J284" s="14">
        <f>'[1]TCE - ANEXO III - Preencher'!K293</f>
        <v>0</v>
      </c>
      <c r="K284" s="15">
        <f>'[1]TCE - ANEXO III - Preencher'!L293</f>
        <v>144.93587234</v>
      </c>
      <c r="L284" s="15">
        <f>'[1]TCE - ANEXO III - Preencher'!M293</f>
        <v>3.77</v>
      </c>
      <c r="M284" s="15">
        <f t="shared" si="25"/>
        <v>141.16587233999999</v>
      </c>
      <c r="N284" s="15">
        <f>'[1]TCE - ANEXO III - Preencher'!O293</f>
        <v>1.35</v>
      </c>
      <c r="O284" s="15">
        <f>'[1]TCE - ANEXO III - Preencher'!P293</f>
        <v>0</v>
      </c>
      <c r="P284" s="16">
        <f t="shared" si="26"/>
        <v>1.35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495.63507233999997</v>
      </c>
    </row>
    <row r="285" spans="1:28" x14ac:dyDescent="0.2">
      <c r="A285" s="8">
        <f>IFERROR(VLOOKUP(B285,'[1]DADOS (OCULTAR)'!$Q$3:$S$103,3,0),"")</f>
        <v>10583920000800</v>
      </c>
      <c r="B285" s="9" t="str">
        <f>'[1]TCE - ANEXO III - Preencher'!C294</f>
        <v>HOSPITAL MESTRE VITALINO</v>
      </c>
      <c r="C285" s="10"/>
      <c r="D285" s="11" t="str">
        <f>'[1]TCE - ANEXO III - Preencher'!E294</f>
        <v>BEATRIZ RODRIGUES DE SALES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322205</v>
      </c>
      <c r="G285" s="13">
        <f>IF('[1]TCE - ANEXO III - Preencher'!H294="","",'[1]TCE - ANEXO III - Preencher'!H294)</f>
        <v>44927</v>
      </c>
      <c r="H285" s="14">
        <f>'[1]TCE - ANEXO III - Preencher'!I294</f>
        <v>0</v>
      </c>
      <c r="I285" s="14">
        <f>'[1]TCE - ANEXO III - Preencher'!J294</f>
        <v>155.61600000000001</v>
      </c>
      <c r="J285" s="14">
        <f>'[1]TCE - ANEXO III - Preencher'!K294</f>
        <v>0</v>
      </c>
      <c r="K285" s="15">
        <f>'[1]TCE - ANEXO III - Preencher'!L294</f>
        <v>144.93587234</v>
      </c>
      <c r="L285" s="15">
        <f>'[1]TCE - ANEXO III - Preencher'!M294</f>
        <v>25.43</v>
      </c>
      <c r="M285" s="15">
        <f t="shared" si="25"/>
        <v>119.50587234</v>
      </c>
      <c r="N285" s="15">
        <f>'[1]TCE - ANEXO III - Preencher'!O294</f>
        <v>1.82</v>
      </c>
      <c r="O285" s="15">
        <f>'[1]TCE - ANEXO III - Preencher'!P294</f>
        <v>0</v>
      </c>
      <c r="P285" s="16">
        <f t="shared" si="26"/>
        <v>1.82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276.94187233999997</v>
      </c>
    </row>
    <row r="286" spans="1:28" x14ac:dyDescent="0.2">
      <c r="A286" s="8">
        <f>IFERROR(VLOOKUP(B286,'[1]DADOS (OCULTAR)'!$Q$3:$S$103,3,0),"")</f>
        <v>10583920000800</v>
      </c>
      <c r="B286" s="9" t="str">
        <f>'[1]TCE - ANEXO III - Preencher'!C295</f>
        <v>HOSPITAL MESTRE VITALINO</v>
      </c>
      <c r="C286" s="10"/>
      <c r="D286" s="11" t="str">
        <f>'[1]TCE - ANEXO III - Preencher'!E295</f>
        <v>BERIVANIA DA SILVA NASCIMENTO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322205</v>
      </c>
      <c r="G286" s="13">
        <f>IF('[1]TCE - ANEXO III - Preencher'!H295="","",'[1]TCE - ANEXO III - Preencher'!H295)</f>
        <v>44927</v>
      </c>
      <c r="H286" s="14">
        <f>'[1]TCE - ANEXO III - Preencher'!I295</f>
        <v>0</v>
      </c>
      <c r="I286" s="14">
        <f>'[1]TCE - ANEXO III - Preencher'!J295</f>
        <v>141.33280000000002</v>
      </c>
      <c r="J286" s="14">
        <f>'[1]TCE - ANEXO III - Preencher'!K295</f>
        <v>0</v>
      </c>
      <c r="K286" s="15">
        <f>'[1]TCE - ANEXO III - Preencher'!L295</f>
        <v>144.93587234</v>
      </c>
      <c r="L286" s="15">
        <f>'[1]TCE - ANEXO III - Preencher'!M295</f>
        <v>26.3</v>
      </c>
      <c r="M286" s="15">
        <f t="shared" si="25"/>
        <v>118.63587234000001</v>
      </c>
      <c r="N286" s="15">
        <f>'[1]TCE - ANEXO III - Preencher'!O295</f>
        <v>1.82</v>
      </c>
      <c r="O286" s="15">
        <f>'[1]TCE - ANEXO III - Preencher'!P295</f>
        <v>0</v>
      </c>
      <c r="P286" s="16">
        <f t="shared" si="26"/>
        <v>1.82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261.78867234000001</v>
      </c>
    </row>
    <row r="287" spans="1:28" x14ac:dyDescent="0.2">
      <c r="A287" s="8">
        <f>IFERROR(VLOOKUP(B287,'[1]DADOS (OCULTAR)'!$Q$3:$S$103,3,0),"")</f>
        <v>10583920000800</v>
      </c>
      <c r="B287" s="9" t="str">
        <f>'[1]TCE - ANEXO III - Preencher'!C296</f>
        <v>HOSPITAL MESTRE VITALINO</v>
      </c>
      <c r="C287" s="10"/>
      <c r="D287" s="11" t="str">
        <f>'[1]TCE - ANEXO III - Preencher'!E296</f>
        <v>BIANCA BIANO DE LIMA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223405</v>
      </c>
      <c r="G287" s="13">
        <f>IF('[1]TCE - ANEXO III - Preencher'!H296="","",'[1]TCE - ANEXO III - Preencher'!H296)</f>
        <v>44927</v>
      </c>
      <c r="H287" s="14">
        <f>'[1]TCE - ANEXO III - Preencher'!I296</f>
        <v>0</v>
      </c>
      <c r="I287" s="14">
        <f>'[1]TCE - ANEXO III - Preencher'!J296</f>
        <v>279.9984</v>
      </c>
      <c r="J287" s="14">
        <f>'[1]TCE - ANEXO III - Preencher'!K296</f>
        <v>0</v>
      </c>
      <c r="K287" s="15">
        <f>'[1]TCE - ANEXO III - Preencher'!L296</f>
        <v>144.93587234</v>
      </c>
      <c r="L287" s="15">
        <f>'[1]TCE - ANEXO III - Preencher'!M296</f>
        <v>18.2</v>
      </c>
      <c r="M287" s="15">
        <f t="shared" si="25"/>
        <v>126.73587234</v>
      </c>
      <c r="N287" s="15">
        <f>'[1]TCE - ANEXO III - Preencher'!O296</f>
        <v>1.82</v>
      </c>
      <c r="O287" s="15">
        <f>'[1]TCE - ANEXO III - Preencher'!P296</f>
        <v>0</v>
      </c>
      <c r="P287" s="16">
        <f t="shared" si="26"/>
        <v>1.82</v>
      </c>
      <c r="Q287" s="15">
        <f>'[1]TCE - ANEXO III - Preencher'!R296</f>
        <v>135</v>
      </c>
      <c r="R287" s="15">
        <f>'[1]TCE - ANEXO III - Preencher'!S296</f>
        <v>135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408.55427234000001</v>
      </c>
    </row>
    <row r="288" spans="1:28" x14ac:dyDescent="0.2">
      <c r="A288" s="8">
        <f>IFERROR(VLOOKUP(B288,'[1]DADOS (OCULTAR)'!$Q$3:$S$103,3,0),"")</f>
        <v>10583920000800</v>
      </c>
      <c r="B288" s="9" t="str">
        <f>'[1]TCE - ANEXO III - Preencher'!C297</f>
        <v>HOSPITAL MESTRE VITALINO</v>
      </c>
      <c r="C288" s="10"/>
      <c r="D288" s="11" t="str">
        <f>'[1]TCE - ANEXO III - Preencher'!E297</f>
        <v>BIANCA DANIELLE DA SILVA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223505</v>
      </c>
      <c r="G288" s="13">
        <f>IF('[1]TCE - ANEXO III - Preencher'!H297="","",'[1]TCE - ANEXO III - Preencher'!H297)</f>
        <v>44927</v>
      </c>
      <c r="H288" s="14">
        <f>'[1]TCE - ANEXO III - Preencher'!I297</f>
        <v>0</v>
      </c>
      <c r="I288" s="14">
        <f>'[1]TCE - ANEXO III - Preencher'!J297</f>
        <v>307.2328</v>
      </c>
      <c r="J288" s="14">
        <f>'[1]TCE - ANEXO III - Preencher'!K297</f>
        <v>0</v>
      </c>
      <c r="K288" s="15">
        <f>'[1]TCE - ANEXO III - Preencher'!L297</f>
        <v>144.93587234</v>
      </c>
      <c r="L288" s="15">
        <f>'[1]TCE - ANEXO III - Preencher'!M297</f>
        <v>3.77</v>
      </c>
      <c r="M288" s="15">
        <f t="shared" si="25"/>
        <v>141.16587233999999</v>
      </c>
      <c r="N288" s="15">
        <f>'[1]TCE - ANEXO III - Preencher'!O297</f>
        <v>1.35</v>
      </c>
      <c r="O288" s="15">
        <f>'[1]TCE - ANEXO III - Preencher'!P297</f>
        <v>0</v>
      </c>
      <c r="P288" s="16">
        <f t="shared" si="26"/>
        <v>1.35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449.74867233999998</v>
      </c>
    </row>
    <row r="289" spans="1:28" x14ac:dyDescent="0.2">
      <c r="A289" s="8">
        <f>IFERROR(VLOOKUP(B289,'[1]DADOS (OCULTAR)'!$Q$3:$S$103,3,0),"")</f>
        <v>10583920000800</v>
      </c>
      <c r="B289" s="9" t="str">
        <f>'[1]TCE - ANEXO III - Preencher'!C298</f>
        <v>HOSPITAL MESTRE VITALINO</v>
      </c>
      <c r="C289" s="10"/>
      <c r="D289" s="11" t="str">
        <f>'[1]TCE - ANEXO III - Preencher'!E298</f>
        <v>BIANCA RAFAEL AMANCIO DA SILVA MOURA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223505</v>
      </c>
      <c r="G289" s="13">
        <f>IF('[1]TCE - ANEXO III - Preencher'!H298="","",'[1]TCE - ANEXO III - Preencher'!H298)</f>
        <v>44927</v>
      </c>
      <c r="H289" s="14">
        <f>'[1]TCE - ANEXO III - Preencher'!I298</f>
        <v>0</v>
      </c>
      <c r="I289" s="14">
        <f>'[1]TCE - ANEXO III - Preencher'!J298</f>
        <v>312.16080000000005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1.35</v>
      </c>
      <c r="O289" s="15">
        <f>'[1]TCE - ANEXO III - Preencher'!P298</f>
        <v>0</v>
      </c>
      <c r="P289" s="16">
        <f t="shared" si="26"/>
        <v>1.35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110.51</v>
      </c>
      <c r="U289" s="15">
        <f>'[1]TCE - ANEXO III - Preencher'!V298</f>
        <v>0</v>
      </c>
      <c r="V289" s="16">
        <f t="shared" si="28"/>
        <v>110.51</v>
      </c>
      <c r="W289" s="17" t="str">
        <f>IF('[1]TCE - ANEXO III - Preencher'!X298="","",'[1]TCE - ANEXO III - Preencher'!X298)</f>
        <v>AUX. CRECHE I</v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424.02080000000007</v>
      </c>
    </row>
    <row r="290" spans="1:28" x14ac:dyDescent="0.2">
      <c r="A290" s="8">
        <f>IFERROR(VLOOKUP(B290,'[1]DADOS (OCULTAR)'!$Q$3:$S$103,3,0),"")</f>
        <v>10583920000800</v>
      </c>
      <c r="B290" s="9" t="str">
        <f>'[1]TCE - ANEXO III - Preencher'!C299</f>
        <v>HOSPITAL MESTRE VITALINO</v>
      </c>
      <c r="C290" s="10"/>
      <c r="D290" s="11" t="str">
        <f>'[1]TCE - ANEXO III - Preencher'!E299</f>
        <v>BRENDA JAMBO LINS BARBOSA</v>
      </c>
      <c r="E290" s="9" t="str">
        <f>IF('[1]TCE - ANEXO III - Preencher'!F299="4 - Assistência Odontológica","2 - Outros Profissionais da Saúde",'[1]TCE - ANEXO III - Preencher'!F299)</f>
        <v>1 - Médico</v>
      </c>
      <c r="F290" s="12" t="str">
        <f>'[1]TCE - ANEXO III - Preencher'!G299</f>
        <v>225225</v>
      </c>
      <c r="G290" s="13">
        <f>IF('[1]TCE - ANEXO III - Preencher'!H299="","",'[1]TCE - ANEXO III - Preencher'!H299)</f>
        <v>44927</v>
      </c>
      <c r="H290" s="14">
        <f>'[1]TCE - ANEXO III - Preencher'!I299</f>
        <v>0</v>
      </c>
      <c r="I290" s="14">
        <f>'[1]TCE - ANEXO III - Preencher'!J299</f>
        <v>2382.4704000000002</v>
      </c>
      <c r="J290" s="14">
        <f>'[1]TCE - ANEXO III - Preencher'!K299</f>
        <v>0</v>
      </c>
      <c r="K290" s="15">
        <f>'[1]TCE - ANEXO III - Preencher'!L299</f>
        <v>144.93587234</v>
      </c>
      <c r="L290" s="15">
        <f>'[1]TCE - ANEXO III - Preencher'!M299</f>
        <v>3.91</v>
      </c>
      <c r="M290" s="15">
        <f t="shared" si="25"/>
        <v>141.02587234000001</v>
      </c>
      <c r="N290" s="15">
        <f>'[1]TCE - ANEXO III - Preencher'!O299</f>
        <v>5.77</v>
      </c>
      <c r="O290" s="15">
        <f>'[1]TCE - ANEXO III - Preencher'!P299</f>
        <v>1.23</v>
      </c>
      <c r="P290" s="16">
        <f t="shared" si="26"/>
        <v>4.5399999999999991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2528.0362723400003</v>
      </c>
    </row>
    <row r="291" spans="1:28" x14ac:dyDescent="0.2">
      <c r="A291" s="8">
        <f>IFERROR(VLOOKUP(B291,'[1]DADOS (OCULTAR)'!$Q$3:$S$103,3,0),"")</f>
        <v>10583920000800</v>
      </c>
      <c r="B291" s="9" t="str">
        <f>'[1]TCE - ANEXO III - Preencher'!C300</f>
        <v>HOSPITAL MESTRE VITALINO</v>
      </c>
      <c r="C291" s="10"/>
      <c r="D291" s="11" t="str">
        <f>'[1]TCE - ANEXO III - Preencher'!E300</f>
        <v>BRENDA STEFANNY BATISTA NEVES</v>
      </c>
      <c r="E291" s="9" t="str">
        <f>IF('[1]TCE - ANEXO III - Preencher'!F300="4 - Assistência Odontológica","2 - Outros Profissionais da Saúde",'[1]TCE - ANEXO III - Preencher'!F300)</f>
        <v>3 - Administrativo</v>
      </c>
      <c r="F291" s="12" t="str">
        <f>'[1]TCE - ANEXO III - Preencher'!G300</f>
        <v>413110</v>
      </c>
      <c r="G291" s="13">
        <f>IF('[1]TCE - ANEXO III - Preencher'!H300="","",'[1]TCE - ANEXO III - Preencher'!H300)</f>
        <v>44927</v>
      </c>
      <c r="H291" s="14">
        <f>'[1]TCE - ANEXO III - Preencher'!I300</f>
        <v>0</v>
      </c>
      <c r="I291" s="14">
        <f>'[1]TCE - ANEXO III - Preencher'!J300</f>
        <v>180.37040000000002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1.82</v>
      </c>
      <c r="O291" s="15">
        <f>'[1]TCE - ANEXO III - Preencher'!P300</f>
        <v>0</v>
      </c>
      <c r="P291" s="16">
        <f t="shared" si="26"/>
        <v>1.82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182.19040000000001</v>
      </c>
    </row>
    <row r="292" spans="1:28" x14ac:dyDescent="0.2">
      <c r="A292" s="8">
        <f>IFERROR(VLOOKUP(B292,'[1]DADOS (OCULTAR)'!$Q$3:$S$103,3,0),"")</f>
        <v>10583920000800</v>
      </c>
      <c r="B292" s="9" t="str">
        <f>'[1]TCE - ANEXO III - Preencher'!C301</f>
        <v>HOSPITAL MESTRE VITALINO</v>
      </c>
      <c r="C292" s="10"/>
      <c r="D292" s="11" t="str">
        <f>'[1]TCE - ANEXO III - Preencher'!E301</f>
        <v>BRENDHA STEPHANIE SILVA FARIAS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322205</v>
      </c>
      <c r="G292" s="13">
        <f>IF('[1]TCE - ANEXO III - Preencher'!H301="","",'[1]TCE - ANEXO III - Preencher'!H301)</f>
        <v>44927</v>
      </c>
      <c r="H292" s="14">
        <f>'[1]TCE - ANEXO III - Preencher'!I301</f>
        <v>0</v>
      </c>
      <c r="I292" s="14">
        <f>'[1]TCE - ANEXO III - Preencher'!J301</f>
        <v>132.1568</v>
      </c>
      <c r="J292" s="14">
        <f>'[1]TCE - ANEXO III - Preencher'!K301</f>
        <v>0</v>
      </c>
      <c r="K292" s="15">
        <f>'[1]TCE - ANEXO III - Preencher'!L301</f>
        <v>144.93587234</v>
      </c>
      <c r="L292" s="15">
        <f>'[1]TCE - ANEXO III - Preencher'!M301</f>
        <v>26.3</v>
      </c>
      <c r="M292" s="15">
        <f t="shared" si="25"/>
        <v>118.63587234000001</v>
      </c>
      <c r="N292" s="15">
        <f>'[1]TCE - ANEXO III - Preencher'!O301</f>
        <v>1.82</v>
      </c>
      <c r="O292" s="15">
        <f>'[1]TCE - ANEXO III - Preencher'!P301</f>
        <v>0</v>
      </c>
      <c r="P292" s="16">
        <f t="shared" si="26"/>
        <v>1.82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252.61267234000002</v>
      </c>
    </row>
    <row r="293" spans="1:28" x14ac:dyDescent="0.2">
      <c r="A293" s="8">
        <f>IFERROR(VLOOKUP(B293,'[1]DADOS (OCULTAR)'!$Q$3:$S$103,3,0),"")</f>
        <v>10583920000800</v>
      </c>
      <c r="B293" s="9" t="str">
        <f>'[1]TCE - ANEXO III - Preencher'!C302</f>
        <v>HOSPITAL MESTRE VITALINO</v>
      </c>
      <c r="C293" s="10"/>
      <c r="D293" s="11" t="str">
        <f>'[1]TCE - ANEXO III - Preencher'!E302</f>
        <v>BRENO MUNIZ TASHIRO</v>
      </c>
      <c r="E293" s="9" t="str">
        <f>IF('[1]TCE - ANEXO III - Preencher'!F302="4 - Assistência Odontológica","2 - Outros Profissionais da Saúde",'[1]TCE - ANEXO III - Preencher'!F302)</f>
        <v>1 - Médico</v>
      </c>
      <c r="F293" s="12" t="str">
        <f>'[1]TCE - ANEXO III - Preencher'!G302</f>
        <v>225150</v>
      </c>
      <c r="G293" s="13">
        <f>IF('[1]TCE - ANEXO III - Preencher'!H302="","",'[1]TCE - ANEXO III - Preencher'!H302)</f>
        <v>44927</v>
      </c>
      <c r="H293" s="14">
        <f>'[1]TCE - ANEXO III - Preencher'!I302</f>
        <v>0</v>
      </c>
      <c r="I293" s="14">
        <f>'[1]TCE - ANEXO III - Preencher'!J302</f>
        <v>2764.6104</v>
      </c>
      <c r="J293" s="14">
        <f>'[1]TCE - ANEXO III - Preencher'!K302</f>
        <v>0</v>
      </c>
      <c r="K293" s="15">
        <f>'[1]TCE - ANEXO III - Preencher'!L302</f>
        <v>144.93587234</v>
      </c>
      <c r="L293" s="15">
        <f>'[1]TCE - ANEXO III - Preencher'!M302</f>
        <v>3.91</v>
      </c>
      <c r="M293" s="15">
        <f t="shared" si="25"/>
        <v>141.02587234000001</v>
      </c>
      <c r="N293" s="15">
        <f>'[1]TCE - ANEXO III - Preencher'!O302</f>
        <v>5.77</v>
      </c>
      <c r="O293" s="15">
        <f>'[1]TCE - ANEXO III - Preencher'!P302</f>
        <v>1.23</v>
      </c>
      <c r="P293" s="16">
        <f t="shared" si="26"/>
        <v>4.5399999999999991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2910.1762723400002</v>
      </c>
    </row>
    <row r="294" spans="1:28" x14ac:dyDescent="0.2">
      <c r="A294" s="8">
        <f>IFERROR(VLOOKUP(B294,'[1]DADOS (OCULTAR)'!$Q$3:$S$103,3,0),"")</f>
        <v>10583920000800</v>
      </c>
      <c r="B294" s="9" t="str">
        <f>'[1]TCE - ANEXO III - Preencher'!C303</f>
        <v>HOSPITAL MESTRE VITALINO</v>
      </c>
      <c r="C294" s="10"/>
      <c r="D294" s="11" t="str">
        <f>'[1]TCE - ANEXO III - Preencher'!E303</f>
        <v>BRUNA ALVES DA SILVA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223605</v>
      </c>
      <c r="G294" s="13">
        <f>IF('[1]TCE - ANEXO III - Preencher'!H303="","",'[1]TCE - ANEXO III - Preencher'!H303)</f>
        <v>44927</v>
      </c>
      <c r="H294" s="14">
        <f>'[1]TCE - ANEXO III - Preencher'!I303</f>
        <v>0</v>
      </c>
      <c r="I294" s="14">
        <f>'[1]TCE - ANEXO III - Preencher'!J303</f>
        <v>288.13920000000002</v>
      </c>
      <c r="J294" s="14">
        <f>'[1]TCE - ANEXO III - Preencher'!K303</f>
        <v>0</v>
      </c>
      <c r="K294" s="15">
        <f>'[1]TCE - ANEXO III - Preencher'!L303</f>
        <v>144.93587234</v>
      </c>
      <c r="L294" s="15">
        <f>'[1]TCE - ANEXO III - Preencher'!M303</f>
        <v>3.25</v>
      </c>
      <c r="M294" s="15">
        <f t="shared" si="25"/>
        <v>141.68587234</v>
      </c>
      <c r="N294" s="15">
        <f>'[1]TCE - ANEXO III - Preencher'!O303</f>
        <v>1.35</v>
      </c>
      <c r="O294" s="15">
        <f>'[1]TCE - ANEXO III - Preencher'!P303</f>
        <v>0</v>
      </c>
      <c r="P294" s="16">
        <f t="shared" si="26"/>
        <v>1.35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431.17507234000004</v>
      </c>
    </row>
    <row r="295" spans="1:28" x14ac:dyDescent="0.2">
      <c r="A295" s="8">
        <f>IFERROR(VLOOKUP(B295,'[1]DADOS (OCULTAR)'!$Q$3:$S$103,3,0),"")</f>
        <v>10583920000800</v>
      </c>
      <c r="B295" s="9" t="str">
        <f>'[1]TCE - ANEXO III - Preencher'!C304</f>
        <v>HOSPITAL MESTRE VITALINO</v>
      </c>
      <c r="C295" s="10"/>
      <c r="D295" s="11" t="str">
        <f>'[1]TCE - ANEXO III - Preencher'!E304</f>
        <v>BRUNA DA SILVA LINS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322205</v>
      </c>
      <c r="G295" s="13">
        <f>IF('[1]TCE - ANEXO III - Preencher'!H304="","",'[1]TCE - ANEXO III - Preencher'!H304)</f>
        <v>44927</v>
      </c>
      <c r="H295" s="14">
        <f>'[1]TCE - ANEXO III - Preencher'!I304</f>
        <v>0</v>
      </c>
      <c r="I295" s="14">
        <f>'[1]TCE - ANEXO III - Preencher'!J304</f>
        <v>137.2448</v>
      </c>
      <c r="J295" s="14">
        <f>'[1]TCE - ANEXO III - Preencher'!K304</f>
        <v>0</v>
      </c>
      <c r="K295" s="15">
        <f>'[1]TCE - ANEXO III - Preencher'!L304</f>
        <v>144.93587234</v>
      </c>
      <c r="L295" s="15">
        <f>'[1]TCE - ANEXO III - Preencher'!M304</f>
        <v>26.3</v>
      </c>
      <c r="M295" s="15">
        <f t="shared" si="25"/>
        <v>118.63587234000001</v>
      </c>
      <c r="N295" s="15">
        <f>'[1]TCE - ANEXO III - Preencher'!O304</f>
        <v>1.82</v>
      </c>
      <c r="O295" s="15">
        <f>'[1]TCE - ANEXO III - Preencher'!P304</f>
        <v>0</v>
      </c>
      <c r="P295" s="16">
        <f t="shared" si="26"/>
        <v>1.82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257.70067233999998</v>
      </c>
    </row>
    <row r="296" spans="1:28" x14ac:dyDescent="0.2">
      <c r="A296" s="8">
        <f>IFERROR(VLOOKUP(B296,'[1]DADOS (OCULTAR)'!$Q$3:$S$103,3,0),"")</f>
        <v>10583920000800</v>
      </c>
      <c r="B296" s="9" t="str">
        <f>'[1]TCE - ANEXO III - Preencher'!C305</f>
        <v>HOSPITAL MESTRE VITALINO</v>
      </c>
      <c r="C296" s="10"/>
      <c r="D296" s="11" t="str">
        <f>'[1]TCE - ANEXO III - Preencher'!E305</f>
        <v>BRUNA ETNA DA SILVA SANTOS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322205</v>
      </c>
      <c r="G296" s="13">
        <f>IF('[1]TCE - ANEXO III - Preencher'!H305="","",'[1]TCE - ANEXO III - Preencher'!H305)</f>
        <v>44927</v>
      </c>
      <c r="H296" s="14">
        <f>'[1]TCE - ANEXO III - Preencher'!I305</f>
        <v>0</v>
      </c>
      <c r="I296" s="14">
        <f>'[1]TCE - ANEXO III - Preencher'!J305</f>
        <v>175.21680000000001</v>
      </c>
      <c r="J296" s="14">
        <f>'[1]TCE - ANEXO III - Preencher'!K305</f>
        <v>0</v>
      </c>
      <c r="K296" s="15">
        <f>'[1]TCE - ANEXO III - Preencher'!L305</f>
        <v>144.93587234</v>
      </c>
      <c r="L296" s="15">
        <f>'[1]TCE - ANEXO III - Preencher'!M305</f>
        <v>26.3</v>
      </c>
      <c r="M296" s="15">
        <f t="shared" si="25"/>
        <v>118.63587234000001</v>
      </c>
      <c r="N296" s="15">
        <f>'[1]TCE - ANEXO III - Preencher'!O305</f>
        <v>1.82</v>
      </c>
      <c r="O296" s="15">
        <f>'[1]TCE - ANEXO III - Preencher'!P305</f>
        <v>0</v>
      </c>
      <c r="P296" s="16">
        <f t="shared" si="26"/>
        <v>1.82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295.67267234000002</v>
      </c>
    </row>
    <row r="297" spans="1:28" x14ac:dyDescent="0.2">
      <c r="A297" s="8">
        <f>IFERROR(VLOOKUP(B297,'[1]DADOS (OCULTAR)'!$Q$3:$S$103,3,0),"")</f>
        <v>10583920000800</v>
      </c>
      <c r="B297" s="9" t="str">
        <f>'[1]TCE - ANEXO III - Preencher'!C306</f>
        <v>HOSPITAL MESTRE VITALINO</v>
      </c>
      <c r="C297" s="10"/>
      <c r="D297" s="11" t="str">
        <f>'[1]TCE - ANEXO III - Preencher'!E306</f>
        <v>BRUNA JULLIET MAGALHAES BERNARDO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322205</v>
      </c>
      <c r="G297" s="13">
        <f>IF('[1]TCE - ANEXO III - Preencher'!H306="","",'[1]TCE - ANEXO III - Preencher'!H306)</f>
        <v>44927</v>
      </c>
      <c r="H297" s="14">
        <f>'[1]TCE - ANEXO III - Preencher'!I306</f>
        <v>0</v>
      </c>
      <c r="I297" s="14">
        <f>'[1]TCE - ANEXO III - Preencher'!J306</f>
        <v>155.12</v>
      </c>
      <c r="J297" s="14">
        <f>'[1]TCE - ANEXO III - Preencher'!K306</f>
        <v>0</v>
      </c>
      <c r="K297" s="15">
        <f>'[1]TCE - ANEXO III - Preencher'!L306</f>
        <v>144.93587234</v>
      </c>
      <c r="L297" s="15">
        <f>'[1]TCE - ANEXO III - Preencher'!M306</f>
        <v>26.3</v>
      </c>
      <c r="M297" s="15">
        <f t="shared" si="25"/>
        <v>118.63587234000001</v>
      </c>
      <c r="N297" s="15">
        <f>'[1]TCE - ANEXO III - Preencher'!O306</f>
        <v>1.82</v>
      </c>
      <c r="O297" s="15">
        <f>'[1]TCE - ANEXO III - Preencher'!P306</f>
        <v>0</v>
      </c>
      <c r="P297" s="16">
        <f t="shared" si="26"/>
        <v>1.82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69.41</v>
      </c>
      <c r="U297" s="15">
        <f>'[1]TCE - ANEXO III - Preencher'!V306</f>
        <v>0</v>
      </c>
      <c r="V297" s="16">
        <f t="shared" si="28"/>
        <v>69.41</v>
      </c>
      <c r="W297" s="17" t="str">
        <f>IF('[1]TCE - ANEXO III - Preencher'!X306="","",'[1]TCE - ANEXO III - Preencher'!X306)</f>
        <v>AUX.CRECHE II</v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344.98587234000001</v>
      </c>
    </row>
    <row r="298" spans="1:28" x14ac:dyDescent="0.2">
      <c r="A298" s="8">
        <f>IFERROR(VLOOKUP(B298,'[1]DADOS (OCULTAR)'!$Q$3:$S$103,3,0),"")</f>
        <v>10583920000800</v>
      </c>
      <c r="B298" s="9" t="str">
        <f>'[1]TCE - ANEXO III - Preencher'!C307</f>
        <v>HOSPITAL MESTRE VITALINO</v>
      </c>
      <c r="C298" s="10"/>
      <c r="D298" s="11" t="str">
        <f>'[1]TCE - ANEXO III - Preencher'!E307</f>
        <v>BRUNA MAIARA DA SILVA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322205</v>
      </c>
      <c r="G298" s="13">
        <f>IF('[1]TCE - ANEXO III - Preencher'!H307="","",'[1]TCE - ANEXO III - Preencher'!H307)</f>
        <v>44927</v>
      </c>
      <c r="H298" s="14">
        <f>'[1]TCE - ANEXO III - Preencher'!I307</f>
        <v>0</v>
      </c>
      <c r="I298" s="14">
        <f>'[1]TCE - ANEXO III - Preencher'!J307</f>
        <v>131.88239999999999</v>
      </c>
      <c r="J298" s="14">
        <f>'[1]TCE - ANEXO III - Preencher'!K307</f>
        <v>0</v>
      </c>
      <c r="K298" s="15">
        <f>'[1]TCE - ANEXO III - Preencher'!L307</f>
        <v>144.93587234</v>
      </c>
      <c r="L298" s="15">
        <f>'[1]TCE - ANEXO III - Preencher'!M307</f>
        <v>26.3</v>
      </c>
      <c r="M298" s="15">
        <f t="shared" si="25"/>
        <v>118.63587234000001</v>
      </c>
      <c r="N298" s="15">
        <f>'[1]TCE - ANEXO III - Preencher'!O307</f>
        <v>1.82</v>
      </c>
      <c r="O298" s="15">
        <f>'[1]TCE - ANEXO III - Preencher'!P307</f>
        <v>0</v>
      </c>
      <c r="P298" s="16">
        <f t="shared" si="26"/>
        <v>1.82</v>
      </c>
      <c r="Q298" s="15">
        <f>'[1]TCE - ANEXO III - Preencher'!R307</f>
        <v>288</v>
      </c>
      <c r="R298" s="15">
        <f>'[1]TCE - ANEXO III - Preencher'!S307</f>
        <v>78.91</v>
      </c>
      <c r="S298" s="16">
        <f t="shared" si="27"/>
        <v>209.09</v>
      </c>
      <c r="T298" s="15">
        <f>'[1]TCE - ANEXO III - Preencher'!U307</f>
        <v>69.41</v>
      </c>
      <c r="U298" s="15">
        <f>'[1]TCE - ANEXO III - Preencher'!V307</f>
        <v>0</v>
      </c>
      <c r="V298" s="16">
        <f t="shared" si="28"/>
        <v>69.41</v>
      </c>
      <c r="W298" s="17" t="str">
        <f>IF('[1]TCE - ANEXO III - Preencher'!X307="","",'[1]TCE - ANEXO III - Preencher'!X307)</f>
        <v>AUX. CRECHE I</v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530.83827234</v>
      </c>
    </row>
    <row r="299" spans="1:28" x14ac:dyDescent="0.2">
      <c r="A299" s="8">
        <f>IFERROR(VLOOKUP(B299,'[1]DADOS (OCULTAR)'!$Q$3:$S$103,3,0),"")</f>
        <v>10583920000800</v>
      </c>
      <c r="B299" s="9" t="str">
        <f>'[1]TCE - ANEXO III - Preencher'!C308</f>
        <v>HOSPITAL MESTRE VITALINO</v>
      </c>
      <c r="C299" s="10"/>
      <c r="D299" s="11" t="str">
        <f>'[1]TCE - ANEXO III - Preencher'!E308</f>
        <v>BRUNA MARQUES DE MELO</v>
      </c>
      <c r="E299" s="9" t="str">
        <f>IF('[1]TCE - ANEXO III - Preencher'!F308="4 - Assistência Odontológica","2 - Outros Profissionais da Saúde",'[1]TCE - ANEXO III - Preencher'!F308)</f>
        <v>1 - Médico</v>
      </c>
      <c r="F299" s="12" t="str">
        <f>'[1]TCE - ANEXO III - Preencher'!G308</f>
        <v>225203</v>
      </c>
      <c r="G299" s="13">
        <f>IF('[1]TCE - ANEXO III - Preencher'!H308="","",'[1]TCE - ANEXO III - Preencher'!H308)</f>
        <v>44927</v>
      </c>
      <c r="H299" s="14">
        <f>'[1]TCE - ANEXO III - Preencher'!I308</f>
        <v>0</v>
      </c>
      <c r="I299" s="14">
        <f>'[1]TCE - ANEXO III - Preencher'!J308</f>
        <v>1174.3136</v>
      </c>
      <c r="J299" s="14">
        <f>'[1]TCE - ANEXO III - Preencher'!K308</f>
        <v>0</v>
      </c>
      <c r="K299" s="15">
        <f>'[1]TCE - ANEXO III - Preencher'!L308</f>
        <v>144.93587234</v>
      </c>
      <c r="L299" s="15">
        <f>'[1]TCE - ANEXO III - Preencher'!M308</f>
        <v>1.95</v>
      </c>
      <c r="M299" s="15">
        <f t="shared" si="25"/>
        <v>142.98587234000001</v>
      </c>
      <c r="N299" s="15">
        <f>'[1]TCE - ANEXO III - Preencher'!O308</f>
        <v>5.77</v>
      </c>
      <c r="O299" s="15">
        <f>'[1]TCE - ANEXO III - Preencher'!P308</f>
        <v>1.23</v>
      </c>
      <c r="P299" s="16">
        <f t="shared" si="26"/>
        <v>4.5399999999999991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1321.8394723399999</v>
      </c>
    </row>
    <row r="300" spans="1:28" x14ac:dyDescent="0.2">
      <c r="A300" s="8">
        <f>IFERROR(VLOOKUP(B300,'[1]DADOS (OCULTAR)'!$Q$3:$S$103,3,0),"")</f>
        <v>10583920000800</v>
      </c>
      <c r="B300" s="9" t="str">
        <f>'[1]TCE - ANEXO III - Preencher'!C309</f>
        <v>HOSPITAL MESTRE VITALINO</v>
      </c>
      <c r="C300" s="10"/>
      <c r="D300" s="11" t="str">
        <f>'[1]TCE - ANEXO III - Preencher'!E309</f>
        <v>BRUNA OMENA RAMOS FARIAS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223505</v>
      </c>
      <c r="G300" s="13">
        <f>IF('[1]TCE - ANEXO III - Preencher'!H309="","",'[1]TCE - ANEXO III - Preencher'!H309)</f>
        <v>44927</v>
      </c>
      <c r="H300" s="14">
        <f>'[1]TCE - ANEXO III - Preencher'!I309</f>
        <v>0</v>
      </c>
      <c r="I300" s="14">
        <f>'[1]TCE - ANEXO III - Preencher'!J309</f>
        <v>297.24080000000004</v>
      </c>
      <c r="J300" s="14">
        <f>'[1]TCE - ANEXO III - Preencher'!K309</f>
        <v>0</v>
      </c>
      <c r="K300" s="15">
        <f>'[1]TCE - ANEXO III - Preencher'!L309</f>
        <v>144.93587234</v>
      </c>
      <c r="L300" s="15">
        <f>'[1]TCE - ANEXO III - Preencher'!M309</f>
        <v>3.77</v>
      </c>
      <c r="M300" s="15">
        <f t="shared" si="25"/>
        <v>141.16587233999999</v>
      </c>
      <c r="N300" s="15">
        <f>'[1]TCE - ANEXO III - Preencher'!O309</f>
        <v>1.35</v>
      </c>
      <c r="O300" s="15">
        <f>'[1]TCE - ANEXO III - Preencher'!P309</f>
        <v>0</v>
      </c>
      <c r="P300" s="16">
        <f t="shared" si="26"/>
        <v>1.35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439.75667234000002</v>
      </c>
    </row>
    <row r="301" spans="1:28" x14ac:dyDescent="0.2">
      <c r="A301" s="8">
        <f>IFERROR(VLOOKUP(B301,'[1]DADOS (OCULTAR)'!$Q$3:$S$103,3,0),"")</f>
        <v>10583920000800</v>
      </c>
      <c r="B301" s="9" t="str">
        <f>'[1]TCE - ANEXO III - Preencher'!C310</f>
        <v>HOSPITAL MESTRE VITALINO</v>
      </c>
      <c r="C301" s="10"/>
      <c r="D301" s="11" t="str">
        <f>'[1]TCE - ANEXO III - Preencher'!E310</f>
        <v>BRUNA RAFAELA TRINDADE DE OLIVEIRA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322205</v>
      </c>
      <c r="G301" s="13">
        <f>IF('[1]TCE - ANEXO III - Preencher'!H310="","",'[1]TCE - ANEXO III - Preencher'!H310)</f>
        <v>44927</v>
      </c>
      <c r="H301" s="14">
        <f>'[1]TCE - ANEXO III - Preencher'!I310</f>
        <v>0</v>
      </c>
      <c r="I301" s="14">
        <f>'[1]TCE - ANEXO III - Preencher'!J310</f>
        <v>126.0448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1.82</v>
      </c>
      <c r="O301" s="15">
        <f>'[1]TCE - ANEXO III - Preencher'!P310</f>
        <v>0</v>
      </c>
      <c r="P301" s="16">
        <f t="shared" si="26"/>
        <v>1.82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127.86479999999999</v>
      </c>
    </row>
    <row r="302" spans="1:28" x14ac:dyDescent="0.2">
      <c r="A302" s="8">
        <f>IFERROR(VLOOKUP(B302,'[1]DADOS (OCULTAR)'!$Q$3:$S$103,3,0),"")</f>
        <v>10583920000800</v>
      </c>
      <c r="B302" s="9" t="str">
        <f>'[1]TCE - ANEXO III - Preencher'!C311</f>
        <v>HOSPITAL MESTRE VITALINO</v>
      </c>
      <c r="C302" s="10"/>
      <c r="D302" s="11" t="str">
        <f>'[1]TCE - ANEXO III - Preencher'!E311</f>
        <v>BRUNA THAYNA GOMES NUNES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223505</v>
      </c>
      <c r="G302" s="13">
        <f>IF('[1]TCE - ANEXO III - Preencher'!H311="","",'[1]TCE - ANEXO III - Preencher'!H311)</f>
        <v>44927</v>
      </c>
      <c r="H302" s="14">
        <f>'[1]TCE - ANEXO III - Preencher'!I311</f>
        <v>0</v>
      </c>
      <c r="I302" s="14">
        <f>'[1]TCE - ANEXO III - Preencher'!J311</f>
        <v>294.40720000000005</v>
      </c>
      <c r="J302" s="14">
        <f>'[1]TCE - ANEXO III - Preencher'!K311</f>
        <v>0</v>
      </c>
      <c r="K302" s="15">
        <f>'[1]TCE - ANEXO III - Preencher'!L311</f>
        <v>144.93587234</v>
      </c>
      <c r="L302" s="15">
        <f>'[1]TCE - ANEXO III - Preencher'!M311</f>
        <v>3.54</v>
      </c>
      <c r="M302" s="15">
        <f t="shared" si="25"/>
        <v>141.39587234000001</v>
      </c>
      <c r="N302" s="15">
        <f>'[1]TCE - ANEXO III - Preencher'!O311</f>
        <v>1.35</v>
      </c>
      <c r="O302" s="15">
        <f>'[1]TCE - ANEXO III - Preencher'!P311</f>
        <v>0</v>
      </c>
      <c r="P302" s="16">
        <f t="shared" si="26"/>
        <v>1.35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437.15307234000011</v>
      </c>
    </row>
    <row r="303" spans="1:28" x14ac:dyDescent="0.2">
      <c r="A303" s="8">
        <f>IFERROR(VLOOKUP(B303,'[1]DADOS (OCULTAR)'!$Q$3:$S$103,3,0),"")</f>
        <v>10583920000800</v>
      </c>
      <c r="B303" s="9" t="str">
        <f>'[1]TCE - ANEXO III - Preencher'!C312</f>
        <v>HOSPITAL MESTRE VITALINO</v>
      </c>
      <c r="C303" s="10"/>
      <c r="D303" s="11" t="str">
        <f>'[1]TCE - ANEXO III - Preencher'!E312</f>
        <v>BRUNO ARAUJO CORREIA DE ALMEIDA</v>
      </c>
      <c r="E303" s="9" t="str">
        <f>IF('[1]TCE - ANEXO III - Preencher'!F312="4 - Assistência Odontológica","2 - Outros Profissionais da Saúde",'[1]TCE - ANEXO III - Preencher'!F312)</f>
        <v>1 - Médico</v>
      </c>
      <c r="F303" s="12" t="str">
        <f>'[1]TCE - ANEXO III - Preencher'!G312</f>
        <v>225150</v>
      </c>
      <c r="G303" s="13">
        <f>IF('[1]TCE - ANEXO III - Preencher'!H312="","",'[1]TCE - ANEXO III - Preencher'!H312)</f>
        <v>44927</v>
      </c>
      <c r="H303" s="14">
        <f>'[1]TCE - ANEXO III - Preencher'!I312</f>
        <v>0</v>
      </c>
      <c r="I303" s="14">
        <f>'[1]TCE - ANEXO III - Preencher'!J312</f>
        <v>898.70080000000007</v>
      </c>
      <c r="J303" s="14">
        <f>'[1]TCE - ANEXO III - Preencher'!K312</f>
        <v>0</v>
      </c>
      <c r="K303" s="15">
        <f>'[1]TCE - ANEXO III - Preencher'!L312</f>
        <v>144.93587234</v>
      </c>
      <c r="L303" s="15">
        <f>'[1]TCE - ANEXO III - Preencher'!M312</f>
        <v>3.91</v>
      </c>
      <c r="M303" s="15">
        <f t="shared" si="25"/>
        <v>141.02587234000001</v>
      </c>
      <c r="N303" s="15">
        <f>'[1]TCE - ANEXO III - Preencher'!O312</f>
        <v>5.77</v>
      </c>
      <c r="O303" s="15">
        <f>'[1]TCE - ANEXO III - Preencher'!P312</f>
        <v>1.23</v>
      </c>
      <c r="P303" s="16">
        <f t="shared" si="26"/>
        <v>4.5399999999999991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1044.26667234</v>
      </c>
    </row>
    <row r="304" spans="1:28" x14ac:dyDescent="0.2">
      <c r="A304" s="8">
        <f>IFERROR(VLOOKUP(B304,'[1]DADOS (OCULTAR)'!$Q$3:$S$103,3,0),"")</f>
        <v>10583920000800</v>
      </c>
      <c r="B304" s="9" t="str">
        <f>'[1]TCE - ANEXO III - Preencher'!C313</f>
        <v>HOSPITAL MESTRE VITALINO</v>
      </c>
      <c r="C304" s="10"/>
      <c r="D304" s="11" t="str">
        <f>'[1]TCE - ANEXO III - Preencher'!E313</f>
        <v>BRUNO BERNARDO BRITO DA SILVA</v>
      </c>
      <c r="E304" s="9" t="str">
        <f>IF('[1]TCE - ANEXO III - Preencher'!F313="4 - Assistência Odontológica","2 - Outros Profissionais da Saúde",'[1]TCE - ANEXO III - Preencher'!F313)</f>
        <v>1 - Médico</v>
      </c>
      <c r="F304" s="12" t="str">
        <f>'[1]TCE - ANEXO III - Preencher'!G313</f>
        <v>225125</v>
      </c>
      <c r="G304" s="13">
        <f>IF('[1]TCE - ANEXO III - Preencher'!H313="","",'[1]TCE - ANEXO III - Preencher'!H313)</f>
        <v>44927</v>
      </c>
      <c r="H304" s="14">
        <f>'[1]TCE - ANEXO III - Preencher'!I313</f>
        <v>0</v>
      </c>
      <c r="I304" s="14">
        <f>'[1]TCE - ANEXO III - Preencher'!J313</f>
        <v>915.37599999999998</v>
      </c>
      <c r="J304" s="14">
        <f>'[1]TCE - ANEXO III - Preencher'!K313</f>
        <v>0</v>
      </c>
      <c r="K304" s="15">
        <f>'[1]TCE - ANEXO III - Preencher'!L313</f>
        <v>144.93587234</v>
      </c>
      <c r="L304" s="15">
        <f>'[1]TCE - ANEXO III - Preencher'!M313</f>
        <v>3.91</v>
      </c>
      <c r="M304" s="15">
        <f t="shared" si="25"/>
        <v>141.02587234000001</v>
      </c>
      <c r="N304" s="15">
        <f>'[1]TCE - ANEXO III - Preencher'!O313</f>
        <v>5.77</v>
      </c>
      <c r="O304" s="15">
        <f>'[1]TCE - ANEXO III - Preencher'!P313</f>
        <v>1.23</v>
      </c>
      <c r="P304" s="16">
        <f t="shared" si="26"/>
        <v>4.5399999999999991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1060.9418723399999</v>
      </c>
    </row>
    <row r="305" spans="1:28" x14ac:dyDescent="0.2">
      <c r="A305" s="8">
        <f>IFERROR(VLOOKUP(B305,'[1]DADOS (OCULTAR)'!$Q$3:$S$103,3,0),"")</f>
        <v>10583920000800</v>
      </c>
      <c r="B305" s="9" t="str">
        <f>'[1]TCE - ANEXO III - Preencher'!C314</f>
        <v>HOSPITAL MESTRE VITALINO</v>
      </c>
      <c r="C305" s="10"/>
      <c r="D305" s="11" t="str">
        <f>'[1]TCE - ANEXO III - Preencher'!E314</f>
        <v>BRUNO BEZERRA DA SILVA</v>
      </c>
      <c r="E305" s="9" t="str">
        <f>IF('[1]TCE - ANEXO III - Preencher'!F314="4 - Assistência Odontológica","2 - Outros Profissionais da Saúde",'[1]TCE - ANEXO III - Preencher'!F314)</f>
        <v>3 - Administrativo</v>
      </c>
      <c r="F305" s="12" t="str">
        <f>'[1]TCE - ANEXO III - Preencher'!G314</f>
        <v>514310</v>
      </c>
      <c r="G305" s="13">
        <f>IF('[1]TCE - ANEXO III - Preencher'!H314="","",'[1]TCE - ANEXO III - Preencher'!H314)</f>
        <v>44927</v>
      </c>
      <c r="H305" s="14">
        <f>'[1]TCE - ANEXO III - Preencher'!I314</f>
        <v>0</v>
      </c>
      <c r="I305" s="14">
        <f>'[1]TCE - ANEXO III - Preencher'!J314</f>
        <v>156.67360000000002</v>
      </c>
      <c r="J305" s="14">
        <f>'[1]TCE - ANEXO III - Preencher'!K314</f>
        <v>0</v>
      </c>
      <c r="K305" s="15">
        <f>'[1]TCE - ANEXO III - Preencher'!L314</f>
        <v>144.93587234</v>
      </c>
      <c r="L305" s="15">
        <f>'[1]TCE - ANEXO III - Preencher'!M314</f>
        <v>26.04</v>
      </c>
      <c r="M305" s="15">
        <f t="shared" si="25"/>
        <v>118.89587234000001</v>
      </c>
      <c r="N305" s="15">
        <f>'[1]TCE - ANEXO III - Preencher'!O314</f>
        <v>1.82</v>
      </c>
      <c r="O305" s="15">
        <f>'[1]TCE - ANEXO III - Preencher'!P314</f>
        <v>0</v>
      </c>
      <c r="P305" s="16">
        <f t="shared" si="26"/>
        <v>1.82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277.38947234000005</v>
      </c>
    </row>
    <row r="306" spans="1:28" x14ac:dyDescent="0.2">
      <c r="A306" s="8">
        <f>IFERROR(VLOOKUP(B306,'[1]DADOS (OCULTAR)'!$Q$3:$S$103,3,0),"")</f>
        <v>10583920000800</v>
      </c>
      <c r="B306" s="9" t="str">
        <f>'[1]TCE - ANEXO III - Preencher'!C315</f>
        <v>HOSPITAL MESTRE VITALINO</v>
      </c>
      <c r="C306" s="10"/>
      <c r="D306" s="11" t="str">
        <f>'[1]TCE - ANEXO III - Preencher'!E315</f>
        <v>BRUNO DUARTE SILVA</v>
      </c>
      <c r="E306" s="9" t="str">
        <f>IF('[1]TCE - ANEXO III - Preencher'!F315="4 - Assistência Odontológica","2 - Outros Profissionais da Saúde",'[1]TCE - ANEXO III - Preencher'!F315)</f>
        <v>1 - Médico</v>
      </c>
      <c r="F306" s="12" t="str">
        <f>'[1]TCE - ANEXO III - Preencher'!G315</f>
        <v>225225</v>
      </c>
      <c r="G306" s="13">
        <f>IF('[1]TCE - ANEXO III - Preencher'!H315="","",'[1]TCE - ANEXO III - Preencher'!H315)</f>
        <v>44927</v>
      </c>
      <c r="H306" s="14">
        <f>'[1]TCE - ANEXO III - Preencher'!I315</f>
        <v>0</v>
      </c>
      <c r="I306" s="14">
        <f>'[1]TCE - ANEXO III - Preencher'!J315</f>
        <v>737.10800000000006</v>
      </c>
      <c r="J306" s="14">
        <f>'[1]TCE - ANEXO III - Preencher'!K315</f>
        <v>0</v>
      </c>
      <c r="K306" s="15">
        <f>'[1]TCE - ANEXO III - Preencher'!L315</f>
        <v>144.93587234</v>
      </c>
      <c r="L306" s="15">
        <f>'[1]TCE - ANEXO III - Preencher'!M315</f>
        <v>3.91</v>
      </c>
      <c r="M306" s="15">
        <f t="shared" si="25"/>
        <v>141.02587234000001</v>
      </c>
      <c r="N306" s="15">
        <f>'[1]TCE - ANEXO III - Preencher'!O315</f>
        <v>5.77</v>
      </c>
      <c r="O306" s="15">
        <f>'[1]TCE - ANEXO III - Preencher'!P315</f>
        <v>1.23</v>
      </c>
      <c r="P306" s="16">
        <f t="shared" si="26"/>
        <v>4.5399999999999991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882.67387234</v>
      </c>
    </row>
    <row r="307" spans="1:28" x14ac:dyDescent="0.2">
      <c r="A307" s="8">
        <f>IFERROR(VLOOKUP(B307,'[1]DADOS (OCULTAR)'!$Q$3:$S$103,3,0),"")</f>
        <v>10583920000800</v>
      </c>
      <c r="B307" s="9" t="str">
        <f>'[1]TCE - ANEXO III - Preencher'!C316</f>
        <v>HOSPITAL MESTRE VITALINO</v>
      </c>
      <c r="C307" s="10"/>
      <c r="D307" s="11" t="str">
        <f>'[1]TCE - ANEXO III - Preencher'!E316</f>
        <v>BRUNO JOSE DE ALENCAR DANDA</v>
      </c>
      <c r="E307" s="9" t="str">
        <f>IF('[1]TCE - ANEXO III - Preencher'!F316="4 - Assistência Odontológica","2 - Outros Profissionais da Saúde",'[1]TCE - ANEXO III - Preencher'!F316)</f>
        <v>1 - Médico</v>
      </c>
      <c r="F307" s="12" t="str">
        <f>'[1]TCE - ANEXO III - Preencher'!G316</f>
        <v>225120</v>
      </c>
      <c r="G307" s="13">
        <f>IF('[1]TCE - ANEXO III - Preencher'!H316="","",'[1]TCE - ANEXO III - Preencher'!H316)</f>
        <v>44927</v>
      </c>
      <c r="H307" s="14">
        <f>'[1]TCE - ANEXO III - Preencher'!I316</f>
        <v>0</v>
      </c>
      <c r="I307" s="14">
        <f>'[1]TCE - ANEXO III - Preencher'!J316</f>
        <v>596.53200000000004</v>
      </c>
      <c r="J307" s="14">
        <f>'[1]TCE - ANEXO III - Preencher'!K316</f>
        <v>0</v>
      </c>
      <c r="K307" s="15">
        <f>'[1]TCE - ANEXO III - Preencher'!L316</f>
        <v>144.93587234</v>
      </c>
      <c r="L307" s="15">
        <f>'[1]TCE - ANEXO III - Preencher'!M316</f>
        <v>3.91</v>
      </c>
      <c r="M307" s="15">
        <f t="shared" si="25"/>
        <v>141.02587234000001</v>
      </c>
      <c r="N307" s="15">
        <f>'[1]TCE - ANEXO III - Preencher'!O316</f>
        <v>5.77</v>
      </c>
      <c r="O307" s="15">
        <f>'[1]TCE - ANEXO III - Preencher'!P316</f>
        <v>1.23</v>
      </c>
      <c r="P307" s="16">
        <f t="shared" si="26"/>
        <v>4.5399999999999991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742.09787233999998</v>
      </c>
    </row>
    <row r="308" spans="1:28" x14ac:dyDescent="0.2">
      <c r="A308" s="8">
        <f>IFERROR(VLOOKUP(B308,'[1]DADOS (OCULTAR)'!$Q$3:$S$103,3,0),"")</f>
        <v>10583920000800</v>
      </c>
      <c r="B308" s="9" t="str">
        <f>'[1]TCE - ANEXO III - Preencher'!C317</f>
        <v>HOSPITAL MESTRE VITALINO</v>
      </c>
      <c r="C308" s="10"/>
      <c r="D308" s="11" t="str">
        <f>'[1]TCE - ANEXO III - Preencher'!E317</f>
        <v>BRUNO RAFAEL BEZERRA MONTEIRO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223605</v>
      </c>
      <c r="G308" s="13">
        <f>IF('[1]TCE - ANEXO III - Preencher'!H317="","",'[1]TCE - ANEXO III - Preencher'!H317)</f>
        <v>44927</v>
      </c>
      <c r="H308" s="14">
        <f>'[1]TCE - ANEXO III - Preencher'!I317</f>
        <v>0</v>
      </c>
      <c r="I308" s="14">
        <f>'[1]TCE - ANEXO III - Preencher'!J317</f>
        <v>288.70159999999998</v>
      </c>
      <c r="J308" s="14">
        <f>'[1]TCE - ANEXO III - Preencher'!K317</f>
        <v>0</v>
      </c>
      <c r="K308" s="15">
        <f>'[1]TCE - ANEXO III - Preencher'!L317</f>
        <v>144.93587234</v>
      </c>
      <c r="L308" s="15">
        <f>'[1]TCE - ANEXO III - Preencher'!M317</f>
        <v>3.25</v>
      </c>
      <c r="M308" s="15">
        <f t="shared" si="25"/>
        <v>141.68587234</v>
      </c>
      <c r="N308" s="15">
        <f>'[1]TCE - ANEXO III - Preencher'!O317</f>
        <v>1.35</v>
      </c>
      <c r="O308" s="15">
        <f>'[1]TCE - ANEXO III - Preencher'!P317</f>
        <v>0</v>
      </c>
      <c r="P308" s="16">
        <f t="shared" si="26"/>
        <v>1.35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431.73747234000001</v>
      </c>
    </row>
    <row r="309" spans="1:28" x14ac:dyDescent="0.2">
      <c r="A309" s="8">
        <f>IFERROR(VLOOKUP(B309,'[1]DADOS (OCULTAR)'!$Q$3:$S$103,3,0),"")</f>
        <v>10583920000800</v>
      </c>
      <c r="B309" s="9" t="str">
        <f>'[1]TCE - ANEXO III - Preencher'!C318</f>
        <v>HOSPITAL MESTRE VITALINO</v>
      </c>
      <c r="C309" s="10"/>
      <c r="D309" s="11" t="str">
        <f>'[1]TCE - ANEXO III - Preencher'!E318</f>
        <v>BRUNO RICARDO ALVES MORAIS</v>
      </c>
      <c r="E309" s="9" t="str">
        <f>IF('[1]TCE - ANEXO III - Preencher'!F318="4 - Assistência Odontológica","2 - Outros Profissionais da Saúde",'[1]TCE - ANEXO III - Preencher'!F318)</f>
        <v>3 - Administrativo</v>
      </c>
      <c r="F309" s="12" t="str">
        <f>'[1]TCE - ANEXO III - Preencher'!G318</f>
        <v>517410</v>
      </c>
      <c r="G309" s="13">
        <f>IF('[1]TCE - ANEXO III - Preencher'!H318="","",'[1]TCE - ANEXO III - Preencher'!H318)</f>
        <v>44927</v>
      </c>
      <c r="H309" s="14">
        <f>'[1]TCE - ANEXO III - Preencher'!I318</f>
        <v>0</v>
      </c>
      <c r="I309" s="14">
        <f>'[1]TCE - ANEXO III - Preencher'!J318</f>
        <v>139.2456</v>
      </c>
      <c r="J309" s="14">
        <f>'[1]TCE - ANEXO III - Preencher'!K318</f>
        <v>0</v>
      </c>
      <c r="K309" s="15">
        <f>'[1]TCE - ANEXO III - Preencher'!L318</f>
        <v>144.93587234</v>
      </c>
      <c r="L309" s="15">
        <f>'[1]TCE - ANEXO III - Preencher'!M318</f>
        <v>26.04</v>
      </c>
      <c r="M309" s="15">
        <f t="shared" si="25"/>
        <v>118.89587234000001</v>
      </c>
      <c r="N309" s="15">
        <f>'[1]TCE - ANEXO III - Preencher'!O318</f>
        <v>1.82</v>
      </c>
      <c r="O309" s="15">
        <f>'[1]TCE - ANEXO III - Preencher'!P318</f>
        <v>0</v>
      </c>
      <c r="P309" s="16">
        <f t="shared" si="26"/>
        <v>1.82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259.96147234</v>
      </c>
    </row>
    <row r="310" spans="1:28" x14ac:dyDescent="0.2">
      <c r="A310" s="8">
        <f>IFERROR(VLOOKUP(B310,'[1]DADOS (OCULTAR)'!$Q$3:$S$103,3,0),"")</f>
        <v>10583920000800</v>
      </c>
      <c r="B310" s="9" t="str">
        <f>'[1]TCE - ANEXO III - Preencher'!C319</f>
        <v>HOSPITAL MESTRE VITALINO</v>
      </c>
      <c r="C310" s="10"/>
      <c r="D310" s="11" t="str">
        <f>'[1]TCE - ANEXO III - Preencher'!E319</f>
        <v>BRUNO TACITO DE SOUSA OLIVEIRA</v>
      </c>
      <c r="E310" s="9" t="str">
        <f>IF('[1]TCE - ANEXO III - Preencher'!F319="4 - Assistência Odontológica","2 - Outros Profissionais da Saúde",'[1]TCE - ANEXO III - Preencher'!F319)</f>
        <v>1 - Médico</v>
      </c>
      <c r="F310" s="12" t="str">
        <f>'[1]TCE - ANEXO III - Preencher'!G319</f>
        <v>225150</v>
      </c>
      <c r="G310" s="13">
        <f>IF('[1]TCE - ANEXO III - Preencher'!H319="","",'[1]TCE - ANEXO III - Preencher'!H319)</f>
        <v>44927</v>
      </c>
      <c r="H310" s="14">
        <f>'[1]TCE - ANEXO III - Preencher'!I319</f>
        <v>0</v>
      </c>
      <c r="I310" s="14">
        <f>'[1]TCE - ANEXO III - Preencher'!J319</f>
        <v>695.97919999999999</v>
      </c>
      <c r="J310" s="14">
        <f>'[1]TCE - ANEXO III - Preencher'!K319</f>
        <v>0</v>
      </c>
      <c r="K310" s="15">
        <f>'[1]TCE - ANEXO III - Preencher'!L319</f>
        <v>144.93587234</v>
      </c>
      <c r="L310" s="15">
        <f>'[1]TCE - ANEXO III - Preencher'!M319</f>
        <v>3.91</v>
      </c>
      <c r="M310" s="15">
        <f t="shared" si="25"/>
        <v>141.02587234000001</v>
      </c>
      <c r="N310" s="15">
        <f>'[1]TCE - ANEXO III - Preencher'!O319</f>
        <v>5.77</v>
      </c>
      <c r="O310" s="15">
        <f>'[1]TCE - ANEXO III - Preencher'!P319</f>
        <v>1.23</v>
      </c>
      <c r="P310" s="16">
        <f t="shared" si="26"/>
        <v>4.5399999999999991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841.54507233999993</v>
      </c>
    </row>
    <row r="311" spans="1:28" x14ac:dyDescent="0.2">
      <c r="A311" s="8">
        <f>IFERROR(VLOOKUP(B311,'[1]DADOS (OCULTAR)'!$Q$3:$S$103,3,0),"")</f>
        <v>10583920000800</v>
      </c>
      <c r="B311" s="9" t="str">
        <f>'[1]TCE - ANEXO III - Preencher'!C320</f>
        <v>HOSPITAL MESTRE VITALINO</v>
      </c>
      <c r="C311" s="10"/>
      <c r="D311" s="11" t="str">
        <f>'[1]TCE - ANEXO III - Preencher'!E320</f>
        <v>BRUNO TENORIO GONCALVES DA SILVA</v>
      </c>
      <c r="E311" s="9" t="str">
        <f>IF('[1]TCE - ANEXO III - Preencher'!F320="4 - Assistência Odontológica","2 - Outros Profissionais da Saúde",'[1]TCE - ANEXO III - Preencher'!F320)</f>
        <v>1 - Médico</v>
      </c>
      <c r="F311" s="12" t="str">
        <f>'[1]TCE - ANEXO III - Preencher'!G320</f>
        <v>225150</v>
      </c>
      <c r="G311" s="13">
        <f>IF('[1]TCE - ANEXO III - Preencher'!H320="","",'[1]TCE - ANEXO III - Preencher'!H320)</f>
        <v>44927</v>
      </c>
      <c r="H311" s="14">
        <f>'[1]TCE - ANEXO III - Preencher'!I320</f>
        <v>0</v>
      </c>
      <c r="I311" s="14">
        <f>'[1]TCE - ANEXO III - Preencher'!J320</f>
        <v>913.94479999999999</v>
      </c>
      <c r="J311" s="14">
        <f>'[1]TCE - ANEXO III - Preencher'!K320</f>
        <v>0</v>
      </c>
      <c r="K311" s="15">
        <f>'[1]TCE - ANEXO III - Preencher'!L320</f>
        <v>144.93587234</v>
      </c>
      <c r="L311" s="15">
        <f>'[1]TCE - ANEXO III - Preencher'!M320</f>
        <v>3.91</v>
      </c>
      <c r="M311" s="15">
        <f t="shared" si="25"/>
        <v>141.02587234000001</v>
      </c>
      <c r="N311" s="15">
        <f>'[1]TCE - ANEXO III - Preencher'!O320</f>
        <v>5.77</v>
      </c>
      <c r="O311" s="15">
        <f>'[1]TCE - ANEXO III - Preencher'!P320</f>
        <v>1.23</v>
      </c>
      <c r="P311" s="16">
        <f t="shared" si="26"/>
        <v>4.5399999999999991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1059.5106723399999</v>
      </c>
    </row>
    <row r="312" spans="1:28" x14ac:dyDescent="0.2">
      <c r="A312" s="8">
        <f>IFERROR(VLOOKUP(B312,'[1]DADOS (OCULTAR)'!$Q$3:$S$103,3,0),"")</f>
        <v>10583920000800</v>
      </c>
      <c r="B312" s="9" t="str">
        <f>'[1]TCE - ANEXO III - Preencher'!C321</f>
        <v>HOSPITAL MESTRE VITALINO</v>
      </c>
      <c r="C312" s="10"/>
      <c r="D312" s="11" t="str">
        <f>'[1]TCE - ANEXO III - Preencher'!E321</f>
        <v>CAIO BRUNO DA SILVA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223505</v>
      </c>
      <c r="G312" s="13">
        <f>IF('[1]TCE - ANEXO III - Preencher'!H321="","",'[1]TCE - ANEXO III - Preencher'!H321)</f>
        <v>44927</v>
      </c>
      <c r="H312" s="14">
        <f>'[1]TCE - ANEXO III - Preencher'!I321</f>
        <v>0</v>
      </c>
      <c r="I312" s="14">
        <f>'[1]TCE - ANEXO III - Preencher'!J321</f>
        <v>316.548</v>
      </c>
      <c r="J312" s="14">
        <f>'[1]TCE - ANEXO III - Preencher'!K321</f>
        <v>0</v>
      </c>
      <c r="K312" s="15">
        <f>'[1]TCE - ANEXO III - Preencher'!L321</f>
        <v>144.93587234</v>
      </c>
      <c r="L312" s="15">
        <f>'[1]TCE - ANEXO III - Preencher'!M321</f>
        <v>3.54</v>
      </c>
      <c r="M312" s="15">
        <f t="shared" si="25"/>
        <v>141.39587234000001</v>
      </c>
      <c r="N312" s="15">
        <f>'[1]TCE - ANEXO III - Preencher'!O321</f>
        <v>1.35</v>
      </c>
      <c r="O312" s="15">
        <f>'[1]TCE - ANEXO III - Preencher'!P321</f>
        <v>0</v>
      </c>
      <c r="P312" s="16">
        <f t="shared" si="26"/>
        <v>1.35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459.29387234000001</v>
      </c>
    </row>
    <row r="313" spans="1:28" x14ac:dyDescent="0.2">
      <c r="A313" s="8">
        <f>IFERROR(VLOOKUP(B313,'[1]DADOS (OCULTAR)'!$Q$3:$S$103,3,0),"")</f>
        <v>10583920000800</v>
      </c>
      <c r="B313" s="9" t="str">
        <f>'[1]TCE - ANEXO III - Preencher'!C322</f>
        <v>HOSPITAL MESTRE VITALINO</v>
      </c>
      <c r="C313" s="10"/>
      <c r="D313" s="11" t="str">
        <f>'[1]TCE - ANEXO III - Preencher'!E322</f>
        <v>CAIO VINICIUS DINO TAVARES</v>
      </c>
      <c r="E313" s="9" t="str">
        <f>IF('[1]TCE - ANEXO III - Preencher'!F322="4 - Assistência Odontológica","2 - Outros Profissionais da Saúde",'[1]TCE - ANEXO III - Preencher'!F322)</f>
        <v>1 - Médico</v>
      </c>
      <c r="F313" s="12" t="str">
        <f>'[1]TCE - ANEXO III - Preencher'!G322</f>
        <v>225225</v>
      </c>
      <c r="G313" s="13">
        <f>IF('[1]TCE - ANEXO III - Preencher'!H322="","",'[1]TCE - ANEXO III - Preencher'!H322)</f>
        <v>44927</v>
      </c>
      <c r="H313" s="14">
        <f>'[1]TCE - ANEXO III - Preencher'!I322</f>
        <v>0</v>
      </c>
      <c r="I313" s="14">
        <f>'[1]TCE - ANEXO III - Preencher'!J322</f>
        <v>1366.6399999999999</v>
      </c>
      <c r="J313" s="14">
        <f>'[1]TCE - ANEXO III - Preencher'!K322</f>
        <v>0</v>
      </c>
      <c r="K313" s="15">
        <f>'[1]TCE - ANEXO III - Preencher'!L322</f>
        <v>144.93587234</v>
      </c>
      <c r="L313" s="15">
        <f>'[1]TCE - ANEXO III - Preencher'!M322</f>
        <v>3.91</v>
      </c>
      <c r="M313" s="15">
        <f t="shared" si="25"/>
        <v>141.02587234000001</v>
      </c>
      <c r="N313" s="15">
        <f>'[1]TCE - ANEXO III - Preencher'!O322</f>
        <v>5.77</v>
      </c>
      <c r="O313" s="15">
        <f>'[1]TCE - ANEXO III - Preencher'!P322</f>
        <v>1.23</v>
      </c>
      <c r="P313" s="16">
        <f t="shared" si="26"/>
        <v>4.5399999999999991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1512.2058723399998</v>
      </c>
    </row>
    <row r="314" spans="1:28" x14ac:dyDescent="0.2">
      <c r="A314" s="8">
        <f>IFERROR(VLOOKUP(B314,'[1]DADOS (OCULTAR)'!$Q$3:$S$103,3,0),"")</f>
        <v>10583920000800</v>
      </c>
      <c r="B314" s="9" t="str">
        <f>'[1]TCE - ANEXO III - Preencher'!C323</f>
        <v>HOSPITAL MESTRE VITALINO</v>
      </c>
      <c r="C314" s="10"/>
      <c r="D314" s="11" t="str">
        <f>'[1]TCE - ANEXO III - Preencher'!E323</f>
        <v>CAMILA ALVES BRASIL MELO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322205</v>
      </c>
      <c r="G314" s="13">
        <f>IF('[1]TCE - ANEXO III - Preencher'!H323="","",'[1]TCE - ANEXO III - Preencher'!H323)</f>
        <v>44927</v>
      </c>
      <c r="H314" s="14">
        <f>'[1]TCE - ANEXO III - Preencher'!I323</f>
        <v>0</v>
      </c>
      <c r="I314" s="14">
        <f>'[1]TCE - ANEXO III - Preencher'!J323</f>
        <v>140.17360000000002</v>
      </c>
      <c r="J314" s="14">
        <f>'[1]TCE - ANEXO III - Preencher'!K323</f>
        <v>0</v>
      </c>
      <c r="K314" s="15">
        <f>'[1]TCE - ANEXO III - Preencher'!L323</f>
        <v>144.93587234</v>
      </c>
      <c r="L314" s="15">
        <f>'[1]TCE - ANEXO III - Preencher'!M323</f>
        <v>26.3</v>
      </c>
      <c r="M314" s="15">
        <f t="shared" si="25"/>
        <v>118.63587234000001</v>
      </c>
      <c r="N314" s="15">
        <f>'[1]TCE - ANEXO III - Preencher'!O323</f>
        <v>1.82</v>
      </c>
      <c r="O314" s="15">
        <f>'[1]TCE - ANEXO III - Preencher'!P323</f>
        <v>0</v>
      </c>
      <c r="P314" s="16">
        <f t="shared" si="26"/>
        <v>1.82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260.62947234000001</v>
      </c>
    </row>
    <row r="315" spans="1:28" x14ac:dyDescent="0.2">
      <c r="A315" s="8">
        <f>IFERROR(VLOOKUP(B315,'[1]DADOS (OCULTAR)'!$Q$3:$S$103,3,0),"")</f>
        <v>10583920000800</v>
      </c>
      <c r="B315" s="9" t="str">
        <f>'[1]TCE - ANEXO III - Preencher'!C324</f>
        <v>HOSPITAL MESTRE VITALINO</v>
      </c>
      <c r="C315" s="10"/>
      <c r="D315" s="11" t="str">
        <f>'[1]TCE - ANEXO III - Preencher'!E324</f>
        <v>CAMILA DE ARAUJO SILVA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322205</v>
      </c>
      <c r="G315" s="13">
        <f>IF('[1]TCE - ANEXO III - Preencher'!H324="","",'[1]TCE - ANEXO III - Preencher'!H324)</f>
        <v>44927</v>
      </c>
      <c r="H315" s="14">
        <f>'[1]TCE - ANEXO III - Preencher'!I324</f>
        <v>0</v>
      </c>
      <c r="I315" s="14">
        <f>'[1]TCE - ANEXO III - Preencher'!J324</f>
        <v>132.2304</v>
      </c>
      <c r="J315" s="14">
        <f>'[1]TCE - ANEXO III - Preencher'!K324</f>
        <v>0</v>
      </c>
      <c r="K315" s="15">
        <f>'[1]TCE - ANEXO III - Preencher'!L324</f>
        <v>144.93587234</v>
      </c>
      <c r="L315" s="15">
        <f>'[1]TCE - ANEXO III - Preencher'!M324</f>
        <v>26.3</v>
      </c>
      <c r="M315" s="15">
        <f t="shared" si="25"/>
        <v>118.63587234000001</v>
      </c>
      <c r="N315" s="15">
        <f>'[1]TCE - ANEXO III - Preencher'!O324</f>
        <v>1.82</v>
      </c>
      <c r="O315" s="15">
        <f>'[1]TCE - ANEXO III - Preencher'!P324</f>
        <v>0</v>
      </c>
      <c r="P315" s="16">
        <f t="shared" si="26"/>
        <v>1.82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69.41</v>
      </c>
      <c r="U315" s="15">
        <f>'[1]TCE - ANEXO III - Preencher'!V324</f>
        <v>0</v>
      </c>
      <c r="V315" s="16">
        <f t="shared" si="28"/>
        <v>69.41</v>
      </c>
      <c r="W315" s="17" t="str">
        <f>IF('[1]TCE - ANEXO III - Preencher'!X324="","",'[1]TCE - ANEXO III - Preencher'!X324)</f>
        <v>AUX. CRECHE I</v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322.09627234000004</v>
      </c>
    </row>
    <row r="316" spans="1:28" x14ac:dyDescent="0.2">
      <c r="A316" s="8">
        <f>IFERROR(VLOOKUP(B316,'[1]DADOS (OCULTAR)'!$Q$3:$S$103,3,0),"")</f>
        <v>10583920000800</v>
      </c>
      <c r="B316" s="9" t="str">
        <f>'[1]TCE - ANEXO III - Preencher'!C325</f>
        <v>HOSPITAL MESTRE VITALINO</v>
      </c>
      <c r="C316" s="10"/>
      <c r="D316" s="11" t="str">
        <f>'[1]TCE - ANEXO III - Preencher'!E325</f>
        <v>CAMILA DE PAULA LEMOS</v>
      </c>
      <c r="E316" s="9" t="str">
        <f>IF('[1]TCE - ANEXO III - Preencher'!F325="4 - Assistência Odontológica","2 - Outros Profissionais da Saúde",'[1]TCE - ANEXO III - Preencher'!F325)</f>
        <v>3 - Administrativo</v>
      </c>
      <c r="F316" s="12" t="str">
        <f>'[1]TCE - ANEXO III - Preencher'!G325</f>
        <v>513430</v>
      </c>
      <c r="G316" s="13">
        <f>IF('[1]TCE - ANEXO III - Preencher'!H325="","",'[1]TCE - ANEXO III - Preencher'!H325)</f>
        <v>44927</v>
      </c>
      <c r="H316" s="14">
        <f>'[1]TCE - ANEXO III - Preencher'!I325</f>
        <v>0</v>
      </c>
      <c r="I316" s="14">
        <f>'[1]TCE - ANEXO III - Preencher'!J325</f>
        <v>151.42400000000001</v>
      </c>
      <c r="J316" s="14">
        <f>'[1]TCE - ANEXO III - Preencher'!K325</f>
        <v>0</v>
      </c>
      <c r="K316" s="15">
        <f>'[1]TCE - ANEXO III - Preencher'!L325</f>
        <v>144.93587234</v>
      </c>
      <c r="L316" s="15">
        <f>'[1]TCE - ANEXO III - Preencher'!M325</f>
        <v>25.17</v>
      </c>
      <c r="M316" s="15">
        <f t="shared" si="25"/>
        <v>119.76587234</v>
      </c>
      <c r="N316" s="15">
        <f>'[1]TCE - ANEXO III - Preencher'!O325</f>
        <v>1.82</v>
      </c>
      <c r="O316" s="15">
        <f>'[1]TCE - ANEXO III - Preencher'!P325</f>
        <v>0</v>
      </c>
      <c r="P316" s="16">
        <f t="shared" si="26"/>
        <v>1.82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77.569999999999993</v>
      </c>
      <c r="U316" s="15">
        <f>'[1]TCE - ANEXO III - Preencher'!V325</f>
        <v>0</v>
      </c>
      <c r="V316" s="16">
        <f t="shared" si="28"/>
        <v>77.569999999999993</v>
      </c>
      <c r="W316" s="17" t="str">
        <f>IF('[1]TCE - ANEXO III - Preencher'!X325="","",'[1]TCE - ANEXO III - Preencher'!X325)</f>
        <v>AUX. CRECHE I</v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350.57987234000001</v>
      </c>
    </row>
    <row r="317" spans="1:28" x14ac:dyDescent="0.2">
      <c r="A317" s="8">
        <f>IFERROR(VLOOKUP(B317,'[1]DADOS (OCULTAR)'!$Q$3:$S$103,3,0),"")</f>
        <v>10583920000800</v>
      </c>
      <c r="B317" s="9" t="str">
        <f>'[1]TCE - ANEXO III - Preencher'!C326</f>
        <v>HOSPITAL MESTRE VITALINO</v>
      </c>
      <c r="C317" s="10"/>
      <c r="D317" s="11" t="str">
        <f>'[1]TCE - ANEXO III - Preencher'!E326</f>
        <v>CAMILA DEISIANE FERREIRA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322205</v>
      </c>
      <c r="G317" s="13">
        <f>IF('[1]TCE - ANEXO III - Preencher'!H326="","",'[1]TCE - ANEXO III - Preencher'!H326)</f>
        <v>44927</v>
      </c>
      <c r="H317" s="14">
        <f>'[1]TCE - ANEXO III - Preencher'!I326</f>
        <v>0</v>
      </c>
      <c r="I317" s="14">
        <f>'[1]TCE - ANEXO III - Preencher'!J326</f>
        <v>137.8552</v>
      </c>
      <c r="J317" s="14">
        <f>'[1]TCE - ANEXO III - Preencher'!K326</f>
        <v>0</v>
      </c>
      <c r="K317" s="15">
        <f>'[1]TCE - ANEXO III - Preencher'!L326</f>
        <v>144.93587234</v>
      </c>
      <c r="L317" s="15">
        <f>'[1]TCE - ANEXO III - Preencher'!M326</f>
        <v>26.3</v>
      </c>
      <c r="M317" s="15">
        <f t="shared" si="25"/>
        <v>118.63587234000001</v>
      </c>
      <c r="N317" s="15">
        <f>'[1]TCE - ANEXO III - Preencher'!O326</f>
        <v>1.82</v>
      </c>
      <c r="O317" s="15">
        <f>'[1]TCE - ANEXO III - Preencher'!P326</f>
        <v>0</v>
      </c>
      <c r="P317" s="16">
        <f t="shared" si="26"/>
        <v>1.82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258.31107234000001</v>
      </c>
    </row>
    <row r="318" spans="1:28" x14ac:dyDescent="0.2">
      <c r="A318" s="8">
        <f>IFERROR(VLOOKUP(B318,'[1]DADOS (OCULTAR)'!$Q$3:$S$103,3,0),"")</f>
        <v>10583920000800</v>
      </c>
      <c r="B318" s="9" t="str">
        <f>'[1]TCE - ANEXO III - Preencher'!C327</f>
        <v>HOSPITAL MESTRE VITALINO</v>
      </c>
      <c r="C318" s="10"/>
      <c r="D318" s="11" t="str">
        <f>'[1]TCE - ANEXO III - Preencher'!E327</f>
        <v>CAMILA GABRIELA SERODIO CANDIDO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223605</v>
      </c>
      <c r="G318" s="13">
        <f>IF('[1]TCE - ANEXO III - Preencher'!H327="","",'[1]TCE - ANEXO III - Preencher'!H327)</f>
        <v>44927</v>
      </c>
      <c r="H318" s="14">
        <f>'[1]TCE - ANEXO III - Preencher'!I327</f>
        <v>0</v>
      </c>
      <c r="I318" s="14">
        <f>'[1]TCE - ANEXO III - Preencher'!J327</f>
        <v>277.23040000000003</v>
      </c>
      <c r="J318" s="14">
        <f>'[1]TCE - ANEXO III - Preencher'!K327</f>
        <v>0</v>
      </c>
      <c r="K318" s="15">
        <f>'[1]TCE - ANEXO III - Preencher'!L327</f>
        <v>144.93587234</v>
      </c>
      <c r="L318" s="15">
        <f>'[1]TCE - ANEXO III - Preencher'!M327</f>
        <v>3.25</v>
      </c>
      <c r="M318" s="15">
        <f t="shared" si="25"/>
        <v>141.68587234</v>
      </c>
      <c r="N318" s="15">
        <f>'[1]TCE - ANEXO III - Preencher'!O327</f>
        <v>1.35</v>
      </c>
      <c r="O318" s="15">
        <f>'[1]TCE - ANEXO III - Preencher'!P327</f>
        <v>0</v>
      </c>
      <c r="P318" s="16">
        <f t="shared" si="26"/>
        <v>1.35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103.12</v>
      </c>
      <c r="U318" s="15">
        <f>'[1]TCE - ANEXO III - Preencher'!V327</f>
        <v>0</v>
      </c>
      <c r="V318" s="16">
        <f t="shared" si="28"/>
        <v>103.12</v>
      </c>
      <c r="W318" s="17" t="str">
        <f>IF('[1]TCE - ANEXO III - Preencher'!X327="","",'[1]TCE - ANEXO III - Preencher'!X327)</f>
        <v>AUX. CRECHE I</v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523.38627234</v>
      </c>
    </row>
    <row r="319" spans="1:28" x14ac:dyDescent="0.2">
      <c r="A319" s="8">
        <f>IFERROR(VLOOKUP(B319,'[1]DADOS (OCULTAR)'!$Q$3:$S$103,3,0),"")</f>
        <v>10583920000800</v>
      </c>
      <c r="B319" s="9" t="str">
        <f>'[1]TCE - ANEXO III - Preencher'!C328</f>
        <v>HOSPITAL MESTRE VITALINO</v>
      </c>
      <c r="C319" s="10"/>
      <c r="D319" s="11" t="str">
        <f>'[1]TCE - ANEXO III - Preencher'!E328</f>
        <v>CAMILA GUADAGNANO DE ALMEIDA MONTEIRO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223605</v>
      </c>
      <c r="G319" s="13">
        <f>IF('[1]TCE - ANEXO III - Preencher'!H328="","",'[1]TCE - ANEXO III - Preencher'!H328)</f>
        <v>44927</v>
      </c>
      <c r="H319" s="14">
        <f>'[1]TCE - ANEXO III - Preencher'!I328</f>
        <v>0</v>
      </c>
      <c r="I319" s="14">
        <f>'[1]TCE - ANEXO III - Preencher'!J328</f>
        <v>191.41200000000001</v>
      </c>
      <c r="J319" s="14">
        <f>'[1]TCE - ANEXO III - Preencher'!K328</f>
        <v>0</v>
      </c>
      <c r="K319" s="15">
        <f>'[1]TCE - ANEXO III - Preencher'!L328</f>
        <v>144.93587234</v>
      </c>
      <c r="L319" s="15">
        <f>'[1]TCE - ANEXO III - Preencher'!M328</f>
        <v>2.75</v>
      </c>
      <c r="M319" s="15">
        <f t="shared" si="25"/>
        <v>142.18587234</v>
      </c>
      <c r="N319" s="15">
        <f>'[1]TCE - ANEXO III - Preencher'!O328</f>
        <v>1.35</v>
      </c>
      <c r="O319" s="15">
        <f>'[1]TCE - ANEXO III - Preencher'!P328</f>
        <v>0</v>
      </c>
      <c r="P319" s="16">
        <f t="shared" si="26"/>
        <v>1.35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334.94787234</v>
      </c>
    </row>
    <row r="320" spans="1:28" x14ac:dyDescent="0.2">
      <c r="A320" s="8">
        <f>IFERROR(VLOOKUP(B320,'[1]DADOS (OCULTAR)'!$Q$3:$S$103,3,0),"")</f>
        <v>10583920000800</v>
      </c>
      <c r="B320" s="9" t="str">
        <f>'[1]TCE - ANEXO III - Preencher'!C329</f>
        <v>HOSPITAL MESTRE VITALINO</v>
      </c>
      <c r="C320" s="10"/>
      <c r="D320" s="11" t="str">
        <f>'[1]TCE - ANEXO III - Preencher'!E329</f>
        <v>CAMILA MARIA DA SILVA</v>
      </c>
      <c r="E320" s="9" t="str">
        <f>IF('[1]TCE - ANEXO III - Preencher'!F329="4 - Assistência Odontológica","2 - Outros Profissionais da Saúde",'[1]TCE - ANEXO III - Preencher'!F329)</f>
        <v>3 - Administrativo</v>
      </c>
      <c r="F320" s="12" t="str">
        <f>'[1]TCE - ANEXO III - Preencher'!G329</f>
        <v>514320</v>
      </c>
      <c r="G320" s="13">
        <f>IF('[1]TCE - ANEXO III - Preencher'!H329="","",'[1]TCE - ANEXO III - Preencher'!H329)</f>
        <v>44927</v>
      </c>
      <c r="H320" s="14">
        <f>'[1]TCE - ANEXO III - Preencher'!I329</f>
        <v>0</v>
      </c>
      <c r="I320" s="14">
        <f>'[1]TCE - ANEXO III - Preencher'!J329</f>
        <v>136.54159999999999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1.82</v>
      </c>
      <c r="O320" s="15">
        <f>'[1]TCE - ANEXO III - Preencher'!P329</f>
        <v>0</v>
      </c>
      <c r="P320" s="16">
        <f t="shared" si="26"/>
        <v>1.82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77.569999999999993</v>
      </c>
      <c r="U320" s="15">
        <f>'[1]TCE - ANEXO III - Preencher'!V329</f>
        <v>0</v>
      </c>
      <c r="V320" s="16">
        <f t="shared" si="28"/>
        <v>77.569999999999993</v>
      </c>
      <c r="W320" s="17" t="str">
        <f>IF('[1]TCE - ANEXO III - Preencher'!X329="","",'[1]TCE - ANEXO III - Preencher'!X329)</f>
        <v>AUX. CRECHE I</v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215.93159999999997</v>
      </c>
    </row>
    <row r="321" spans="1:28" x14ac:dyDescent="0.2">
      <c r="A321" s="8">
        <f>IFERROR(VLOOKUP(B321,'[1]DADOS (OCULTAR)'!$Q$3:$S$103,3,0),"")</f>
        <v>10583920000800</v>
      </c>
      <c r="B321" s="9" t="str">
        <f>'[1]TCE - ANEXO III - Preencher'!C330</f>
        <v>HOSPITAL MESTRE VITALINO</v>
      </c>
      <c r="C321" s="10"/>
      <c r="D321" s="11" t="str">
        <f>'[1]TCE - ANEXO III - Preencher'!E330</f>
        <v>CAMILA MILLENY LIMA ALMEIDA</v>
      </c>
      <c r="E321" s="9" t="str">
        <f>IF('[1]TCE - ANEXO III - Preencher'!F330="4 - Assistência Odontológica","2 - Outros Profissionais da Saúde",'[1]TCE - ANEXO III - Preencher'!F330)</f>
        <v>3 - Administrativo</v>
      </c>
      <c r="F321" s="12" t="str">
        <f>'[1]TCE - ANEXO III - Preencher'!G330</f>
        <v>411005</v>
      </c>
      <c r="G321" s="13">
        <f>IF('[1]TCE - ANEXO III - Preencher'!H330="","",'[1]TCE - ANEXO III - Preencher'!H330)</f>
        <v>44927</v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5.3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1.82</v>
      </c>
      <c r="O321" s="15">
        <f>'[1]TCE - ANEXO III - Preencher'!P330</f>
        <v>0</v>
      </c>
      <c r="P321" s="16">
        <f t="shared" si="26"/>
        <v>1.82</v>
      </c>
      <c r="Q321" s="15">
        <f>'[1]TCE - ANEXO III - Preencher'!R330</f>
        <v>396</v>
      </c>
      <c r="R321" s="15">
        <f>'[1]TCE - ANEXO III - Preencher'!S330</f>
        <v>267.89999999999998</v>
      </c>
      <c r="S321" s="16">
        <f t="shared" si="27"/>
        <v>128.10000000000002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135.22000000000003</v>
      </c>
    </row>
    <row r="322" spans="1:28" x14ac:dyDescent="0.2">
      <c r="A322" s="8">
        <f>IFERROR(VLOOKUP(B322,'[1]DADOS (OCULTAR)'!$Q$3:$S$103,3,0),"")</f>
        <v>10583920000800</v>
      </c>
      <c r="B322" s="9" t="str">
        <f>'[1]TCE - ANEXO III - Preencher'!C331</f>
        <v>HOSPITAL MESTRE VITALINO</v>
      </c>
      <c r="C322" s="10"/>
      <c r="D322" s="11" t="str">
        <f>'[1]TCE - ANEXO III - Preencher'!E331</f>
        <v>CAMILA NAYARA ALVES DE LIMA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322205</v>
      </c>
      <c r="G322" s="13">
        <f>IF('[1]TCE - ANEXO III - Preencher'!H331="","",'[1]TCE - ANEXO III - Preencher'!H331)</f>
        <v>44927</v>
      </c>
      <c r="H322" s="14">
        <f>'[1]TCE - ANEXO III - Preencher'!I331</f>
        <v>0</v>
      </c>
      <c r="I322" s="14">
        <f>'[1]TCE - ANEXO III - Preencher'!J331</f>
        <v>140.82400000000001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1.82</v>
      </c>
      <c r="O322" s="15">
        <f>'[1]TCE - ANEXO III - Preencher'!P331</f>
        <v>0</v>
      </c>
      <c r="P322" s="16">
        <f t="shared" si="26"/>
        <v>1.82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69.41</v>
      </c>
      <c r="U322" s="15">
        <f>'[1]TCE - ANEXO III - Preencher'!V331</f>
        <v>0</v>
      </c>
      <c r="V322" s="16">
        <f t="shared" si="28"/>
        <v>69.41</v>
      </c>
      <c r="W322" s="17" t="str">
        <f>IF('[1]TCE - ANEXO III - Preencher'!X331="","",'[1]TCE - ANEXO III - Preencher'!X331)</f>
        <v>AUX. CRECHE I</v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212.054</v>
      </c>
    </row>
    <row r="323" spans="1:28" x14ac:dyDescent="0.2">
      <c r="A323" s="8">
        <f>IFERROR(VLOOKUP(B323,'[1]DADOS (OCULTAR)'!$Q$3:$S$103,3,0),"")</f>
        <v>10583920000800</v>
      </c>
      <c r="B323" s="9" t="str">
        <f>'[1]TCE - ANEXO III - Preencher'!C332</f>
        <v>HOSPITAL MESTRE VITALINO</v>
      </c>
      <c r="C323" s="10"/>
      <c r="D323" s="11" t="str">
        <f>'[1]TCE - ANEXO III - Preencher'!E332</f>
        <v>CAMILA RAFAELLA MACEDO DE LIMA VILA NOVA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223505</v>
      </c>
      <c r="G323" s="13">
        <f>IF('[1]TCE - ANEXO III - Preencher'!H332="","",'[1]TCE - ANEXO III - Preencher'!H332)</f>
        <v>44927</v>
      </c>
      <c r="H323" s="14">
        <f>'[1]TCE - ANEXO III - Preencher'!I332</f>
        <v>0</v>
      </c>
      <c r="I323" s="14">
        <f>'[1]TCE - ANEXO III - Preencher'!J332</f>
        <v>447.95760000000001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1.35</v>
      </c>
      <c r="O323" s="15">
        <f>'[1]TCE - ANEXO III - Preencher'!P332</f>
        <v>0</v>
      </c>
      <c r="P323" s="16">
        <f t="shared" si="26"/>
        <v>1.35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221.02</v>
      </c>
      <c r="U323" s="15">
        <f>'[1]TCE - ANEXO III - Preencher'!V332</f>
        <v>0</v>
      </c>
      <c r="V323" s="16">
        <f t="shared" si="28"/>
        <v>221.02</v>
      </c>
      <c r="W323" s="17" t="str">
        <f>IF('[1]TCE - ANEXO III - Preencher'!X332="","",'[1]TCE - ANEXO III - Preencher'!X332)</f>
        <v>AUX.CRECHE FÉRIAS</v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670.32760000000007</v>
      </c>
    </row>
    <row r="324" spans="1:28" x14ac:dyDescent="0.2">
      <c r="A324" s="8">
        <f>IFERROR(VLOOKUP(B324,'[1]DADOS (OCULTAR)'!$Q$3:$S$103,3,0),"")</f>
        <v>10583920000800</v>
      </c>
      <c r="B324" s="9" t="str">
        <f>'[1]TCE - ANEXO III - Preencher'!C333</f>
        <v>HOSPITAL MESTRE VITALINO</v>
      </c>
      <c r="C324" s="10"/>
      <c r="D324" s="11" t="str">
        <f>'[1]TCE - ANEXO III - Preencher'!E333</f>
        <v>CAMILA TERESA DE LIMA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223505</v>
      </c>
      <c r="G324" s="13">
        <f>IF('[1]TCE - ANEXO III - Preencher'!H333="","",'[1]TCE - ANEXO III - Preencher'!H333)</f>
        <v>44927</v>
      </c>
      <c r="H324" s="14">
        <f>'[1]TCE - ANEXO III - Preencher'!I333</f>
        <v>0</v>
      </c>
      <c r="I324" s="14">
        <f>'[1]TCE - ANEXO III - Preencher'!J333</f>
        <v>319.48400000000004</v>
      </c>
      <c r="J324" s="14">
        <f>'[1]TCE - ANEXO III - Preencher'!K333</f>
        <v>0</v>
      </c>
      <c r="K324" s="15">
        <f>'[1]TCE - ANEXO III - Preencher'!L333</f>
        <v>144.93587234</v>
      </c>
      <c r="L324" s="15">
        <f>'[1]TCE - ANEXO III - Preencher'!M333</f>
        <v>3.77</v>
      </c>
      <c r="M324" s="15">
        <f t="shared" ref="M324:M387" si="31">K324-L324</f>
        <v>141.16587233999999</v>
      </c>
      <c r="N324" s="15">
        <f>'[1]TCE - ANEXO III - Preencher'!O333</f>
        <v>1.35</v>
      </c>
      <c r="O324" s="15">
        <f>'[1]TCE - ANEXO III - Preencher'!P333</f>
        <v>0</v>
      </c>
      <c r="P324" s="16">
        <f t="shared" ref="P324:P387" si="32">N324-O324</f>
        <v>1.35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461.99987234000002</v>
      </c>
    </row>
    <row r="325" spans="1:28" x14ac:dyDescent="0.2">
      <c r="A325" s="8">
        <f>IFERROR(VLOOKUP(B325,'[1]DADOS (OCULTAR)'!$Q$3:$S$103,3,0),"")</f>
        <v>10583920000800</v>
      </c>
      <c r="B325" s="9" t="str">
        <f>'[1]TCE - ANEXO III - Preencher'!C334</f>
        <v>HOSPITAL MESTRE VITALINO</v>
      </c>
      <c r="C325" s="10"/>
      <c r="D325" s="11" t="str">
        <f>'[1]TCE - ANEXO III - Preencher'!E334</f>
        <v>CAMILA THAIANE SILVA DE FREITAS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223505</v>
      </c>
      <c r="G325" s="13">
        <f>IF('[1]TCE - ANEXO III - Preencher'!H334="","",'[1]TCE - ANEXO III - Preencher'!H334)</f>
        <v>44927</v>
      </c>
      <c r="H325" s="14">
        <f>'[1]TCE - ANEXO III - Preencher'!I334</f>
        <v>0</v>
      </c>
      <c r="I325" s="14">
        <f>'[1]TCE - ANEXO III - Preencher'!J334</f>
        <v>286.08879999999999</v>
      </c>
      <c r="J325" s="14">
        <f>'[1]TCE - ANEXO III - Preencher'!K334</f>
        <v>0</v>
      </c>
      <c r="K325" s="15">
        <f>'[1]TCE - ANEXO III - Preencher'!L334</f>
        <v>144.93587234</v>
      </c>
      <c r="L325" s="15">
        <f>'[1]TCE - ANEXO III - Preencher'!M334</f>
        <v>3.02</v>
      </c>
      <c r="M325" s="15">
        <f t="shared" si="31"/>
        <v>141.91587233999999</v>
      </c>
      <c r="N325" s="15">
        <f>'[1]TCE - ANEXO III - Preencher'!O334</f>
        <v>1.35</v>
      </c>
      <c r="O325" s="15">
        <f>'[1]TCE - ANEXO III - Preencher'!P334</f>
        <v>0</v>
      </c>
      <c r="P325" s="16">
        <f t="shared" si="32"/>
        <v>1.35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110.51</v>
      </c>
      <c r="U325" s="15">
        <f>'[1]TCE - ANEXO III - Preencher'!V334</f>
        <v>0</v>
      </c>
      <c r="V325" s="16">
        <f t="shared" si="34"/>
        <v>110.51</v>
      </c>
      <c r="W325" s="17" t="str">
        <f>IF('[1]TCE - ANEXO III - Preencher'!X334="","",'[1]TCE - ANEXO III - Preencher'!X334)</f>
        <v>AUX. CRECHE I</v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539.86467233999997</v>
      </c>
    </row>
    <row r="326" spans="1:28" x14ac:dyDescent="0.2">
      <c r="A326" s="8">
        <f>IFERROR(VLOOKUP(B326,'[1]DADOS (OCULTAR)'!$Q$3:$S$103,3,0),"")</f>
        <v>10583920000800</v>
      </c>
      <c r="B326" s="9" t="str">
        <f>'[1]TCE - ANEXO III - Preencher'!C335</f>
        <v>HOSPITAL MESTRE VITALINO</v>
      </c>
      <c r="C326" s="10"/>
      <c r="D326" s="11" t="str">
        <f>'[1]TCE - ANEXO III - Preencher'!E335</f>
        <v>CAMILA ZENEIDE DA SILVA</v>
      </c>
      <c r="E326" s="9" t="str">
        <f>IF('[1]TCE - ANEXO III - Preencher'!F335="4 - Assistência Odontológica","2 - Outros Profissionais da Saúde",'[1]TCE - ANEXO III - Preencher'!F335)</f>
        <v>3 - Administrativo</v>
      </c>
      <c r="F326" s="12" t="str">
        <f>'[1]TCE - ANEXO III - Preencher'!G335</f>
        <v>411005</v>
      </c>
      <c r="G326" s="13">
        <f>IF('[1]TCE - ANEXO III - Preencher'!H335="","",'[1]TCE - ANEXO III - Preencher'!H335)</f>
        <v>44927</v>
      </c>
      <c r="H326" s="14">
        <f>'[1]TCE - ANEXO III - Preencher'!I335</f>
        <v>0</v>
      </c>
      <c r="I326" s="14">
        <f>'[1]TCE - ANEXO III - Preencher'!J335</f>
        <v>12.2346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1.82</v>
      </c>
      <c r="O326" s="15">
        <f>'[1]TCE - ANEXO III - Preencher'!P335</f>
        <v>0</v>
      </c>
      <c r="P326" s="16">
        <f t="shared" si="32"/>
        <v>1.82</v>
      </c>
      <c r="Q326" s="15">
        <f>'[1]TCE - ANEXO III - Preencher'!R335</f>
        <v>396</v>
      </c>
      <c r="R326" s="15">
        <f>'[1]TCE - ANEXO III - Preencher'!S335</f>
        <v>36.700000000000003</v>
      </c>
      <c r="S326" s="16">
        <f t="shared" si="33"/>
        <v>359.3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373.3546</v>
      </c>
    </row>
    <row r="327" spans="1:28" x14ac:dyDescent="0.2">
      <c r="A327" s="8">
        <f>IFERROR(VLOOKUP(B327,'[1]DADOS (OCULTAR)'!$Q$3:$S$103,3,0),"")</f>
        <v>10583920000800</v>
      </c>
      <c r="B327" s="9" t="str">
        <f>'[1]TCE - ANEXO III - Preencher'!C336</f>
        <v>HOSPITAL MESTRE VITALINO</v>
      </c>
      <c r="C327" s="10"/>
      <c r="D327" s="11" t="str">
        <f>'[1]TCE - ANEXO III - Preencher'!E336</f>
        <v>CAMILLA THATYANE MACHADO VASCONCELOS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223505</v>
      </c>
      <c r="G327" s="13">
        <f>IF('[1]TCE - ANEXO III - Preencher'!H336="","",'[1]TCE - ANEXO III - Preencher'!H336)</f>
        <v>44927</v>
      </c>
      <c r="H327" s="14">
        <f>'[1]TCE - ANEXO III - Preencher'!I336</f>
        <v>0</v>
      </c>
      <c r="I327" s="14">
        <f>'[1]TCE - ANEXO III - Preencher'!J336</f>
        <v>310.7432</v>
      </c>
      <c r="J327" s="14">
        <f>'[1]TCE - ANEXO III - Preencher'!K336</f>
        <v>0</v>
      </c>
      <c r="K327" s="15">
        <f>'[1]TCE - ANEXO III - Preencher'!L336</f>
        <v>144.93587234</v>
      </c>
      <c r="L327" s="15">
        <f>'[1]TCE - ANEXO III - Preencher'!M336</f>
        <v>3.4</v>
      </c>
      <c r="M327" s="15">
        <f t="shared" si="31"/>
        <v>141.53587234</v>
      </c>
      <c r="N327" s="15">
        <f>'[1]TCE - ANEXO III - Preencher'!O336</f>
        <v>1.35</v>
      </c>
      <c r="O327" s="15">
        <f>'[1]TCE - ANEXO III - Preencher'!P336</f>
        <v>0</v>
      </c>
      <c r="P327" s="16">
        <f t="shared" si="32"/>
        <v>1.35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453.62907233999999</v>
      </c>
    </row>
    <row r="328" spans="1:28" x14ac:dyDescent="0.2">
      <c r="A328" s="8">
        <f>IFERROR(VLOOKUP(B328,'[1]DADOS (OCULTAR)'!$Q$3:$S$103,3,0),"")</f>
        <v>10583920000800</v>
      </c>
      <c r="B328" s="9" t="str">
        <f>'[1]TCE - ANEXO III - Preencher'!C337</f>
        <v>HOSPITAL MESTRE VITALINO</v>
      </c>
      <c r="C328" s="10"/>
      <c r="D328" s="11" t="str">
        <f>'[1]TCE - ANEXO III - Preencher'!E337</f>
        <v>CAMILLY VITORIA DA SILVA FLORENCIO</v>
      </c>
      <c r="E328" s="9" t="str">
        <f>IF('[1]TCE - ANEXO III - Preencher'!F337="4 - Assistência Odontológica","2 - Outros Profissionais da Saúde",'[1]TCE - ANEXO III - Preencher'!F337)</f>
        <v>3 - Administrativo</v>
      </c>
      <c r="F328" s="12" t="str">
        <f>'[1]TCE - ANEXO III - Preencher'!G337</f>
        <v>411010</v>
      </c>
      <c r="G328" s="13">
        <f>IF('[1]TCE - ANEXO III - Preencher'!H337="","",'[1]TCE - ANEXO III - Preencher'!H337)</f>
        <v>44927</v>
      </c>
      <c r="H328" s="14">
        <f>'[1]TCE - ANEXO III - Preencher'!I337</f>
        <v>0</v>
      </c>
      <c r="I328" s="14">
        <f>'[1]TCE - ANEXO III - Preencher'!J337</f>
        <v>120.7216</v>
      </c>
      <c r="J328" s="14">
        <f>'[1]TCE - ANEXO III - Preencher'!K337</f>
        <v>0</v>
      </c>
      <c r="K328" s="15">
        <f>'[1]TCE - ANEXO III - Preencher'!L337</f>
        <v>144.93587234</v>
      </c>
      <c r="L328" s="15">
        <f>'[1]TCE - ANEXO III - Preencher'!M337</f>
        <v>28.1</v>
      </c>
      <c r="M328" s="15">
        <f t="shared" si="31"/>
        <v>116.83587234000001</v>
      </c>
      <c r="N328" s="15">
        <f>'[1]TCE - ANEXO III - Preencher'!O337</f>
        <v>1.82</v>
      </c>
      <c r="O328" s="15">
        <f>'[1]TCE - ANEXO III - Preencher'!P337</f>
        <v>0</v>
      </c>
      <c r="P328" s="16">
        <f t="shared" si="32"/>
        <v>1.82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239.37747234</v>
      </c>
    </row>
    <row r="329" spans="1:28" x14ac:dyDescent="0.2">
      <c r="A329" s="8">
        <f>IFERROR(VLOOKUP(B329,'[1]DADOS (OCULTAR)'!$Q$3:$S$103,3,0),"")</f>
        <v>10583920000800</v>
      </c>
      <c r="B329" s="9" t="str">
        <f>'[1]TCE - ANEXO III - Preencher'!C338</f>
        <v>HOSPITAL MESTRE VITALINO</v>
      </c>
      <c r="C329" s="10"/>
      <c r="D329" s="11" t="str">
        <f>'[1]TCE - ANEXO III - Preencher'!E338</f>
        <v>CANDELARIA ITALA DA SILVA</v>
      </c>
      <c r="E329" s="9" t="str">
        <f>IF('[1]TCE - ANEXO III - Preencher'!F338="4 - Assistência Odontológica","2 - Outros Profissionais da Saúde",'[1]TCE - ANEXO III - Preencher'!F338)</f>
        <v>3 - Administrativo</v>
      </c>
      <c r="F329" s="12" t="str">
        <f>'[1]TCE - ANEXO III - Preencher'!G338</f>
        <v>413105</v>
      </c>
      <c r="G329" s="13">
        <f>IF('[1]TCE - ANEXO III - Preencher'!H338="","",'[1]TCE - ANEXO III - Preencher'!H338)</f>
        <v>44927</v>
      </c>
      <c r="H329" s="14">
        <f>'[1]TCE - ANEXO III - Preencher'!I338</f>
        <v>0</v>
      </c>
      <c r="I329" s="14">
        <f>'[1]TCE - ANEXO III - Preencher'!J338</f>
        <v>256.89279999999997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1.82</v>
      </c>
      <c r="O329" s="15">
        <f>'[1]TCE - ANEXO III - Preencher'!P338</f>
        <v>0</v>
      </c>
      <c r="P329" s="16">
        <f t="shared" si="32"/>
        <v>1.82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258.71279999999996</v>
      </c>
    </row>
    <row r="330" spans="1:28" x14ac:dyDescent="0.2">
      <c r="A330" s="8">
        <f>IFERROR(VLOOKUP(B330,'[1]DADOS (OCULTAR)'!$Q$3:$S$103,3,0),"")</f>
        <v>10583920000800</v>
      </c>
      <c r="B330" s="9" t="str">
        <f>'[1]TCE - ANEXO III - Preencher'!C339</f>
        <v>HOSPITAL MESTRE VITALINO</v>
      </c>
      <c r="C330" s="10"/>
      <c r="D330" s="11" t="str">
        <f>'[1]TCE - ANEXO III - Preencher'!E339</f>
        <v>CARINA MARIA SOARES MACIEL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223605</v>
      </c>
      <c r="G330" s="13">
        <f>IF('[1]TCE - ANEXO III - Preencher'!H339="","",'[1]TCE - ANEXO III - Preencher'!H339)</f>
        <v>44927</v>
      </c>
      <c r="H330" s="14">
        <f>'[1]TCE - ANEXO III - Preencher'!I339</f>
        <v>0</v>
      </c>
      <c r="I330" s="14">
        <f>'[1]TCE - ANEXO III - Preencher'!J339</f>
        <v>292.94319999999999</v>
      </c>
      <c r="J330" s="14">
        <f>'[1]TCE - ANEXO III - Preencher'!K339</f>
        <v>0</v>
      </c>
      <c r="K330" s="15">
        <f>'[1]TCE - ANEXO III - Preencher'!L339</f>
        <v>144.93587234</v>
      </c>
      <c r="L330" s="15">
        <f>'[1]TCE - ANEXO III - Preencher'!M339</f>
        <v>3.25</v>
      </c>
      <c r="M330" s="15">
        <f t="shared" si="31"/>
        <v>141.68587234</v>
      </c>
      <c r="N330" s="15">
        <f>'[1]TCE - ANEXO III - Preencher'!O339</f>
        <v>1.35</v>
      </c>
      <c r="O330" s="15">
        <f>'[1]TCE - ANEXO III - Preencher'!P339</f>
        <v>0</v>
      </c>
      <c r="P330" s="16">
        <f t="shared" si="32"/>
        <v>1.35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435.97907234000002</v>
      </c>
    </row>
    <row r="331" spans="1:28" x14ac:dyDescent="0.2">
      <c r="A331" s="8">
        <f>IFERROR(VLOOKUP(B331,'[1]DADOS (OCULTAR)'!$Q$3:$S$103,3,0),"")</f>
        <v>10583920000800</v>
      </c>
      <c r="B331" s="9" t="str">
        <f>'[1]TCE - ANEXO III - Preencher'!C340</f>
        <v>HOSPITAL MESTRE VITALINO</v>
      </c>
      <c r="C331" s="10"/>
      <c r="D331" s="11" t="str">
        <f>'[1]TCE - ANEXO III - Preencher'!E340</f>
        <v>CARLA FABRICIA DA SILVA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322205</v>
      </c>
      <c r="G331" s="13">
        <f>IF('[1]TCE - ANEXO III - Preencher'!H340="","",'[1]TCE - ANEXO III - Preencher'!H340)</f>
        <v>44927</v>
      </c>
      <c r="H331" s="14">
        <f>'[1]TCE - ANEXO III - Preencher'!I340</f>
        <v>0</v>
      </c>
      <c r="I331" s="14">
        <f>'[1]TCE - ANEXO III - Preencher'!J340</f>
        <v>141.0376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1.82</v>
      </c>
      <c r="O331" s="15">
        <f>'[1]TCE - ANEXO III - Preencher'!P340</f>
        <v>0</v>
      </c>
      <c r="P331" s="16">
        <f t="shared" si="32"/>
        <v>1.82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69.41</v>
      </c>
      <c r="U331" s="15">
        <f>'[1]TCE - ANEXO III - Preencher'!V340</f>
        <v>0</v>
      </c>
      <c r="V331" s="16">
        <f t="shared" si="34"/>
        <v>69.41</v>
      </c>
      <c r="W331" s="17" t="str">
        <f>IF('[1]TCE - ANEXO III - Preencher'!X340="","",'[1]TCE - ANEXO III - Preencher'!X340)</f>
        <v>AUX. CRECHE I</v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212.26759999999999</v>
      </c>
    </row>
    <row r="332" spans="1:28" x14ac:dyDescent="0.2">
      <c r="A332" s="8">
        <f>IFERROR(VLOOKUP(B332,'[1]DADOS (OCULTAR)'!$Q$3:$S$103,3,0),"")</f>
        <v>10583920000800</v>
      </c>
      <c r="B332" s="9" t="str">
        <f>'[1]TCE - ANEXO III - Preencher'!C341</f>
        <v>HOSPITAL MESTRE VITALINO</v>
      </c>
      <c r="C332" s="10"/>
      <c r="D332" s="11" t="str">
        <f>'[1]TCE - ANEXO III - Preencher'!E341</f>
        <v>CARLA LUIZA FERNANDES ALMEIDA</v>
      </c>
      <c r="E332" s="9" t="str">
        <f>IF('[1]TCE - ANEXO III - Preencher'!F341="4 - Assistência Odontológica","2 - Outros Profissionais da Saúde",'[1]TCE - ANEXO III - Preencher'!F341)</f>
        <v>3 - Administrativo</v>
      </c>
      <c r="F332" s="12" t="str">
        <f>'[1]TCE - ANEXO III - Preencher'!G341</f>
        <v>212410</v>
      </c>
      <c r="G332" s="13">
        <f>IF('[1]TCE - ANEXO III - Preencher'!H341="","",'[1]TCE - ANEXO III - Preencher'!H341)</f>
        <v>44927</v>
      </c>
      <c r="H332" s="14">
        <f>'[1]TCE - ANEXO III - Preencher'!I341</f>
        <v>0</v>
      </c>
      <c r="I332" s="14">
        <f>'[1]TCE - ANEXO III - Preencher'!J341</f>
        <v>177.08880000000002</v>
      </c>
      <c r="J332" s="14">
        <f>'[1]TCE - ANEXO III - Preencher'!K341</f>
        <v>0</v>
      </c>
      <c r="K332" s="15">
        <f>'[1]TCE - ANEXO III - Preencher'!L341</f>
        <v>144.93587234</v>
      </c>
      <c r="L332" s="15">
        <f>'[1]TCE - ANEXO III - Preencher'!M341</f>
        <v>39.909999999999997</v>
      </c>
      <c r="M332" s="15">
        <f t="shared" si="31"/>
        <v>105.02587234000001</v>
      </c>
      <c r="N332" s="15">
        <f>'[1]TCE - ANEXO III - Preencher'!O341</f>
        <v>1.82</v>
      </c>
      <c r="O332" s="15">
        <f>'[1]TCE - ANEXO III - Preencher'!P341</f>
        <v>0</v>
      </c>
      <c r="P332" s="16">
        <f t="shared" si="32"/>
        <v>1.82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155.13999999999999</v>
      </c>
      <c r="U332" s="15">
        <f>'[1]TCE - ANEXO III - Preencher'!V341</f>
        <v>0</v>
      </c>
      <c r="V332" s="16">
        <f t="shared" si="34"/>
        <v>155.13999999999999</v>
      </c>
      <c r="W332" s="17" t="str">
        <f>IF('[1]TCE - ANEXO III - Preencher'!X341="","",'[1]TCE - ANEXO III - Preencher'!X341)</f>
        <v>AUX. CRECHE I, AUX. CRECHE II</v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439.07467234000001</v>
      </c>
    </row>
    <row r="333" spans="1:28" x14ac:dyDescent="0.2">
      <c r="A333" s="8">
        <f>IFERROR(VLOOKUP(B333,'[1]DADOS (OCULTAR)'!$Q$3:$S$103,3,0),"")</f>
        <v>10583920000800</v>
      </c>
      <c r="B333" s="9" t="str">
        <f>'[1]TCE - ANEXO III - Preencher'!C342</f>
        <v>HOSPITAL MESTRE VITALINO</v>
      </c>
      <c r="C333" s="10"/>
      <c r="D333" s="11" t="str">
        <f>'[1]TCE - ANEXO III - Preencher'!E342</f>
        <v>CARLA MARIA DE MELO PEREIRA</v>
      </c>
      <c r="E333" s="9" t="str">
        <f>IF('[1]TCE - ANEXO III - Preencher'!F342="4 - Assistência Odontológica","2 - Outros Profissionais da Saúde",'[1]TCE - ANEXO III - Preencher'!F342)</f>
        <v>3 - Administrativo</v>
      </c>
      <c r="F333" s="12" t="str">
        <f>'[1]TCE - ANEXO III - Preencher'!G342</f>
        <v>521130</v>
      </c>
      <c r="G333" s="13">
        <f>IF('[1]TCE - ANEXO III - Preencher'!H342="","",'[1]TCE - ANEXO III - Preencher'!H342)</f>
        <v>44927</v>
      </c>
      <c r="H333" s="14">
        <f>'[1]TCE - ANEXO III - Preencher'!I342</f>
        <v>0</v>
      </c>
      <c r="I333" s="14">
        <f>'[1]TCE - ANEXO III - Preencher'!J342</f>
        <v>165.39360000000002</v>
      </c>
      <c r="J333" s="14">
        <f>'[1]TCE - ANEXO III - Preencher'!K342</f>
        <v>0</v>
      </c>
      <c r="K333" s="15">
        <f>'[1]TCE - ANEXO III - Preencher'!L342</f>
        <v>144.93587234</v>
      </c>
      <c r="L333" s="15">
        <f>'[1]TCE - ANEXO III - Preencher'!M342</f>
        <v>26.04</v>
      </c>
      <c r="M333" s="15">
        <f t="shared" si="31"/>
        <v>118.89587234000001</v>
      </c>
      <c r="N333" s="15">
        <f>'[1]TCE - ANEXO III - Preencher'!O342</f>
        <v>1.82</v>
      </c>
      <c r="O333" s="15">
        <f>'[1]TCE - ANEXO III - Preencher'!P342</f>
        <v>0</v>
      </c>
      <c r="P333" s="16">
        <f t="shared" si="32"/>
        <v>1.82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286.10947234000002</v>
      </c>
    </row>
    <row r="334" spans="1:28" x14ac:dyDescent="0.2">
      <c r="A334" s="8">
        <f>IFERROR(VLOOKUP(B334,'[1]DADOS (OCULTAR)'!$Q$3:$S$103,3,0),"")</f>
        <v>10583920000800</v>
      </c>
      <c r="B334" s="9" t="str">
        <f>'[1]TCE - ANEXO III - Preencher'!C343</f>
        <v>HOSPITAL MESTRE VITALINO</v>
      </c>
      <c r="C334" s="10"/>
      <c r="D334" s="11" t="str">
        <f>'[1]TCE - ANEXO III - Preencher'!E343</f>
        <v>CARLA MICHELLE CAXIADO</v>
      </c>
      <c r="E334" s="9" t="str">
        <f>IF('[1]TCE - ANEXO III - Preencher'!F343="4 - Assistência Odontológica","2 - Outros Profissionais da Saúde",'[1]TCE - ANEXO III - Preencher'!F343)</f>
        <v>3 - Administrativo</v>
      </c>
      <c r="F334" s="12" t="str">
        <f>'[1]TCE - ANEXO III - Preencher'!G343</f>
        <v>521130</v>
      </c>
      <c r="G334" s="13">
        <f>IF('[1]TCE - ANEXO III - Preencher'!H343="","",'[1]TCE - ANEXO III - Preencher'!H343)</f>
        <v>44927</v>
      </c>
      <c r="H334" s="14">
        <f>'[1]TCE - ANEXO III - Preencher'!I343</f>
        <v>0</v>
      </c>
      <c r="I334" s="14">
        <f>'[1]TCE - ANEXO III - Preencher'!J343</f>
        <v>137.2192</v>
      </c>
      <c r="J334" s="14">
        <f>'[1]TCE - ANEXO III - Preencher'!K343</f>
        <v>0</v>
      </c>
      <c r="K334" s="15">
        <f>'[1]TCE - ANEXO III - Preencher'!L343</f>
        <v>144.93587234</v>
      </c>
      <c r="L334" s="15">
        <f>'[1]TCE - ANEXO III - Preencher'!M343</f>
        <v>26.04</v>
      </c>
      <c r="M334" s="15">
        <f t="shared" si="31"/>
        <v>118.89587234000001</v>
      </c>
      <c r="N334" s="15">
        <f>'[1]TCE - ANEXO III - Preencher'!O343</f>
        <v>1.82</v>
      </c>
      <c r="O334" s="15">
        <f>'[1]TCE - ANEXO III - Preencher'!P343</f>
        <v>0</v>
      </c>
      <c r="P334" s="16">
        <f t="shared" si="32"/>
        <v>1.82</v>
      </c>
      <c r="Q334" s="15">
        <f>'[1]TCE - ANEXO III - Preencher'!R343</f>
        <v>288</v>
      </c>
      <c r="R334" s="15">
        <f>'[1]TCE - ANEXO III - Preencher'!S343</f>
        <v>78.12</v>
      </c>
      <c r="S334" s="16">
        <f t="shared" si="33"/>
        <v>209.88</v>
      </c>
      <c r="T334" s="15">
        <f>'[1]TCE - ANEXO III - Preencher'!U343</f>
        <v>77.569999999999993</v>
      </c>
      <c r="U334" s="15">
        <f>'[1]TCE - ANEXO III - Preencher'!V343</f>
        <v>0</v>
      </c>
      <c r="V334" s="16">
        <f t="shared" si="34"/>
        <v>77.569999999999993</v>
      </c>
      <c r="W334" s="17" t="str">
        <f>IF('[1]TCE - ANEXO III - Preencher'!X343="","",'[1]TCE - ANEXO III - Preencher'!X343)</f>
        <v>AUX. CRECHE I</v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545.38507233999997</v>
      </c>
    </row>
    <row r="335" spans="1:28" x14ac:dyDescent="0.2">
      <c r="A335" s="8">
        <f>IFERROR(VLOOKUP(B335,'[1]DADOS (OCULTAR)'!$Q$3:$S$103,3,0),"")</f>
        <v>10583920000800</v>
      </c>
      <c r="B335" s="9" t="str">
        <f>'[1]TCE - ANEXO III - Preencher'!C344</f>
        <v>HOSPITAL MESTRE VITALINO</v>
      </c>
      <c r="C335" s="10"/>
      <c r="D335" s="11" t="str">
        <f>'[1]TCE - ANEXO III - Preencher'!E344</f>
        <v>CARLA PATRICIA FERREIRA DA SILVA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322205</v>
      </c>
      <c r="G335" s="13">
        <f>IF('[1]TCE - ANEXO III - Preencher'!H344="","",'[1]TCE - ANEXO III - Preencher'!H344)</f>
        <v>44927</v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1.82</v>
      </c>
      <c r="O335" s="15">
        <f>'[1]TCE - ANEXO III - Preencher'!P344</f>
        <v>0</v>
      </c>
      <c r="P335" s="16">
        <f t="shared" si="32"/>
        <v>1.82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1.82</v>
      </c>
    </row>
    <row r="336" spans="1:28" x14ac:dyDescent="0.2">
      <c r="A336" s="8">
        <f>IFERROR(VLOOKUP(B336,'[1]DADOS (OCULTAR)'!$Q$3:$S$103,3,0),"")</f>
        <v>10583920000800</v>
      </c>
      <c r="B336" s="9" t="str">
        <f>'[1]TCE - ANEXO III - Preencher'!C345</f>
        <v>HOSPITAL MESTRE VITALINO</v>
      </c>
      <c r="C336" s="10"/>
      <c r="D336" s="11" t="str">
        <f>'[1]TCE - ANEXO III - Preencher'!E345</f>
        <v>CARLA PRISCILA BEZERRA DA SILVA MELO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322205</v>
      </c>
      <c r="G336" s="13">
        <f>IF('[1]TCE - ANEXO III - Preencher'!H345="","",'[1]TCE - ANEXO III - Preencher'!H345)</f>
        <v>44927</v>
      </c>
      <c r="H336" s="14">
        <f>'[1]TCE - ANEXO III - Preencher'!I345</f>
        <v>0</v>
      </c>
      <c r="I336" s="14">
        <f>'[1]TCE - ANEXO III - Preencher'!J345</f>
        <v>140.43360000000001</v>
      </c>
      <c r="J336" s="14">
        <f>'[1]TCE - ANEXO III - Preencher'!K345</f>
        <v>0</v>
      </c>
      <c r="K336" s="15">
        <f>'[1]TCE - ANEXO III - Preencher'!L345</f>
        <v>144.93587234</v>
      </c>
      <c r="L336" s="15">
        <f>'[1]TCE - ANEXO III - Preencher'!M345</f>
        <v>26.3</v>
      </c>
      <c r="M336" s="15">
        <f t="shared" si="31"/>
        <v>118.63587234000001</v>
      </c>
      <c r="N336" s="15">
        <f>'[1]TCE - ANEXO III - Preencher'!O345</f>
        <v>1.82</v>
      </c>
      <c r="O336" s="15">
        <f>'[1]TCE - ANEXO III - Preencher'!P345</f>
        <v>0</v>
      </c>
      <c r="P336" s="16">
        <f t="shared" si="32"/>
        <v>1.82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69.41</v>
      </c>
      <c r="U336" s="15">
        <f>'[1]TCE - ANEXO III - Preencher'!V345</f>
        <v>0</v>
      </c>
      <c r="V336" s="16">
        <f t="shared" si="34"/>
        <v>69.41</v>
      </c>
      <c r="W336" s="17" t="str">
        <f>IF('[1]TCE - ANEXO III - Preencher'!X345="","",'[1]TCE - ANEXO III - Preencher'!X345)</f>
        <v>AUX. CRECHE I</v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330.29947233999997</v>
      </c>
    </row>
    <row r="337" spans="1:28" x14ac:dyDescent="0.2">
      <c r="A337" s="8">
        <f>IFERROR(VLOOKUP(B337,'[1]DADOS (OCULTAR)'!$Q$3:$S$103,3,0),"")</f>
        <v>10583920000800</v>
      </c>
      <c r="B337" s="9" t="str">
        <f>'[1]TCE - ANEXO III - Preencher'!C346</f>
        <v>HOSPITAL MESTRE VITALINO</v>
      </c>
      <c r="C337" s="10"/>
      <c r="D337" s="11" t="str">
        <f>'[1]TCE - ANEXO III - Preencher'!E346</f>
        <v>CARLA SABRINA PEREIRA SILVA DE BARROS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322205</v>
      </c>
      <c r="G337" s="13">
        <f>IF('[1]TCE - ANEXO III - Preencher'!H346="","",'[1]TCE - ANEXO III - Preencher'!H346)</f>
        <v>44927</v>
      </c>
      <c r="H337" s="14">
        <f>'[1]TCE - ANEXO III - Preencher'!I346</f>
        <v>0</v>
      </c>
      <c r="I337" s="14">
        <f>'[1]TCE - ANEXO III - Preencher'!J346</f>
        <v>148.91200000000001</v>
      </c>
      <c r="J337" s="14">
        <f>'[1]TCE - ANEXO III - Preencher'!K346</f>
        <v>0</v>
      </c>
      <c r="K337" s="15">
        <f>'[1]TCE - ANEXO III - Preencher'!L346</f>
        <v>144.93587234</v>
      </c>
      <c r="L337" s="15">
        <f>'[1]TCE - ANEXO III - Preencher'!M346</f>
        <v>26.3</v>
      </c>
      <c r="M337" s="15">
        <f t="shared" si="31"/>
        <v>118.63587234000001</v>
      </c>
      <c r="N337" s="15">
        <f>'[1]TCE - ANEXO III - Preencher'!O346</f>
        <v>1.82</v>
      </c>
      <c r="O337" s="15">
        <f>'[1]TCE - ANEXO III - Preencher'!P346</f>
        <v>0</v>
      </c>
      <c r="P337" s="16">
        <f t="shared" si="32"/>
        <v>1.82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269.36787234000002</v>
      </c>
    </row>
    <row r="338" spans="1:28" x14ac:dyDescent="0.2">
      <c r="A338" s="8">
        <f>IFERROR(VLOOKUP(B338,'[1]DADOS (OCULTAR)'!$Q$3:$S$103,3,0),"")</f>
        <v>10583920000800</v>
      </c>
      <c r="B338" s="9" t="str">
        <f>'[1]TCE - ANEXO III - Preencher'!C347</f>
        <v>HOSPITAL MESTRE VITALINO</v>
      </c>
      <c r="C338" s="10"/>
      <c r="D338" s="11" t="str">
        <f>'[1]TCE - ANEXO III - Preencher'!E347</f>
        <v>CARLA SUELY BATISTA FLORENCIO CAXIADO</v>
      </c>
      <c r="E338" s="9" t="str">
        <f>IF('[1]TCE - ANEXO III - Preencher'!F347="4 - Assistência Odontológica","2 - Outros Profissionais da Saúde",'[1]TCE - ANEXO III - Preencher'!F347)</f>
        <v>3 - Administrativo</v>
      </c>
      <c r="F338" s="12" t="str">
        <f>'[1]TCE - ANEXO III - Preencher'!G347</f>
        <v>517410</v>
      </c>
      <c r="G338" s="13">
        <f>IF('[1]TCE - ANEXO III - Preencher'!H347="","",'[1]TCE - ANEXO III - Preencher'!H347)</f>
        <v>44927</v>
      </c>
      <c r="H338" s="14">
        <f>'[1]TCE - ANEXO III - Preencher'!I347</f>
        <v>0</v>
      </c>
      <c r="I338" s="14">
        <f>'[1]TCE - ANEXO III - Preencher'!J347</f>
        <v>156.4752</v>
      </c>
      <c r="J338" s="14">
        <f>'[1]TCE - ANEXO III - Preencher'!K347</f>
        <v>0</v>
      </c>
      <c r="K338" s="15">
        <f>'[1]TCE - ANEXO III - Preencher'!L347</f>
        <v>144.93587234</v>
      </c>
      <c r="L338" s="15">
        <f>'[1]TCE - ANEXO III - Preencher'!M347</f>
        <v>26.04</v>
      </c>
      <c r="M338" s="15">
        <f t="shared" si="31"/>
        <v>118.89587234000001</v>
      </c>
      <c r="N338" s="15">
        <f>'[1]TCE - ANEXO III - Preencher'!O347</f>
        <v>1.82</v>
      </c>
      <c r="O338" s="15">
        <f>'[1]TCE - ANEXO III - Preencher'!P347</f>
        <v>0</v>
      </c>
      <c r="P338" s="16">
        <f t="shared" si="32"/>
        <v>1.82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277.19107234000001</v>
      </c>
    </row>
    <row r="339" spans="1:28" x14ac:dyDescent="0.2">
      <c r="A339" s="8">
        <f>IFERROR(VLOOKUP(B339,'[1]DADOS (OCULTAR)'!$Q$3:$S$103,3,0),"")</f>
        <v>10583920000800</v>
      </c>
      <c r="B339" s="9" t="str">
        <f>'[1]TCE - ANEXO III - Preencher'!C348</f>
        <v>HOSPITAL MESTRE VITALINO</v>
      </c>
      <c r="C339" s="10"/>
      <c r="D339" s="11" t="str">
        <f>'[1]TCE - ANEXO III - Preencher'!E348</f>
        <v>CARLOS AFONSO DE SOUZA COSME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324115</v>
      </c>
      <c r="G339" s="13">
        <f>IF('[1]TCE - ANEXO III - Preencher'!H348="","",'[1]TCE - ANEXO III - Preencher'!H348)</f>
        <v>44927</v>
      </c>
      <c r="H339" s="14">
        <f>'[1]TCE - ANEXO III - Preencher'!I348</f>
        <v>0</v>
      </c>
      <c r="I339" s="14">
        <f>'[1]TCE - ANEXO III - Preencher'!J348</f>
        <v>281.67680000000001</v>
      </c>
      <c r="J339" s="14">
        <f>'[1]TCE - ANEXO III - Preencher'!K348</f>
        <v>0</v>
      </c>
      <c r="K339" s="15">
        <f>'[1]TCE - ANEXO III - Preencher'!L348</f>
        <v>144.93587234</v>
      </c>
      <c r="L339" s="15">
        <f>'[1]TCE - ANEXO III - Preencher'!M348</f>
        <v>2.2200000000000002</v>
      </c>
      <c r="M339" s="15">
        <f t="shared" si="31"/>
        <v>142.71587234</v>
      </c>
      <c r="N339" s="15">
        <f>'[1]TCE - ANEXO III - Preencher'!O348</f>
        <v>10</v>
      </c>
      <c r="O339" s="15">
        <f>'[1]TCE - ANEXO III - Preencher'!P348</f>
        <v>0</v>
      </c>
      <c r="P339" s="16">
        <f t="shared" si="32"/>
        <v>10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434.39267233999999</v>
      </c>
    </row>
    <row r="340" spans="1:28" x14ac:dyDescent="0.2">
      <c r="A340" s="8">
        <f>IFERROR(VLOOKUP(B340,'[1]DADOS (OCULTAR)'!$Q$3:$S$103,3,0),"")</f>
        <v>10583920000800</v>
      </c>
      <c r="B340" s="9" t="str">
        <f>'[1]TCE - ANEXO III - Preencher'!C349</f>
        <v>HOSPITAL MESTRE VITALINO</v>
      </c>
      <c r="C340" s="10"/>
      <c r="D340" s="11" t="str">
        <f>'[1]TCE - ANEXO III - Preencher'!E349</f>
        <v>CARLOS AGRICIO BRASILEIRO DE LIMA</v>
      </c>
      <c r="E340" s="9" t="str">
        <f>IF('[1]TCE - ANEXO III - Preencher'!F349="4 - Assistência Odontológica","2 - Outros Profissionais da Saúde",'[1]TCE - ANEXO III - Preencher'!F349)</f>
        <v>3 - Administrativo</v>
      </c>
      <c r="F340" s="12" t="str">
        <f>'[1]TCE - ANEXO III - Preencher'!G349</f>
        <v>517415</v>
      </c>
      <c r="G340" s="13">
        <f>IF('[1]TCE - ANEXO III - Preencher'!H349="","",'[1]TCE - ANEXO III - Preencher'!H349)</f>
        <v>44927</v>
      </c>
      <c r="H340" s="14">
        <f>'[1]TCE - ANEXO III - Preencher'!I349</f>
        <v>0</v>
      </c>
      <c r="I340" s="14">
        <f>'[1]TCE - ANEXO III - Preencher'!J349</f>
        <v>207.99200000000002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1.82</v>
      </c>
      <c r="O340" s="15">
        <f>'[1]TCE - ANEXO III - Preencher'!P349</f>
        <v>0</v>
      </c>
      <c r="P340" s="16">
        <f t="shared" si="32"/>
        <v>1.82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209.81200000000001</v>
      </c>
    </row>
    <row r="341" spans="1:28" x14ac:dyDescent="0.2">
      <c r="A341" s="8">
        <f>IFERROR(VLOOKUP(B341,'[1]DADOS (OCULTAR)'!$Q$3:$S$103,3,0),"")</f>
        <v>10583920000800</v>
      </c>
      <c r="B341" s="9" t="str">
        <f>'[1]TCE - ANEXO III - Preencher'!C350</f>
        <v>HOSPITAL MESTRE VITALINO</v>
      </c>
      <c r="C341" s="10"/>
      <c r="D341" s="11" t="str">
        <f>'[1]TCE - ANEXO III - Preencher'!E350</f>
        <v>CARLOS ALBERTO DA SILVA</v>
      </c>
      <c r="E341" s="9" t="str">
        <f>IF('[1]TCE - ANEXO III - Preencher'!F350="4 - Assistência Odontológica","2 - Outros Profissionais da Saúde",'[1]TCE - ANEXO III - Preencher'!F350)</f>
        <v>3 - Administrativo</v>
      </c>
      <c r="F341" s="12" t="str">
        <f>'[1]TCE - ANEXO III - Preencher'!G350</f>
        <v>411010</v>
      </c>
      <c r="G341" s="13">
        <f>IF('[1]TCE - ANEXO III - Preencher'!H350="","",'[1]TCE - ANEXO III - Preencher'!H350)</f>
        <v>44927</v>
      </c>
      <c r="H341" s="14">
        <f>'[1]TCE - ANEXO III - Preencher'!I350</f>
        <v>0</v>
      </c>
      <c r="I341" s="14">
        <f>'[1]TCE - ANEXO III - Preencher'!J350</f>
        <v>167.29840000000002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1.82</v>
      </c>
      <c r="O341" s="15">
        <f>'[1]TCE - ANEXO III - Preencher'!P350</f>
        <v>0</v>
      </c>
      <c r="P341" s="16">
        <f t="shared" si="32"/>
        <v>1.82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169.11840000000001</v>
      </c>
    </row>
    <row r="342" spans="1:28" x14ac:dyDescent="0.2">
      <c r="A342" s="8">
        <f>IFERROR(VLOOKUP(B342,'[1]DADOS (OCULTAR)'!$Q$3:$S$103,3,0),"")</f>
        <v>10583920000800</v>
      </c>
      <c r="B342" s="9" t="str">
        <f>'[1]TCE - ANEXO III - Preencher'!C351</f>
        <v>HOSPITAL MESTRE VITALINO</v>
      </c>
      <c r="C342" s="10"/>
      <c r="D342" s="11" t="str">
        <f>'[1]TCE - ANEXO III - Preencher'!E351</f>
        <v>CARLOS ANTONIO DOS SANTOS</v>
      </c>
      <c r="E342" s="9" t="str">
        <f>IF('[1]TCE - ANEXO III - Preencher'!F351="4 - Assistência Odontológica","2 - Outros Profissionais da Saúde",'[1]TCE - ANEXO III - Preencher'!F351)</f>
        <v>3 - Administrativo</v>
      </c>
      <c r="F342" s="12" t="str">
        <f>'[1]TCE - ANEXO III - Preencher'!G351</f>
        <v>521130</v>
      </c>
      <c r="G342" s="13">
        <f>IF('[1]TCE - ANEXO III - Preencher'!H351="","",'[1]TCE - ANEXO III - Preencher'!H351)</f>
        <v>44927</v>
      </c>
      <c r="H342" s="14">
        <f>'[1]TCE - ANEXO III - Preencher'!I351</f>
        <v>0</v>
      </c>
      <c r="I342" s="14">
        <f>'[1]TCE - ANEXO III - Preencher'!J351</f>
        <v>167.3064</v>
      </c>
      <c r="J342" s="14">
        <f>'[1]TCE - ANEXO III - Preencher'!K351</f>
        <v>0</v>
      </c>
      <c r="K342" s="15">
        <f>'[1]TCE - ANEXO III - Preencher'!L351</f>
        <v>144.93587234</v>
      </c>
      <c r="L342" s="15">
        <f>'[1]TCE - ANEXO III - Preencher'!M351</f>
        <v>26.04</v>
      </c>
      <c r="M342" s="15">
        <f t="shared" si="31"/>
        <v>118.89587234000001</v>
      </c>
      <c r="N342" s="15">
        <f>'[1]TCE - ANEXO III - Preencher'!O351</f>
        <v>1.82</v>
      </c>
      <c r="O342" s="15">
        <f>'[1]TCE - ANEXO III - Preencher'!P351</f>
        <v>0</v>
      </c>
      <c r="P342" s="16">
        <f t="shared" si="32"/>
        <v>1.82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288.02227234000003</v>
      </c>
    </row>
    <row r="343" spans="1:28" x14ac:dyDescent="0.2">
      <c r="A343" s="8">
        <f>IFERROR(VLOOKUP(B343,'[1]DADOS (OCULTAR)'!$Q$3:$S$103,3,0),"")</f>
        <v>10583920000800</v>
      </c>
      <c r="B343" s="9" t="str">
        <f>'[1]TCE - ANEXO III - Preencher'!C352</f>
        <v>HOSPITAL MESTRE VITALINO</v>
      </c>
      <c r="C343" s="10"/>
      <c r="D343" s="11" t="str">
        <f>'[1]TCE - ANEXO III - Preencher'!E352</f>
        <v>CARLOS BRUNO DOS SANTOS BARROS</v>
      </c>
      <c r="E343" s="9" t="str">
        <f>IF('[1]TCE - ANEXO III - Preencher'!F352="4 - Assistência Odontológica","2 - Outros Profissionais da Saúde",'[1]TCE - ANEXO III - Preencher'!F352)</f>
        <v>3 - Administrativo</v>
      </c>
      <c r="F343" s="12" t="str">
        <f>'[1]TCE - ANEXO III - Preencher'!G352</f>
        <v>521130</v>
      </c>
      <c r="G343" s="13">
        <f>IF('[1]TCE - ANEXO III - Preencher'!H352="","",'[1]TCE - ANEXO III - Preencher'!H352)</f>
        <v>44927</v>
      </c>
      <c r="H343" s="14">
        <f>'[1]TCE - ANEXO III - Preencher'!I352</f>
        <v>0</v>
      </c>
      <c r="I343" s="14">
        <f>'[1]TCE - ANEXO III - Preencher'!J352</f>
        <v>15.23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1.82</v>
      </c>
      <c r="O343" s="15">
        <f>'[1]TCE - ANEXO III - Preencher'!P352</f>
        <v>0</v>
      </c>
      <c r="P343" s="16">
        <f t="shared" si="32"/>
        <v>1.82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17.05</v>
      </c>
    </row>
    <row r="344" spans="1:28" x14ac:dyDescent="0.2">
      <c r="A344" s="8">
        <f>IFERROR(VLOOKUP(B344,'[1]DADOS (OCULTAR)'!$Q$3:$S$103,3,0),"")</f>
        <v>10583920000800</v>
      </c>
      <c r="B344" s="9" t="str">
        <f>'[1]TCE - ANEXO III - Preencher'!C353</f>
        <v>HOSPITAL MESTRE VITALINO</v>
      </c>
      <c r="C344" s="10"/>
      <c r="D344" s="11" t="str">
        <f>'[1]TCE - ANEXO III - Preencher'!E353</f>
        <v>CARLOS DIEGO ALVES BERNARDO</v>
      </c>
      <c r="E344" s="9" t="str">
        <f>IF('[1]TCE - ANEXO III - Preencher'!F353="4 - Assistência Odontológica","2 - Outros Profissionais da Saúde",'[1]TCE - ANEXO III - Preencher'!F353)</f>
        <v>1 - Médico</v>
      </c>
      <c r="F344" s="12" t="str">
        <f>'[1]TCE - ANEXO III - Preencher'!G353</f>
        <v>225120</v>
      </c>
      <c r="G344" s="13">
        <f>IF('[1]TCE - ANEXO III - Preencher'!H353="","",'[1]TCE - ANEXO III - Preencher'!H353)</f>
        <v>44927</v>
      </c>
      <c r="H344" s="14">
        <f>'[1]TCE - ANEXO III - Preencher'!I353</f>
        <v>0</v>
      </c>
      <c r="I344" s="14">
        <f>'[1]TCE - ANEXO III - Preencher'!J353</f>
        <v>911.86720000000003</v>
      </c>
      <c r="J344" s="14">
        <f>'[1]TCE - ANEXO III - Preencher'!K353</f>
        <v>0</v>
      </c>
      <c r="K344" s="15">
        <f>'[1]TCE - ANEXO III - Preencher'!L353</f>
        <v>144.93587234</v>
      </c>
      <c r="L344" s="15">
        <f>'[1]TCE - ANEXO III - Preencher'!M353</f>
        <v>3.91</v>
      </c>
      <c r="M344" s="15">
        <f t="shared" si="31"/>
        <v>141.02587234000001</v>
      </c>
      <c r="N344" s="15">
        <f>'[1]TCE - ANEXO III - Preencher'!O353</f>
        <v>5.77</v>
      </c>
      <c r="O344" s="15">
        <f>'[1]TCE - ANEXO III - Preencher'!P353</f>
        <v>1.23</v>
      </c>
      <c r="P344" s="16">
        <f t="shared" si="32"/>
        <v>4.5399999999999991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1057.4330723400001</v>
      </c>
    </row>
    <row r="345" spans="1:28" x14ac:dyDescent="0.2">
      <c r="A345" s="8">
        <f>IFERROR(VLOOKUP(B345,'[1]DADOS (OCULTAR)'!$Q$3:$S$103,3,0),"")</f>
        <v>10583920000800</v>
      </c>
      <c r="B345" s="9" t="str">
        <f>'[1]TCE - ANEXO III - Preencher'!C354</f>
        <v>HOSPITAL MESTRE VITALINO</v>
      </c>
      <c r="C345" s="10"/>
      <c r="D345" s="11" t="str">
        <f>'[1]TCE - ANEXO III - Preencher'!E354</f>
        <v>CARLOS DIEGO SANTOS FARIAS</v>
      </c>
      <c r="E345" s="9" t="str">
        <f>IF('[1]TCE - ANEXO III - Preencher'!F354="4 - Assistência Odontológica","2 - Outros Profissionais da Saúde",'[1]TCE - ANEXO III - Preencher'!F354)</f>
        <v>3 - Administrativo</v>
      </c>
      <c r="F345" s="12" t="str">
        <f>'[1]TCE - ANEXO III - Preencher'!G354</f>
        <v>521130</v>
      </c>
      <c r="G345" s="13">
        <f>IF('[1]TCE - ANEXO III - Preencher'!H354="","",'[1]TCE - ANEXO III - Preencher'!H354)</f>
        <v>44927</v>
      </c>
      <c r="H345" s="14">
        <f>'[1]TCE - ANEXO III - Preencher'!I354</f>
        <v>0</v>
      </c>
      <c r="I345" s="14">
        <f>'[1]TCE - ANEXO III - Preencher'!J354</f>
        <v>161.0248</v>
      </c>
      <c r="J345" s="14">
        <f>'[1]TCE - ANEXO III - Preencher'!K354</f>
        <v>0</v>
      </c>
      <c r="K345" s="15">
        <f>'[1]TCE - ANEXO III - Preencher'!L354</f>
        <v>144.93587234</v>
      </c>
      <c r="L345" s="15">
        <f>'[1]TCE - ANEXO III - Preencher'!M354</f>
        <v>26.04</v>
      </c>
      <c r="M345" s="15">
        <f t="shared" si="31"/>
        <v>118.89587234000001</v>
      </c>
      <c r="N345" s="15">
        <f>'[1]TCE - ANEXO III - Preencher'!O354</f>
        <v>1.82</v>
      </c>
      <c r="O345" s="15">
        <f>'[1]TCE - ANEXO III - Preencher'!P354</f>
        <v>0</v>
      </c>
      <c r="P345" s="16">
        <f t="shared" si="32"/>
        <v>1.82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281.74067234</v>
      </c>
    </row>
    <row r="346" spans="1:28" x14ac:dyDescent="0.2">
      <c r="A346" s="8">
        <f>IFERROR(VLOOKUP(B346,'[1]DADOS (OCULTAR)'!$Q$3:$S$103,3,0),"")</f>
        <v>10583920000800</v>
      </c>
      <c r="B346" s="9" t="str">
        <f>'[1]TCE - ANEXO III - Preencher'!C355</f>
        <v>HOSPITAL MESTRE VITALINO</v>
      </c>
      <c r="C346" s="10"/>
      <c r="D346" s="11" t="str">
        <f>'[1]TCE - ANEXO III - Preencher'!E355</f>
        <v>CARLOS EDUARDO DA SILVA</v>
      </c>
      <c r="E346" s="9" t="str">
        <f>IF('[1]TCE - ANEXO III - Preencher'!F355="4 - Assistência Odontológica","2 - Outros Profissionais da Saúde",'[1]TCE - ANEXO III - Preencher'!F355)</f>
        <v>3 - Administrativo</v>
      </c>
      <c r="F346" s="12" t="str">
        <f>'[1]TCE - ANEXO III - Preencher'!G355</f>
        <v>763305</v>
      </c>
      <c r="G346" s="13">
        <f>IF('[1]TCE - ANEXO III - Preencher'!H355="","",'[1]TCE - ANEXO III - Preencher'!H355)</f>
        <v>44927</v>
      </c>
      <c r="H346" s="14">
        <f>'[1]TCE - ANEXO III - Preencher'!I355</f>
        <v>0</v>
      </c>
      <c r="I346" s="14">
        <f>'[1]TCE - ANEXO III - Preencher'!J355</f>
        <v>131.5472</v>
      </c>
      <c r="J346" s="14">
        <f>'[1]TCE - ANEXO III - Preencher'!K355</f>
        <v>0</v>
      </c>
      <c r="K346" s="15">
        <f>'[1]TCE - ANEXO III - Preencher'!L355</f>
        <v>144.93587234</v>
      </c>
      <c r="L346" s="15">
        <f>'[1]TCE - ANEXO III - Preencher'!M355</f>
        <v>26.04</v>
      </c>
      <c r="M346" s="15">
        <f t="shared" si="31"/>
        <v>118.89587234000001</v>
      </c>
      <c r="N346" s="15">
        <f>'[1]TCE - ANEXO III - Preencher'!O355</f>
        <v>1.82</v>
      </c>
      <c r="O346" s="15">
        <f>'[1]TCE - ANEXO III - Preencher'!P355</f>
        <v>0</v>
      </c>
      <c r="P346" s="16">
        <f t="shared" si="32"/>
        <v>1.82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252.26307234000001</v>
      </c>
    </row>
    <row r="347" spans="1:28" x14ac:dyDescent="0.2">
      <c r="A347" s="8">
        <f>IFERROR(VLOOKUP(B347,'[1]DADOS (OCULTAR)'!$Q$3:$S$103,3,0),"")</f>
        <v>10583920000800</v>
      </c>
      <c r="B347" s="9" t="str">
        <f>'[1]TCE - ANEXO III - Preencher'!C356</f>
        <v>HOSPITAL MESTRE VITALINO</v>
      </c>
      <c r="C347" s="10"/>
      <c r="D347" s="11" t="str">
        <f>'[1]TCE - ANEXO III - Preencher'!E356</f>
        <v>CARLOS EDUARDO DO NASCIMENTO</v>
      </c>
      <c r="E347" s="9" t="str">
        <f>IF('[1]TCE - ANEXO III - Preencher'!F356="4 - Assistência Odontológica","2 - Outros Profissionais da Saúde",'[1]TCE - ANEXO III - Preencher'!F356)</f>
        <v>3 - Administrativo</v>
      </c>
      <c r="F347" s="12" t="str">
        <f>'[1]TCE - ANEXO III - Preencher'!G356</f>
        <v>410105</v>
      </c>
      <c r="G347" s="13">
        <f>IF('[1]TCE - ANEXO III - Preencher'!H356="","",'[1]TCE - ANEXO III - Preencher'!H356)</f>
        <v>44927</v>
      </c>
      <c r="H347" s="14">
        <f>'[1]TCE - ANEXO III - Preencher'!I356</f>
        <v>0</v>
      </c>
      <c r="I347" s="14">
        <f>'[1]TCE - ANEXO III - Preencher'!J356</f>
        <v>1202.1736000000001</v>
      </c>
      <c r="J347" s="14">
        <f>'[1]TCE - ANEXO III - Preencher'!K356</f>
        <v>0</v>
      </c>
      <c r="K347" s="15">
        <f>'[1]TCE - ANEXO III - Preencher'!L356</f>
        <v>144.93587234</v>
      </c>
      <c r="L347" s="15">
        <f>'[1]TCE - ANEXO III - Preencher'!M356</f>
        <v>34.92</v>
      </c>
      <c r="M347" s="15">
        <f t="shared" si="31"/>
        <v>110.01587234</v>
      </c>
      <c r="N347" s="15">
        <f>'[1]TCE - ANEXO III - Preencher'!O356</f>
        <v>1.82</v>
      </c>
      <c r="O347" s="15">
        <f>'[1]TCE - ANEXO III - Preencher'!P356</f>
        <v>0</v>
      </c>
      <c r="P347" s="16">
        <f t="shared" si="32"/>
        <v>1.82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3658.34090909</v>
      </c>
      <c r="Y347" s="15">
        <f>'[1]TCE - ANEXO III - Preencher'!Z356</f>
        <v>0</v>
      </c>
      <c r="Z347" s="16">
        <f t="shared" si="35"/>
        <v>3658.34090909</v>
      </c>
      <c r="AA347" s="17" t="str">
        <f>IF('[1]TCE - ANEXO III - Preencher'!AB356="","",'[1]TCE - ANEXO III - Preencher'!AB356)</f>
        <v/>
      </c>
      <c r="AB347" s="15">
        <f t="shared" si="30"/>
        <v>4972.3503814300002</v>
      </c>
    </row>
    <row r="348" spans="1:28" x14ac:dyDescent="0.2">
      <c r="A348" s="8">
        <f>IFERROR(VLOOKUP(B348,'[1]DADOS (OCULTAR)'!$Q$3:$S$103,3,0),"")</f>
        <v>10583920000800</v>
      </c>
      <c r="B348" s="9" t="str">
        <f>'[1]TCE - ANEXO III - Preencher'!C357</f>
        <v>HOSPITAL MESTRE VITALINO</v>
      </c>
      <c r="C348" s="10"/>
      <c r="D348" s="11" t="str">
        <f>'[1]TCE - ANEXO III - Preencher'!E357</f>
        <v>CARLOS EDUARDO SILVA BARBOSA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322205</v>
      </c>
      <c r="G348" s="13">
        <f>IF('[1]TCE - ANEXO III - Preencher'!H357="","",'[1]TCE - ANEXO III - Preencher'!H357)</f>
        <v>44927</v>
      </c>
      <c r="H348" s="14">
        <f>'[1]TCE - ANEXO III - Preencher'!I357</f>
        <v>0</v>
      </c>
      <c r="I348" s="14">
        <f>'[1]TCE - ANEXO III - Preencher'!J357</f>
        <v>154.28799999999998</v>
      </c>
      <c r="J348" s="14">
        <f>'[1]TCE - ANEXO III - Preencher'!K357</f>
        <v>0</v>
      </c>
      <c r="K348" s="15">
        <f>'[1]TCE - ANEXO III - Preencher'!L357</f>
        <v>144.93587234</v>
      </c>
      <c r="L348" s="15">
        <f>'[1]TCE - ANEXO III - Preencher'!M357</f>
        <v>26.3</v>
      </c>
      <c r="M348" s="15">
        <f t="shared" si="31"/>
        <v>118.63587234000001</v>
      </c>
      <c r="N348" s="15">
        <f>'[1]TCE - ANEXO III - Preencher'!O357</f>
        <v>1.82</v>
      </c>
      <c r="O348" s="15">
        <f>'[1]TCE - ANEXO III - Preencher'!P357</f>
        <v>0</v>
      </c>
      <c r="P348" s="16">
        <f t="shared" si="32"/>
        <v>1.82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274.74387234</v>
      </c>
    </row>
    <row r="349" spans="1:28" x14ac:dyDescent="0.2">
      <c r="A349" s="8">
        <f>IFERROR(VLOOKUP(B349,'[1]DADOS (OCULTAR)'!$Q$3:$S$103,3,0),"")</f>
        <v>10583920000800</v>
      </c>
      <c r="B349" s="9" t="str">
        <f>'[1]TCE - ANEXO III - Preencher'!C358</f>
        <v>HOSPITAL MESTRE VITALINO</v>
      </c>
      <c r="C349" s="10"/>
      <c r="D349" s="11" t="str">
        <f>'[1]TCE - ANEXO III - Preencher'!E358</f>
        <v>CARLOS EDUARDO SILVA DE OLIVEIRA</v>
      </c>
      <c r="E349" s="9" t="str">
        <f>IF('[1]TCE - ANEXO III - Preencher'!F358="4 - Assistência Odontológica","2 - Outros Profissionais da Saúde",'[1]TCE - ANEXO III - Preencher'!F358)</f>
        <v>3 - Administrativo</v>
      </c>
      <c r="F349" s="12" t="str">
        <f>'[1]TCE - ANEXO III - Preencher'!G358</f>
        <v>515110</v>
      </c>
      <c r="G349" s="13">
        <f>IF('[1]TCE - ANEXO III - Preencher'!H358="","",'[1]TCE - ANEXO III - Preencher'!H358)</f>
        <v>44927</v>
      </c>
      <c r="H349" s="14">
        <f>'[1]TCE - ANEXO III - Preencher'!I358</f>
        <v>0</v>
      </c>
      <c r="I349" s="14">
        <f>'[1]TCE - ANEXO III - Preencher'!J358</f>
        <v>144.80240000000001</v>
      </c>
      <c r="J349" s="14">
        <f>'[1]TCE - ANEXO III - Preencher'!K358</f>
        <v>0</v>
      </c>
      <c r="K349" s="15">
        <f>'[1]TCE - ANEXO III - Preencher'!L358</f>
        <v>144.93587234</v>
      </c>
      <c r="L349" s="15">
        <f>'[1]TCE - ANEXO III - Preencher'!M358</f>
        <v>26.04</v>
      </c>
      <c r="M349" s="15">
        <f t="shared" si="31"/>
        <v>118.89587234000001</v>
      </c>
      <c r="N349" s="15">
        <f>'[1]TCE - ANEXO III - Preencher'!O358</f>
        <v>1.82</v>
      </c>
      <c r="O349" s="15">
        <f>'[1]TCE - ANEXO III - Preencher'!P358</f>
        <v>0</v>
      </c>
      <c r="P349" s="16">
        <f t="shared" si="32"/>
        <v>1.82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265.51827234000001</v>
      </c>
    </row>
    <row r="350" spans="1:28" x14ac:dyDescent="0.2">
      <c r="A350" s="8">
        <f>IFERROR(VLOOKUP(B350,'[1]DADOS (OCULTAR)'!$Q$3:$S$103,3,0),"")</f>
        <v>10583920000800</v>
      </c>
      <c r="B350" s="9" t="str">
        <f>'[1]TCE - ANEXO III - Preencher'!C359</f>
        <v>HOSPITAL MESTRE VITALINO</v>
      </c>
      <c r="C350" s="10"/>
      <c r="D350" s="11" t="str">
        <f>'[1]TCE - ANEXO III - Preencher'!E359</f>
        <v>CARLOS FERNANDES CARNEIRO DE SOUSA GOMES DA SILVA</v>
      </c>
      <c r="E350" s="9" t="str">
        <f>IF('[1]TCE - ANEXO III - Preencher'!F359="4 - Assistência Odontológica","2 - Outros Profissionais da Saúde",'[1]TCE - ANEXO III - Preencher'!F359)</f>
        <v>3 - Administrativo</v>
      </c>
      <c r="F350" s="12" t="str">
        <f>'[1]TCE - ANEXO III - Preencher'!G359</f>
        <v>517410</v>
      </c>
      <c r="G350" s="13">
        <f>IF('[1]TCE - ANEXO III - Preencher'!H359="","",'[1]TCE - ANEXO III - Preencher'!H359)</f>
        <v>44927</v>
      </c>
      <c r="H350" s="14">
        <f>'[1]TCE - ANEXO III - Preencher'!I359</f>
        <v>0</v>
      </c>
      <c r="I350" s="14">
        <f>'[1]TCE - ANEXO III - Preencher'!J359</f>
        <v>130.6208</v>
      </c>
      <c r="J350" s="14">
        <f>'[1]TCE - ANEXO III - Preencher'!K359</f>
        <v>0</v>
      </c>
      <c r="K350" s="15">
        <f>'[1]TCE - ANEXO III - Preencher'!L359</f>
        <v>144.93587234</v>
      </c>
      <c r="L350" s="15">
        <f>'[1]TCE - ANEXO III - Preencher'!M359</f>
        <v>26.04</v>
      </c>
      <c r="M350" s="15">
        <f t="shared" si="31"/>
        <v>118.89587234000001</v>
      </c>
      <c r="N350" s="15">
        <f>'[1]TCE - ANEXO III - Preencher'!O359</f>
        <v>1.82</v>
      </c>
      <c r="O350" s="15">
        <f>'[1]TCE - ANEXO III - Preencher'!P359</f>
        <v>0</v>
      </c>
      <c r="P350" s="16">
        <f t="shared" si="32"/>
        <v>1.82</v>
      </c>
      <c r="Q350" s="15">
        <f>'[1]TCE - ANEXO III - Preencher'!R359</f>
        <v>288</v>
      </c>
      <c r="R350" s="15">
        <f>'[1]TCE - ANEXO III - Preencher'!S359</f>
        <v>78.12</v>
      </c>
      <c r="S350" s="16">
        <f t="shared" si="33"/>
        <v>209.88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461.21667234</v>
      </c>
    </row>
    <row r="351" spans="1:28" x14ac:dyDescent="0.2">
      <c r="A351" s="8">
        <f>IFERROR(VLOOKUP(B351,'[1]DADOS (OCULTAR)'!$Q$3:$S$103,3,0),"")</f>
        <v>10583920000800</v>
      </c>
      <c r="B351" s="9" t="str">
        <f>'[1]TCE - ANEXO III - Preencher'!C360</f>
        <v>HOSPITAL MESTRE VITALINO</v>
      </c>
      <c r="C351" s="10"/>
      <c r="D351" s="11" t="str">
        <f>'[1]TCE - ANEXO III - Preencher'!E360</f>
        <v>CARLOS GALVAO BRANCO ARAUJO</v>
      </c>
      <c r="E351" s="9" t="str">
        <f>IF('[1]TCE - ANEXO III - Preencher'!F360="4 - Assistência Odontológica","2 - Outros Profissionais da Saúde",'[1]TCE - ANEXO III - Preencher'!F360)</f>
        <v>1 - Médico</v>
      </c>
      <c r="F351" s="12" t="str">
        <f>'[1]TCE - ANEXO III - Preencher'!G360</f>
        <v>225150</v>
      </c>
      <c r="G351" s="13">
        <f>IF('[1]TCE - ANEXO III - Preencher'!H360="","",'[1]TCE - ANEXO III - Preencher'!H360)</f>
        <v>44927</v>
      </c>
      <c r="H351" s="14">
        <f>'[1]TCE - ANEXO III - Preencher'!I360</f>
        <v>0</v>
      </c>
      <c r="I351" s="14">
        <f>'[1]TCE - ANEXO III - Preencher'!J360</f>
        <v>1776.0807999999997</v>
      </c>
      <c r="J351" s="14">
        <f>'[1]TCE - ANEXO III - Preencher'!K360</f>
        <v>0</v>
      </c>
      <c r="K351" s="15">
        <f>'[1]TCE - ANEXO III - Preencher'!L360</f>
        <v>144.93587234</v>
      </c>
      <c r="L351" s="15">
        <f>'[1]TCE - ANEXO III - Preencher'!M360</f>
        <v>3.91</v>
      </c>
      <c r="M351" s="15">
        <f t="shared" si="31"/>
        <v>141.02587234000001</v>
      </c>
      <c r="N351" s="15">
        <f>'[1]TCE - ANEXO III - Preencher'!O360</f>
        <v>5.77</v>
      </c>
      <c r="O351" s="15">
        <f>'[1]TCE - ANEXO III - Preencher'!P360</f>
        <v>1.23</v>
      </c>
      <c r="P351" s="16">
        <f t="shared" si="32"/>
        <v>4.5399999999999991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1921.6466723399997</v>
      </c>
    </row>
    <row r="352" spans="1:28" x14ac:dyDescent="0.2">
      <c r="A352" s="8">
        <f>IFERROR(VLOOKUP(B352,'[1]DADOS (OCULTAR)'!$Q$3:$S$103,3,0),"")</f>
        <v>10583920000800</v>
      </c>
      <c r="B352" s="9" t="str">
        <f>'[1]TCE - ANEXO III - Preencher'!C361</f>
        <v>HOSPITAL MESTRE VITALINO</v>
      </c>
      <c r="C352" s="10"/>
      <c r="D352" s="11" t="str">
        <f>'[1]TCE - ANEXO III - Preencher'!E361</f>
        <v>CARLOS HENRIQUE BRAGA SOARES</v>
      </c>
      <c r="E352" s="9" t="str">
        <f>IF('[1]TCE - ANEXO III - Preencher'!F361="4 - Assistência Odontológica","2 - Outros Profissionais da Saúde",'[1]TCE - ANEXO III - Preencher'!F361)</f>
        <v>3 - Administrativo</v>
      </c>
      <c r="F352" s="12" t="str">
        <f>'[1]TCE - ANEXO III - Preencher'!G361</f>
        <v>521130</v>
      </c>
      <c r="G352" s="13">
        <f>IF('[1]TCE - ANEXO III - Preencher'!H361="","",'[1]TCE - ANEXO III - Preencher'!H361)</f>
        <v>44927</v>
      </c>
      <c r="H352" s="14">
        <f>'[1]TCE - ANEXO III - Preencher'!I361</f>
        <v>0</v>
      </c>
      <c r="I352" s="14">
        <f>'[1]TCE - ANEXO III - Preencher'!J361</f>
        <v>158.4504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1.82</v>
      </c>
      <c r="O352" s="15">
        <f>'[1]TCE - ANEXO III - Preencher'!P361</f>
        <v>0</v>
      </c>
      <c r="P352" s="16">
        <f t="shared" si="32"/>
        <v>1.82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160.2704</v>
      </c>
    </row>
    <row r="353" spans="1:28" x14ac:dyDescent="0.2">
      <c r="A353" s="8">
        <f>IFERROR(VLOOKUP(B353,'[1]DADOS (OCULTAR)'!$Q$3:$S$103,3,0),"")</f>
        <v>10583920000800</v>
      </c>
      <c r="B353" s="9" t="str">
        <f>'[1]TCE - ANEXO III - Preencher'!C362</f>
        <v>HOSPITAL MESTRE VITALINO</v>
      </c>
      <c r="C353" s="10"/>
      <c r="D353" s="11" t="str">
        <f>'[1]TCE - ANEXO III - Preencher'!E362</f>
        <v>CARLOS JOSE DA SILVA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322205</v>
      </c>
      <c r="G353" s="13">
        <f>IF('[1]TCE - ANEXO III - Preencher'!H362="","",'[1]TCE - ANEXO III - Preencher'!H362)</f>
        <v>44927</v>
      </c>
      <c r="H353" s="14">
        <f>'[1]TCE - ANEXO III - Preencher'!I362</f>
        <v>0</v>
      </c>
      <c r="I353" s="14">
        <f>'[1]TCE - ANEXO III - Preencher'!J362</f>
        <v>148.8432</v>
      </c>
      <c r="J353" s="14">
        <f>'[1]TCE - ANEXO III - Preencher'!K362</f>
        <v>0</v>
      </c>
      <c r="K353" s="15">
        <f>'[1]TCE - ANEXO III - Preencher'!L362</f>
        <v>144.93587234</v>
      </c>
      <c r="L353" s="15">
        <f>'[1]TCE - ANEXO III - Preencher'!M362</f>
        <v>26.3</v>
      </c>
      <c r="M353" s="15">
        <f t="shared" si="31"/>
        <v>118.63587234000001</v>
      </c>
      <c r="N353" s="15">
        <f>'[1]TCE - ANEXO III - Preencher'!O362</f>
        <v>1.82</v>
      </c>
      <c r="O353" s="15">
        <f>'[1]TCE - ANEXO III - Preencher'!P362</f>
        <v>0</v>
      </c>
      <c r="P353" s="16">
        <f t="shared" si="32"/>
        <v>1.82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269.29907234000001</v>
      </c>
    </row>
    <row r="354" spans="1:28" x14ac:dyDescent="0.2">
      <c r="A354" s="8">
        <f>IFERROR(VLOOKUP(B354,'[1]DADOS (OCULTAR)'!$Q$3:$S$103,3,0),"")</f>
        <v>10583920000800</v>
      </c>
      <c r="B354" s="9" t="str">
        <f>'[1]TCE - ANEXO III - Preencher'!C363</f>
        <v>HOSPITAL MESTRE VITALINO</v>
      </c>
      <c r="C354" s="10"/>
      <c r="D354" s="11" t="str">
        <f>'[1]TCE - ANEXO III - Preencher'!E363</f>
        <v>CARLOS JOSE DOS SANTOS</v>
      </c>
      <c r="E354" s="9" t="str">
        <f>IF('[1]TCE - ANEXO III - Preencher'!F363="4 - Assistência Odontológica","2 - Outros Profissionais da Saúde",'[1]TCE - ANEXO III - Preencher'!F363)</f>
        <v>3 - Administrativo</v>
      </c>
      <c r="F354" s="12" t="str">
        <f>'[1]TCE - ANEXO III - Preencher'!G363</f>
        <v>514310</v>
      </c>
      <c r="G354" s="13">
        <f>IF('[1]TCE - ANEXO III - Preencher'!H363="","",'[1]TCE - ANEXO III - Preencher'!H363)</f>
        <v>44927</v>
      </c>
      <c r="H354" s="14">
        <f>'[1]TCE - ANEXO III - Preencher'!I363</f>
        <v>0</v>
      </c>
      <c r="I354" s="14">
        <f>'[1]TCE - ANEXO III - Preencher'!J363</f>
        <v>180.928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1.82</v>
      </c>
      <c r="O354" s="15">
        <f>'[1]TCE - ANEXO III - Preencher'!P363</f>
        <v>0</v>
      </c>
      <c r="P354" s="16">
        <f t="shared" si="32"/>
        <v>1.82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182.74799999999999</v>
      </c>
    </row>
    <row r="355" spans="1:28" x14ac:dyDescent="0.2">
      <c r="A355" s="8">
        <f>IFERROR(VLOOKUP(B355,'[1]DADOS (OCULTAR)'!$Q$3:$S$103,3,0),"")</f>
        <v>10583920000800</v>
      </c>
      <c r="B355" s="9" t="str">
        <f>'[1]TCE - ANEXO III - Preencher'!C364</f>
        <v>HOSPITAL MESTRE VITALINO</v>
      </c>
      <c r="C355" s="10"/>
      <c r="D355" s="11" t="str">
        <f>'[1]TCE - ANEXO III - Preencher'!E364</f>
        <v>CARLOS LAERSON SOARES</v>
      </c>
      <c r="E355" s="9" t="str">
        <f>IF('[1]TCE - ANEXO III - Preencher'!F364="4 - Assistência Odontológica","2 - Outros Profissionais da Saúde",'[1]TCE - ANEXO III - Preencher'!F364)</f>
        <v>1 - Médico</v>
      </c>
      <c r="F355" s="12" t="str">
        <f>'[1]TCE - ANEXO III - Preencher'!G364</f>
        <v>225150</v>
      </c>
      <c r="G355" s="13">
        <f>IF('[1]TCE - ANEXO III - Preencher'!H364="","",'[1]TCE - ANEXO III - Preencher'!H364)</f>
        <v>44927</v>
      </c>
      <c r="H355" s="14">
        <f>'[1]TCE - ANEXO III - Preencher'!I364</f>
        <v>0</v>
      </c>
      <c r="I355" s="14">
        <f>'[1]TCE - ANEXO III - Preencher'!J364</f>
        <v>922.9831999999999</v>
      </c>
      <c r="J355" s="14">
        <f>'[1]TCE - ANEXO III - Preencher'!K364</f>
        <v>0</v>
      </c>
      <c r="K355" s="15">
        <f>'[1]TCE - ANEXO III - Preencher'!L364</f>
        <v>144.93587234</v>
      </c>
      <c r="L355" s="15">
        <f>'[1]TCE - ANEXO III - Preencher'!M364</f>
        <v>3.91</v>
      </c>
      <c r="M355" s="15">
        <f t="shared" si="31"/>
        <v>141.02587234000001</v>
      </c>
      <c r="N355" s="15">
        <f>'[1]TCE - ANEXO III - Preencher'!O364</f>
        <v>5.77</v>
      </c>
      <c r="O355" s="15">
        <f>'[1]TCE - ANEXO III - Preencher'!P364</f>
        <v>1.23</v>
      </c>
      <c r="P355" s="16">
        <f t="shared" si="32"/>
        <v>4.5399999999999991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1068.5490723399998</v>
      </c>
    </row>
    <row r="356" spans="1:28" x14ac:dyDescent="0.2">
      <c r="A356" s="8">
        <f>IFERROR(VLOOKUP(B356,'[1]DADOS (OCULTAR)'!$Q$3:$S$103,3,0),"")</f>
        <v>10583920000800</v>
      </c>
      <c r="B356" s="9" t="str">
        <f>'[1]TCE - ANEXO III - Preencher'!C365</f>
        <v>HOSPITAL MESTRE VITALINO</v>
      </c>
      <c r="C356" s="10"/>
      <c r="D356" s="11" t="str">
        <f>'[1]TCE - ANEXO III - Preencher'!E365</f>
        <v>CARMELYTA SEMAAN BOTELHO</v>
      </c>
      <c r="E356" s="9" t="str">
        <f>IF('[1]TCE - ANEXO III - Preencher'!F365="4 - Assistência Odontológica","2 - Outros Profissionais da Saúde",'[1]TCE - ANEXO III - Preencher'!F365)</f>
        <v>1 - Médico</v>
      </c>
      <c r="F356" s="12" t="str">
        <f>'[1]TCE - ANEXO III - Preencher'!G365</f>
        <v>225121</v>
      </c>
      <c r="G356" s="13">
        <f>IF('[1]TCE - ANEXO III - Preencher'!H365="","",'[1]TCE - ANEXO III - Preencher'!H365)</f>
        <v>44927</v>
      </c>
      <c r="H356" s="14">
        <f>'[1]TCE - ANEXO III - Preencher'!I365</f>
        <v>0</v>
      </c>
      <c r="I356" s="14">
        <f>'[1]TCE - ANEXO III - Preencher'!J365</f>
        <v>1389.4256</v>
      </c>
      <c r="J356" s="14">
        <f>'[1]TCE - ANEXO III - Preencher'!K365</f>
        <v>0</v>
      </c>
      <c r="K356" s="15">
        <f>'[1]TCE - ANEXO III - Preencher'!L365</f>
        <v>144.93587234</v>
      </c>
      <c r="L356" s="15">
        <f>'[1]TCE - ANEXO III - Preencher'!M365</f>
        <v>1.95</v>
      </c>
      <c r="M356" s="15">
        <f t="shared" si="31"/>
        <v>142.98587234000001</v>
      </c>
      <c r="N356" s="15">
        <f>'[1]TCE - ANEXO III - Preencher'!O365</f>
        <v>5.77</v>
      </c>
      <c r="O356" s="15">
        <f>'[1]TCE - ANEXO III - Preencher'!P365</f>
        <v>1.23</v>
      </c>
      <c r="P356" s="16">
        <f t="shared" si="32"/>
        <v>4.5399999999999991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1536.95147234</v>
      </c>
    </row>
    <row r="357" spans="1:28" x14ac:dyDescent="0.2">
      <c r="A357" s="8">
        <f>IFERROR(VLOOKUP(B357,'[1]DADOS (OCULTAR)'!$Q$3:$S$103,3,0),"")</f>
        <v>10583920000800</v>
      </c>
      <c r="B357" s="9" t="str">
        <f>'[1]TCE - ANEXO III - Preencher'!C366</f>
        <v>HOSPITAL MESTRE VITALINO</v>
      </c>
      <c r="C357" s="10"/>
      <c r="D357" s="11" t="str">
        <f>'[1]TCE - ANEXO III - Preencher'!E366</f>
        <v>CARMEN LUCIA DA SILVA SANTOS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322205</v>
      </c>
      <c r="G357" s="13">
        <f>IF('[1]TCE - ANEXO III - Preencher'!H366="","",'[1]TCE - ANEXO III - Preencher'!H366)</f>
        <v>44927</v>
      </c>
      <c r="H357" s="14">
        <f>'[1]TCE - ANEXO III - Preencher'!I366</f>
        <v>0</v>
      </c>
      <c r="I357" s="14">
        <f>'[1]TCE - ANEXO III - Preencher'!J366</f>
        <v>168.36160000000001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1.82</v>
      </c>
      <c r="O357" s="15">
        <f>'[1]TCE - ANEXO III - Preencher'!P366</f>
        <v>0</v>
      </c>
      <c r="P357" s="16">
        <f t="shared" si="32"/>
        <v>1.82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170.1816</v>
      </c>
    </row>
    <row r="358" spans="1:28" x14ac:dyDescent="0.2">
      <c r="A358" s="8">
        <f>IFERROR(VLOOKUP(B358,'[1]DADOS (OCULTAR)'!$Q$3:$S$103,3,0),"")</f>
        <v>10583920000800</v>
      </c>
      <c r="B358" s="9" t="str">
        <f>'[1]TCE - ANEXO III - Preencher'!C367</f>
        <v>HOSPITAL MESTRE VITALINO</v>
      </c>
      <c r="C358" s="10"/>
      <c r="D358" s="11" t="str">
        <f>'[1]TCE - ANEXO III - Preencher'!E367</f>
        <v>CAROLAYNE EDITE DA SILVA RAMOS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322205</v>
      </c>
      <c r="G358" s="13">
        <f>IF('[1]TCE - ANEXO III - Preencher'!H367="","",'[1]TCE - ANEXO III - Preencher'!H367)</f>
        <v>44927</v>
      </c>
      <c r="H358" s="14">
        <f>'[1]TCE - ANEXO III - Preencher'!I367</f>
        <v>0</v>
      </c>
      <c r="I358" s="14">
        <f>'[1]TCE - ANEXO III - Preencher'!J367</f>
        <v>185.13919999999999</v>
      </c>
      <c r="J358" s="14">
        <f>'[1]TCE - ANEXO III - Preencher'!K367</f>
        <v>0</v>
      </c>
      <c r="K358" s="15">
        <f>'[1]TCE - ANEXO III - Preencher'!L367</f>
        <v>144.93587234</v>
      </c>
      <c r="L358" s="15">
        <f>'[1]TCE - ANEXO III - Preencher'!M367</f>
        <v>26.3</v>
      </c>
      <c r="M358" s="15">
        <f t="shared" si="31"/>
        <v>118.63587234000001</v>
      </c>
      <c r="N358" s="15">
        <f>'[1]TCE - ANEXO III - Preencher'!O367</f>
        <v>1.82</v>
      </c>
      <c r="O358" s="15">
        <f>'[1]TCE - ANEXO III - Preencher'!P367</f>
        <v>0</v>
      </c>
      <c r="P358" s="16">
        <f t="shared" si="32"/>
        <v>1.82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138.82</v>
      </c>
      <c r="U358" s="15">
        <f>'[1]TCE - ANEXO III - Preencher'!V367</f>
        <v>0</v>
      </c>
      <c r="V358" s="16">
        <f t="shared" si="34"/>
        <v>138.82</v>
      </c>
      <c r="W358" s="17" t="str">
        <f>IF('[1]TCE - ANEXO III - Preencher'!X367="","",'[1]TCE - ANEXO III - Preencher'!X367)</f>
        <v>AUX. CRECHE I, AUX. CRECHE II</v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444.41507233999999</v>
      </c>
    </row>
    <row r="359" spans="1:28" x14ac:dyDescent="0.2">
      <c r="A359" s="8">
        <f>IFERROR(VLOOKUP(B359,'[1]DADOS (OCULTAR)'!$Q$3:$S$103,3,0),"")</f>
        <v>10583920000800</v>
      </c>
      <c r="B359" s="9" t="str">
        <f>'[1]TCE - ANEXO III - Preencher'!C368</f>
        <v>HOSPITAL MESTRE VITALINO</v>
      </c>
      <c r="C359" s="10"/>
      <c r="D359" s="11" t="str">
        <f>'[1]TCE - ANEXO III - Preencher'!E368</f>
        <v>CAROLINA ALVES CELESTINO NASCIMENTO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322205</v>
      </c>
      <c r="G359" s="13">
        <f>IF('[1]TCE - ANEXO III - Preencher'!H368="","",'[1]TCE - ANEXO III - Preencher'!H368)</f>
        <v>44927</v>
      </c>
      <c r="H359" s="14">
        <f>'[1]TCE - ANEXO III - Preencher'!I368</f>
        <v>0</v>
      </c>
      <c r="I359" s="14">
        <f>'[1]TCE - ANEXO III - Preencher'!J368</f>
        <v>153.0856</v>
      </c>
      <c r="J359" s="14">
        <f>'[1]TCE - ANEXO III - Preencher'!K368</f>
        <v>0</v>
      </c>
      <c r="K359" s="15">
        <f>'[1]TCE - ANEXO III - Preencher'!L368</f>
        <v>144.93587234</v>
      </c>
      <c r="L359" s="15">
        <f>'[1]TCE - ANEXO III - Preencher'!M368</f>
        <v>22.8</v>
      </c>
      <c r="M359" s="15">
        <f t="shared" si="31"/>
        <v>122.13587234000001</v>
      </c>
      <c r="N359" s="15">
        <f>'[1]TCE - ANEXO III - Preencher'!O368</f>
        <v>1.82</v>
      </c>
      <c r="O359" s="15">
        <f>'[1]TCE - ANEXO III - Preencher'!P368</f>
        <v>0</v>
      </c>
      <c r="P359" s="16">
        <f t="shared" si="32"/>
        <v>1.82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277.04147233999998</v>
      </c>
    </row>
    <row r="360" spans="1:28" x14ac:dyDescent="0.2">
      <c r="A360" s="8">
        <f>IFERROR(VLOOKUP(B360,'[1]DADOS (OCULTAR)'!$Q$3:$S$103,3,0),"")</f>
        <v>10583920000800</v>
      </c>
      <c r="B360" s="9" t="str">
        <f>'[1]TCE - ANEXO III - Preencher'!C369</f>
        <v>HOSPITAL MESTRE VITALINO</v>
      </c>
      <c r="C360" s="10"/>
      <c r="D360" s="11" t="str">
        <f>'[1]TCE - ANEXO III - Preencher'!E369</f>
        <v>CAROLINE BEZERRA TRAJANO DOS SANTOS</v>
      </c>
      <c r="E360" s="9" t="str">
        <f>IF('[1]TCE - ANEXO III - Preencher'!F369="4 - Assistência Odontológica","2 - Outros Profissionais da Saúde",'[1]TCE - ANEXO III - Preencher'!F369)</f>
        <v>1 - Médico</v>
      </c>
      <c r="F360" s="12" t="str">
        <f>'[1]TCE - ANEXO III - Preencher'!G369</f>
        <v>225150</v>
      </c>
      <c r="G360" s="13">
        <f>IF('[1]TCE - ANEXO III - Preencher'!H369="","",'[1]TCE - ANEXO III - Preencher'!H369)</f>
        <v>44927</v>
      </c>
      <c r="H360" s="14">
        <f>'[1]TCE - ANEXO III - Preencher'!I369</f>
        <v>0</v>
      </c>
      <c r="I360" s="14">
        <f>'[1]TCE - ANEXO III - Preencher'!J369</f>
        <v>1951.8064000000002</v>
      </c>
      <c r="J360" s="14">
        <f>'[1]TCE - ANEXO III - Preencher'!K369</f>
        <v>0</v>
      </c>
      <c r="K360" s="15">
        <f>'[1]TCE - ANEXO III - Preencher'!L369</f>
        <v>144.93587234</v>
      </c>
      <c r="L360" s="15">
        <f>'[1]TCE - ANEXO III - Preencher'!M369</f>
        <v>3.91</v>
      </c>
      <c r="M360" s="15">
        <f t="shared" si="31"/>
        <v>141.02587234000001</v>
      </c>
      <c r="N360" s="15">
        <f>'[1]TCE - ANEXO III - Preencher'!O369</f>
        <v>5.77</v>
      </c>
      <c r="O360" s="15">
        <f>'[1]TCE - ANEXO III - Preencher'!P369</f>
        <v>1.23</v>
      </c>
      <c r="P360" s="16">
        <f t="shared" si="32"/>
        <v>4.5399999999999991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2097.3722723400001</v>
      </c>
    </row>
    <row r="361" spans="1:28" x14ac:dyDescent="0.2">
      <c r="A361" s="8">
        <f>IFERROR(VLOOKUP(B361,'[1]DADOS (OCULTAR)'!$Q$3:$S$103,3,0),"")</f>
        <v>10583920000800</v>
      </c>
      <c r="B361" s="9" t="str">
        <f>'[1]TCE - ANEXO III - Preencher'!C370</f>
        <v>HOSPITAL MESTRE VITALINO</v>
      </c>
      <c r="C361" s="10"/>
      <c r="D361" s="11" t="str">
        <f>'[1]TCE - ANEXO III - Preencher'!E370</f>
        <v>CAROLINE MOURA MARINHO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223605</v>
      </c>
      <c r="G361" s="13">
        <f>IF('[1]TCE - ANEXO III - Preencher'!H370="","",'[1]TCE - ANEXO III - Preencher'!H370)</f>
        <v>44927</v>
      </c>
      <c r="H361" s="14">
        <f>'[1]TCE - ANEXO III - Preencher'!I370</f>
        <v>0</v>
      </c>
      <c r="I361" s="14">
        <f>'[1]TCE - ANEXO III - Preencher'!J370</f>
        <v>251.96639999999999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1.35</v>
      </c>
      <c r="O361" s="15">
        <f>'[1]TCE - ANEXO III - Preencher'!P370</f>
        <v>0</v>
      </c>
      <c r="P361" s="16">
        <f t="shared" si="32"/>
        <v>1.35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253.31639999999999</v>
      </c>
    </row>
    <row r="362" spans="1:28" x14ac:dyDescent="0.2">
      <c r="A362" s="8">
        <f>IFERROR(VLOOKUP(B362,'[1]DADOS (OCULTAR)'!$Q$3:$S$103,3,0),"")</f>
        <v>10583920000800</v>
      </c>
      <c r="B362" s="9" t="str">
        <f>'[1]TCE - ANEXO III - Preencher'!C371</f>
        <v>HOSPITAL MESTRE VITALINO</v>
      </c>
      <c r="C362" s="10"/>
      <c r="D362" s="11" t="str">
        <f>'[1]TCE - ANEXO III - Preencher'!E371</f>
        <v>CASSI TRAJANO GREGO DE CASTRO CARDOSO</v>
      </c>
      <c r="E362" s="9" t="str">
        <f>IF('[1]TCE - ANEXO III - Preencher'!F371="4 - Assistência Odontológica","2 - Outros Profissionais da Saúde",'[1]TCE - ANEXO III - Preencher'!F371)</f>
        <v>3 - Administrativo</v>
      </c>
      <c r="F362" s="12" t="str">
        <f>'[1]TCE - ANEXO III - Preencher'!G371</f>
        <v>212410</v>
      </c>
      <c r="G362" s="13">
        <f>IF('[1]TCE - ANEXO III - Preencher'!H371="","",'[1]TCE - ANEXO III - Preencher'!H371)</f>
        <v>44927</v>
      </c>
      <c r="H362" s="14">
        <f>'[1]TCE - ANEXO III - Preencher'!I371</f>
        <v>0</v>
      </c>
      <c r="I362" s="14">
        <f>'[1]TCE - ANEXO III - Preencher'!J371</f>
        <v>385.77600000000001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1.82</v>
      </c>
      <c r="O362" s="15">
        <f>'[1]TCE - ANEXO III - Preencher'!P371</f>
        <v>0</v>
      </c>
      <c r="P362" s="16">
        <f t="shared" si="32"/>
        <v>1.82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387.596</v>
      </c>
    </row>
    <row r="363" spans="1:28" x14ac:dyDescent="0.2">
      <c r="A363" s="8">
        <f>IFERROR(VLOOKUP(B363,'[1]DADOS (OCULTAR)'!$Q$3:$S$103,3,0),"")</f>
        <v>10583920000800</v>
      </c>
      <c r="B363" s="9" t="str">
        <f>'[1]TCE - ANEXO III - Preencher'!C372</f>
        <v>HOSPITAL MESTRE VITALINO</v>
      </c>
      <c r="C363" s="10"/>
      <c r="D363" s="11" t="str">
        <f>'[1]TCE - ANEXO III - Preencher'!E372</f>
        <v>CASSIA MAYARA FERREIRA SOARES</v>
      </c>
      <c r="E363" s="9" t="str">
        <f>IF('[1]TCE - ANEXO III - Preencher'!F372="4 - Assistência Odontológica","2 - Outros Profissionais da Saúde",'[1]TCE - ANEXO III - Preencher'!F372)</f>
        <v>3 - Administrativo</v>
      </c>
      <c r="F363" s="12" t="str">
        <f>'[1]TCE - ANEXO III - Preencher'!G372</f>
        <v>521130</v>
      </c>
      <c r="G363" s="13">
        <f>IF('[1]TCE - ANEXO III - Preencher'!H372="","",'[1]TCE - ANEXO III - Preencher'!H372)</f>
        <v>44927</v>
      </c>
      <c r="H363" s="14">
        <f>'[1]TCE - ANEXO III - Preencher'!I372</f>
        <v>0</v>
      </c>
      <c r="I363" s="14">
        <f>'[1]TCE - ANEXO III - Preencher'!J372</f>
        <v>152.22399999999999</v>
      </c>
      <c r="J363" s="14">
        <f>'[1]TCE - ANEXO III - Preencher'!K372</f>
        <v>0</v>
      </c>
      <c r="K363" s="15">
        <f>'[1]TCE - ANEXO III - Preencher'!L372</f>
        <v>144.93587234</v>
      </c>
      <c r="L363" s="15">
        <f>'[1]TCE - ANEXO III - Preencher'!M372</f>
        <v>26.04</v>
      </c>
      <c r="M363" s="15">
        <f t="shared" si="31"/>
        <v>118.89587234000001</v>
      </c>
      <c r="N363" s="15">
        <f>'[1]TCE - ANEXO III - Preencher'!O372</f>
        <v>1.82</v>
      </c>
      <c r="O363" s="15">
        <f>'[1]TCE - ANEXO III - Preencher'!P372</f>
        <v>0</v>
      </c>
      <c r="P363" s="16">
        <f t="shared" si="32"/>
        <v>1.82</v>
      </c>
      <c r="Q363" s="15">
        <f>'[1]TCE - ANEXO III - Preencher'!R372</f>
        <v>288</v>
      </c>
      <c r="R363" s="15">
        <f>'[1]TCE - ANEXO III - Preencher'!S372</f>
        <v>78.12</v>
      </c>
      <c r="S363" s="16">
        <f t="shared" si="33"/>
        <v>209.88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482.81987234000002</v>
      </c>
    </row>
    <row r="364" spans="1:28" x14ac:dyDescent="0.2">
      <c r="A364" s="8">
        <f>IFERROR(VLOOKUP(B364,'[1]DADOS (OCULTAR)'!$Q$3:$S$103,3,0),"")</f>
        <v>10583920000800</v>
      </c>
      <c r="B364" s="9" t="str">
        <f>'[1]TCE - ANEXO III - Preencher'!C373</f>
        <v>HOSPITAL MESTRE VITALINO</v>
      </c>
      <c r="C364" s="10"/>
      <c r="D364" s="11" t="str">
        <f>'[1]TCE - ANEXO III - Preencher'!E373</f>
        <v>CASSIO YURI NASCIMENTO DOS SANTOS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322205</v>
      </c>
      <c r="G364" s="13">
        <f>IF('[1]TCE - ANEXO III - Preencher'!H373="","",'[1]TCE - ANEXO III - Preencher'!H373)</f>
        <v>44927</v>
      </c>
      <c r="H364" s="14">
        <f>'[1]TCE - ANEXO III - Preencher'!I373</f>
        <v>0</v>
      </c>
      <c r="I364" s="14">
        <f>'[1]TCE - ANEXO III - Preencher'!J373</f>
        <v>181.5112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1.82</v>
      </c>
      <c r="O364" s="15">
        <f>'[1]TCE - ANEXO III - Preencher'!P373</f>
        <v>0</v>
      </c>
      <c r="P364" s="16">
        <f t="shared" si="32"/>
        <v>1.82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183.3312</v>
      </c>
    </row>
    <row r="365" spans="1:28" x14ac:dyDescent="0.2">
      <c r="A365" s="8">
        <f>IFERROR(VLOOKUP(B365,'[1]DADOS (OCULTAR)'!$Q$3:$S$103,3,0),"")</f>
        <v>10583920000800</v>
      </c>
      <c r="B365" s="9" t="str">
        <f>'[1]TCE - ANEXO III - Preencher'!C374</f>
        <v>HOSPITAL MESTRE VITALINO</v>
      </c>
      <c r="C365" s="10"/>
      <c r="D365" s="11" t="str">
        <f>'[1]TCE - ANEXO III - Preencher'!E374</f>
        <v>CATARINA MARIA SIMPLICIO DE ASSIS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322205</v>
      </c>
      <c r="G365" s="13">
        <f>IF('[1]TCE - ANEXO III - Preencher'!H374="","",'[1]TCE - ANEXO III - Preencher'!H374)</f>
        <v>44927</v>
      </c>
      <c r="H365" s="14">
        <f>'[1]TCE - ANEXO III - Preencher'!I374</f>
        <v>0</v>
      </c>
      <c r="I365" s="14">
        <f>'[1]TCE - ANEXO III - Preencher'!J374</f>
        <v>160.48560000000001</v>
      </c>
      <c r="J365" s="14">
        <f>'[1]TCE - ANEXO III - Preencher'!K374</f>
        <v>0</v>
      </c>
      <c r="K365" s="15">
        <f>'[1]TCE - ANEXO III - Preencher'!L374</f>
        <v>144.93587234</v>
      </c>
      <c r="L365" s="15">
        <f>'[1]TCE - ANEXO III - Preencher'!M374</f>
        <v>26.3</v>
      </c>
      <c r="M365" s="15">
        <f t="shared" si="31"/>
        <v>118.63587234000001</v>
      </c>
      <c r="N365" s="15">
        <f>'[1]TCE - ANEXO III - Preencher'!O374</f>
        <v>1.82</v>
      </c>
      <c r="O365" s="15">
        <f>'[1]TCE - ANEXO III - Preencher'!P374</f>
        <v>0</v>
      </c>
      <c r="P365" s="16">
        <f t="shared" si="32"/>
        <v>1.82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280.94147234000002</v>
      </c>
    </row>
    <row r="366" spans="1:28" x14ac:dyDescent="0.2">
      <c r="A366" s="8">
        <f>IFERROR(VLOOKUP(B366,'[1]DADOS (OCULTAR)'!$Q$3:$S$103,3,0),"")</f>
        <v>10583920000800</v>
      </c>
      <c r="B366" s="9" t="str">
        <f>'[1]TCE - ANEXO III - Preencher'!C375</f>
        <v>HOSPITAL MESTRE VITALINO</v>
      </c>
      <c r="C366" s="10"/>
      <c r="D366" s="11" t="str">
        <f>'[1]TCE - ANEXO III - Preencher'!E375</f>
        <v>CELIANE DIOGENES FARIAS DE QUEIROZ CAVALCANTE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322205</v>
      </c>
      <c r="G366" s="13">
        <f>IF('[1]TCE - ANEXO III - Preencher'!H375="","",'[1]TCE - ANEXO III - Preencher'!H375)</f>
        <v>44927</v>
      </c>
      <c r="H366" s="14">
        <f>'[1]TCE - ANEXO III - Preencher'!I375</f>
        <v>0</v>
      </c>
      <c r="I366" s="14">
        <f>'[1]TCE - ANEXO III - Preencher'!J375</f>
        <v>139.53200000000001</v>
      </c>
      <c r="J366" s="14">
        <f>'[1]TCE - ANEXO III - Preencher'!K375</f>
        <v>0</v>
      </c>
      <c r="K366" s="15">
        <f>'[1]TCE - ANEXO III - Preencher'!L375</f>
        <v>144.93587234</v>
      </c>
      <c r="L366" s="15">
        <f>'[1]TCE - ANEXO III - Preencher'!M375</f>
        <v>20.170000000000002</v>
      </c>
      <c r="M366" s="15">
        <f t="shared" si="31"/>
        <v>124.76587234</v>
      </c>
      <c r="N366" s="15">
        <f>'[1]TCE - ANEXO III - Preencher'!O375</f>
        <v>1.82</v>
      </c>
      <c r="O366" s="15">
        <f>'[1]TCE - ANEXO III - Preencher'!P375</f>
        <v>0</v>
      </c>
      <c r="P366" s="16">
        <f t="shared" si="32"/>
        <v>1.82</v>
      </c>
      <c r="Q366" s="15">
        <f>'[1]TCE - ANEXO III - Preencher'!R375</f>
        <v>288</v>
      </c>
      <c r="R366" s="15">
        <f>'[1]TCE - ANEXO III - Preencher'!S375</f>
        <v>78.91</v>
      </c>
      <c r="S366" s="16">
        <f t="shared" si="33"/>
        <v>209.09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475.20787233999999</v>
      </c>
    </row>
    <row r="367" spans="1:28" x14ac:dyDescent="0.2">
      <c r="A367" s="8">
        <f>IFERROR(VLOOKUP(B367,'[1]DADOS (OCULTAR)'!$Q$3:$S$103,3,0),"")</f>
        <v>10583920000800</v>
      </c>
      <c r="B367" s="9" t="str">
        <f>'[1]TCE - ANEXO III - Preencher'!C376</f>
        <v>HOSPITAL MESTRE VITALINO</v>
      </c>
      <c r="C367" s="10"/>
      <c r="D367" s="11" t="str">
        <f>'[1]TCE - ANEXO III - Preencher'!E376</f>
        <v>CESAR MAURICIO FERREIRA DA SILVA</v>
      </c>
      <c r="E367" s="9" t="str">
        <f>IF('[1]TCE - ANEXO III - Preencher'!F376="4 - Assistência Odontológica","2 - Outros Profissionais da Saúde",'[1]TCE - ANEXO III - Preencher'!F376)</f>
        <v>3 - Administrativo</v>
      </c>
      <c r="F367" s="12" t="str">
        <f>'[1]TCE - ANEXO III - Preencher'!G376</f>
        <v>514320</v>
      </c>
      <c r="G367" s="13">
        <f>IF('[1]TCE - ANEXO III - Preencher'!H376="","",'[1]TCE - ANEXO III - Preencher'!H376)</f>
        <v>44927</v>
      </c>
      <c r="H367" s="14">
        <f>'[1]TCE - ANEXO III - Preencher'!I376</f>
        <v>0</v>
      </c>
      <c r="I367" s="14">
        <f>'[1]TCE - ANEXO III - Preencher'!J376</f>
        <v>172.3912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1.82</v>
      </c>
      <c r="O367" s="15">
        <f>'[1]TCE - ANEXO III - Preencher'!P376</f>
        <v>0</v>
      </c>
      <c r="P367" s="16">
        <f t="shared" si="32"/>
        <v>1.82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174.21119999999999</v>
      </c>
    </row>
    <row r="368" spans="1:28" x14ac:dyDescent="0.2">
      <c r="A368" s="8">
        <f>IFERROR(VLOOKUP(B368,'[1]DADOS (OCULTAR)'!$Q$3:$S$103,3,0),"")</f>
        <v>10583920000800</v>
      </c>
      <c r="B368" s="9" t="str">
        <f>'[1]TCE - ANEXO III - Preencher'!C377</f>
        <v>HOSPITAL MESTRE VITALINO</v>
      </c>
      <c r="C368" s="10"/>
      <c r="D368" s="11" t="str">
        <f>'[1]TCE - ANEXO III - Preencher'!E377</f>
        <v>CHALANA ALMEIDA SANTOS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223505</v>
      </c>
      <c r="G368" s="13">
        <f>IF('[1]TCE - ANEXO III - Preencher'!H377="","",'[1]TCE - ANEXO III - Preencher'!H377)</f>
        <v>44927</v>
      </c>
      <c r="H368" s="14">
        <f>'[1]TCE - ANEXO III - Preencher'!I377</f>
        <v>0</v>
      </c>
      <c r="I368" s="14">
        <f>'[1]TCE - ANEXO III - Preencher'!J377</f>
        <v>336.3</v>
      </c>
      <c r="J368" s="14">
        <f>'[1]TCE - ANEXO III - Preencher'!K377</f>
        <v>0</v>
      </c>
      <c r="K368" s="15">
        <f>'[1]TCE - ANEXO III - Preencher'!L377</f>
        <v>144.93587234</v>
      </c>
      <c r="L368" s="15">
        <f>'[1]TCE - ANEXO III - Preencher'!M377</f>
        <v>3.77</v>
      </c>
      <c r="M368" s="15">
        <f t="shared" si="31"/>
        <v>141.16587233999999</v>
      </c>
      <c r="N368" s="15">
        <f>'[1]TCE - ANEXO III - Preencher'!O377</f>
        <v>1.35</v>
      </c>
      <c r="O368" s="15">
        <f>'[1]TCE - ANEXO III - Preencher'!P377</f>
        <v>0</v>
      </c>
      <c r="P368" s="16">
        <f t="shared" si="32"/>
        <v>1.35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478.81587234000006</v>
      </c>
    </row>
    <row r="369" spans="1:28" x14ac:dyDescent="0.2">
      <c r="A369" s="8">
        <f>IFERROR(VLOOKUP(B369,'[1]DADOS (OCULTAR)'!$Q$3:$S$103,3,0),"")</f>
        <v>10583920000800</v>
      </c>
      <c r="B369" s="9" t="str">
        <f>'[1]TCE - ANEXO III - Preencher'!C378</f>
        <v>HOSPITAL MESTRE VITALINO</v>
      </c>
      <c r="C369" s="10"/>
      <c r="D369" s="11" t="str">
        <f>'[1]TCE - ANEXO III - Preencher'!E378</f>
        <v>CIBELLY NATALIA SOARES DA PAZ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322205</v>
      </c>
      <c r="G369" s="13">
        <f>IF('[1]TCE - ANEXO III - Preencher'!H378="","",'[1]TCE - ANEXO III - Preencher'!H378)</f>
        <v>44927</v>
      </c>
      <c r="H369" s="14">
        <f>'[1]TCE - ANEXO III - Preencher'!I378</f>
        <v>0</v>
      </c>
      <c r="I369" s="14">
        <f>'[1]TCE - ANEXO III - Preencher'!J378</f>
        <v>150.17360000000002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1.82</v>
      </c>
      <c r="O369" s="15">
        <f>'[1]TCE - ANEXO III - Preencher'!P378</f>
        <v>0</v>
      </c>
      <c r="P369" s="16">
        <f t="shared" si="32"/>
        <v>1.82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151.99360000000001</v>
      </c>
    </row>
    <row r="370" spans="1:28" x14ac:dyDescent="0.2">
      <c r="A370" s="8">
        <f>IFERROR(VLOOKUP(B370,'[1]DADOS (OCULTAR)'!$Q$3:$S$103,3,0),"")</f>
        <v>10583920000800</v>
      </c>
      <c r="B370" s="9" t="str">
        <f>'[1]TCE - ANEXO III - Preencher'!C379</f>
        <v>HOSPITAL MESTRE VITALINO</v>
      </c>
      <c r="C370" s="10"/>
      <c r="D370" s="11" t="str">
        <f>'[1]TCE - ANEXO III - Preencher'!E379</f>
        <v>CICERA APARECIDA ADJANY SOARES DE SOUZA CINTRA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223605</v>
      </c>
      <c r="G370" s="13">
        <f>IF('[1]TCE - ANEXO III - Preencher'!H379="","",'[1]TCE - ANEXO III - Preencher'!H379)</f>
        <v>44927</v>
      </c>
      <c r="H370" s="14">
        <f>'[1]TCE - ANEXO III - Preencher'!I379</f>
        <v>0</v>
      </c>
      <c r="I370" s="14">
        <f>'[1]TCE - ANEXO III - Preencher'!J379</f>
        <v>249.50880000000001</v>
      </c>
      <c r="J370" s="14">
        <f>'[1]TCE - ANEXO III - Preencher'!K379</f>
        <v>0</v>
      </c>
      <c r="K370" s="15">
        <f>'[1]TCE - ANEXO III - Preencher'!L379</f>
        <v>144.93587234</v>
      </c>
      <c r="L370" s="15">
        <f>'[1]TCE - ANEXO III - Preencher'!M379</f>
        <v>2.98</v>
      </c>
      <c r="M370" s="15">
        <f t="shared" si="31"/>
        <v>141.95587234000001</v>
      </c>
      <c r="N370" s="15">
        <f>'[1]TCE - ANEXO III - Preencher'!O379</f>
        <v>1.35</v>
      </c>
      <c r="O370" s="15">
        <f>'[1]TCE - ANEXO III - Preencher'!P379</f>
        <v>0</v>
      </c>
      <c r="P370" s="16">
        <f t="shared" si="32"/>
        <v>1.35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392.81467234000002</v>
      </c>
    </row>
    <row r="371" spans="1:28" x14ac:dyDescent="0.2">
      <c r="A371" s="8">
        <f>IFERROR(VLOOKUP(B371,'[1]DADOS (OCULTAR)'!$Q$3:$S$103,3,0),"")</f>
        <v>10583920000800</v>
      </c>
      <c r="B371" s="9" t="str">
        <f>'[1]TCE - ANEXO III - Preencher'!C380</f>
        <v>HOSPITAL MESTRE VITALINO</v>
      </c>
      <c r="C371" s="10"/>
      <c r="D371" s="11" t="str">
        <f>'[1]TCE - ANEXO III - Preencher'!E380</f>
        <v>CICERA BEZERRA DO NASCIMENTO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322205</v>
      </c>
      <c r="G371" s="13">
        <f>IF('[1]TCE - ANEXO III - Preencher'!H380="","",'[1]TCE - ANEXO III - Preencher'!H380)</f>
        <v>44927</v>
      </c>
      <c r="H371" s="14">
        <f>'[1]TCE - ANEXO III - Preencher'!I380</f>
        <v>0</v>
      </c>
      <c r="I371" s="14">
        <f>'[1]TCE - ANEXO III - Preencher'!J380</f>
        <v>164.29919999999998</v>
      </c>
      <c r="J371" s="14">
        <f>'[1]TCE - ANEXO III - Preencher'!K380</f>
        <v>0</v>
      </c>
      <c r="K371" s="15">
        <f>'[1]TCE - ANEXO III - Preencher'!L380</f>
        <v>144.93587234</v>
      </c>
      <c r="L371" s="15">
        <f>'[1]TCE - ANEXO III - Preencher'!M380</f>
        <v>26.3</v>
      </c>
      <c r="M371" s="15">
        <f t="shared" si="31"/>
        <v>118.63587234000001</v>
      </c>
      <c r="N371" s="15">
        <f>'[1]TCE - ANEXO III - Preencher'!O380</f>
        <v>1.82</v>
      </c>
      <c r="O371" s="15">
        <f>'[1]TCE - ANEXO III - Preencher'!P380</f>
        <v>0</v>
      </c>
      <c r="P371" s="16">
        <f t="shared" si="32"/>
        <v>1.82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284.75507233999997</v>
      </c>
    </row>
    <row r="372" spans="1:28" x14ac:dyDescent="0.2">
      <c r="A372" s="8">
        <f>IFERROR(VLOOKUP(B372,'[1]DADOS (OCULTAR)'!$Q$3:$S$103,3,0),"")</f>
        <v>10583920000800</v>
      </c>
      <c r="B372" s="9" t="str">
        <f>'[1]TCE - ANEXO III - Preencher'!C381</f>
        <v>HOSPITAL MESTRE VITALINO</v>
      </c>
      <c r="C372" s="10"/>
      <c r="D372" s="11" t="str">
        <f>'[1]TCE - ANEXO III - Preencher'!E381</f>
        <v>CICERA GOMES DE ESPINDULA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251605</v>
      </c>
      <c r="G372" s="13">
        <f>IF('[1]TCE - ANEXO III - Preencher'!H381="","",'[1]TCE - ANEXO III - Preencher'!H381)</f>
        <v>44927</v>
      </c>
      <c r="H372" s="14">
        <f>'[1]TCE - ANEXO III - Preencher'!I381</f>
        <v>0</v>
      </c>
      <c r="I372" s="14">
        <f>'[1]TCE - ANEXO III - Preencher'!J381</f>
        <v>224.37200000000001</v>
      </c>
      <c r="J372" s="14">
        <f>'[1]TCE - ANEXO III - Preencher'!K381</f>
        <v>0</v>
      </c>
      <c r="K372" s="15">
        <f>'[1]TCE - ANEXO III - Preencher'!L381</f>
        <v>144.93587234</v>
      </c>
      <c r="L372" s="15">
        <f>'[1]TCE - ANEXO III - Preencher'!M381</f>
        <v>45.84</v>
      </c>
      <c r="M372" s="15">
        <f t="shared" si="31"/>
        <v>99.09587234</v>
      </c>
      <c r="N372" s="15">
        <f>'[1]TCE - ANEXO III - Preencher'!O381</f>
        <v>1.82</v>
      </c>
      <c r="O372" s="15">
        <f>'[1]TCE - ANEXO III - Preencher'!P381</f>
        <v>0</v>
      </c>
      <c r="P372" s="16">
        <f t="shared" si="32"/>
        <v>1.82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325.28787233999998</v>
      </c>
    </row>
    <row r="373" spans="1:28" x14ac:dyDescent="0.2">
      <c r="A373" s="8">
        <f>IFERROR(VLOOKUP(B373,'[1]DADOS (OCULTAR)'!$Q$3:$S$103,3,0),"")</f>
        <v>10583920000800</v>
      </c>
      <c r="B373" s="9" t="str">
        <f>'[1]TCE - ANEXO III - Preencher'!C382</f>
        <v>HOSPITAL MESTRE VITALINO</v>
      </c>
      <c r="C373" s="10"/>
      <c r="D373" s="11" t="str">
        <f>'[1]TCE - ANEXO III - Preencher'!E382</f>
        <v>CICERA HERLY DE SIQUEIRA CORDEIRO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322205</v>
      </c>
      <c r="G373" s="13">
        <f>IF('[1]TCE - ANEXO III - Preencher'!H382="","",'[1]TCE - ANEXO III - Preencher'!H382)</f>
        <v>44927</v>
      </c>
      <c r="H373" s="14">
        <f>'[1]TCE - ANEXO III - Preencher'!I382</f>
        <v>0</v>
      </c>
      <c r="I373" s="14">
        <f>'[1]TCE - ANEXO III - Preencher'!J382</f>
        <v>160.6448</v>
      </c>
      <c r="J373" s="14">
        <f>'[1]TCE - ANEXO III - Preencher'!K382</f>
        <v>0</v>
      </c>
      <c r="K373" s="15">
        <f>'[1]TCE - ANEXO III - Preencher'!L382</f>
        <v>144.93587234</v>
      </c>
      <c r="L373" s="15">
        <f>'[1]TCE - ANEXO III - Preencher'!M382</f>
        <v>25.43</v>
      </c>
      <c r="M373" s="15">
        <f t="shared" si="31"/>
        <v>119.50587234</v>
      </c>
      <c r="N373" s="15">
        <f>'[1]TCE - ANEXO III - Preencher'!O382</f>
        <v>1.82</v>
      </c>
      <c r="O373" s="15">
        <f>'[1]TCE - ANEXO III - Preencher'!P382</f>
        <v>0</v>
      </c>
      <c r="P373" s="16">
        <f t="shared" si="32"/>
        <v>1.82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69.41</v>
      </c>
      <c r="U373" s="15">
        <f>'[1]TCE - ANEXO III - Preencher'!V382</f>
        <v>0</v>
      </c>
      <c r="V373" s="16">
        <f t="shared" si="34"/>
        <v>69.41</v>
      </c>
      <c r="W373" s="17" t="str">
        <f>IF('[1]TCE - ANEXO III - Preencher'!X382="","",'[1]TCE - ANEXO III - Preencher'!X382)</f>
        <v>AUX. CRECHE I</v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351.38067234000005</v>
      </c>
    </row>
    <row r="374" spans="1:28" x14ac:dyDescent="0.2">
      <c r="A374" s="8">
        <f>IFERROR(VLOOKUP(B374,'[1]DADOS (OCULTAR)'!$Q$3:$S$103,3,0),"")</f>
        <v>10583920000800</v>
      </c>
      <c r="B374" s="9" t="str">
        <f>'[1]TCE - ANEXO III - Preencher'!C383</f>
        <v>HOSPITAL MESTRE VITALINO</v>
      </c>
      <c r="C374" s="10"/>
      <c r="D374" s="11" t="str">
        <f>'[1]TCE - ANEXO III - Preencher'!E383</f>
        <v>CICERO GIOVANNI GUEDES DE LIMA</v>
      </c>
      <c r="E374" s="9" t="str">
        <f>IF('[1]TCE - ANEXO III - Preencher'!F383="4 - Assistência Odontológica","2 - Outros Profissionais da Saúde",'[1]TCE - ANEXO III - Preencher'!F383)</f>
        <v>3 - Administrativo</v>
      </c>
      <c r="F374" s="12" t="str">
        <f>'[1]TCE - ANEXO III - Preencher'!G383</f>
        <v>515110</v>
      </c>
      <c r="G374" s="13">
        <f>IF('[1]TCE - ANEXO III - Preencher'!H383="","",'[1]TCE - ANEXO III - Preencher'!H383)</f>
        <v>44927</v>
      </c>
      <c r="H374" s="14">
        <f>'[1]TCE - ANEXO III - Preencher'!I383</f>
        <v>0</v>
      </c>
      <c r="I374" s="14">
        <f>'[1]TCE - ANEXO III - Preencher'!J383</f>
        <v>165.3776</v>
      </c>
      <c r="J374" s="14">
        <f>'[1]TCE - ANEXO III - Preencher'!K383</f>
        <v>0</v>
      </c>
      <c r="K374" s="15">
        <f>'[1]TCE - ANEXO III - Preencher'!L383</f>
        <v>144.93587234</v>
      </c>
      <c r="L374" s="15">
        <f>'[1]TCE - ANEXO III - Preencher'!M383</f>
        <v>23.44</v>
      </c>
      <c r="M374" s="15">
        <f t="shared" si="31"/>
        <v>121.49587234000001</v>
      </c>
      <c r="N374" s="15">
        <f>'[1]TCE - ANEXO III - Preencher'!O383</f>
        <v>1.82</v>
      </c>
      <c r="O374" s="15">
        <f>'[1]TCE - ANEXO III - Preencher'!P383</f>
        <v>0</v>
      </c>
      <c r="P374" s="16">
        <f t="shared" si="32"/>
        <v>1.82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288.69347234000003</v>
      </c>
    </row>
    <row r="375" spans="1:28" x14ac:dyDescent="0.2">
      <c r="A375" s="8">
        <f>IFERROR(VLOOKUP(B375,'[1]DADOS (OCULTAR)'!$Q$3:$S$103,3,0),"")</f>
        <v>10583920000800</v>
      </c>
      <c r="B375" s="9" t="str">
        <f>'[1]TCE - ANEXO III - Preencher'!C384</f>
        <v>HOSPITAL MESTRE VITALINO</v>
      </c>
      <c r="C375" s="10"/>
      <c r="D375" s="11" t="str">
        <f>'[1]TCE - ANEXO III - Preencher'!E384</f>
        <v>CICERO HELENO DE MELO</v>
      </c>
      <c r="E375" s="9" t="str">
        <f>IF('[1]TCE - ANEXO III - Preencher'!F384="4 - Assistência Odontológica","2 - Outros Profissionais da Saúde",'[1]TCE - ANEXO III - Preencher'!F384)</f>
        <v>3 - Administrativo</v>
      </c>
      <c r="F375" s="12" t="str">
        <f>'[1]TCE - ANEXO III - Preencher'!G384</f>
        <v>414105</v>
      </c>
      <c r="G375" s="13">
        <f>IF('[1]TCE - ANEXO III - Preencher'!H384="","",'[1]TCE - ANEXO III - Preencher'!H384)</f>
        <v>44927</v>
      </c>
      <c r="H375" s="14">
        <f>'[1]TCE - ANEXO III - Preencher'!I384</f>
        <v>0</v>
      </c>
      <c r="I375" s="14">
        <f>'[1]TCE - ANEXO III - Preencher'!J384</f>
        <v>132.84479999999999</v>
      </c>
      <c r="J375" s="14">
        <f>'[1]TCE - ANEXO III - Preencher'!K384</f>
        <v>0</v>
      </c>
      <c r="K375" s="15">
        <f>'[1]TCE - ANEXO III - Preencher'!L384</f>
        <v>144.93587234</v>
      </c>
      <c r="L375" s="15">
        <f>'[1]TCE - ANEXO III - Preencher'!M384</f>
        <v>26.04</v>
      </c>
      <c r="M375" s="15">
        <f t="shared" si="31"/>
        <v>118.89587234000001</v>
      </c>
      <c r="N375" s="15">
        <f>'[1]TCE - ANEXO III - Preencher'!O384</f>
        <v>1.82</v>
      </c>
      <c r="O375" s="15">
        <f>'[1]TCE - ANEXO III - Preencher'!P384</f>
        <v>0</v>
      </c>
      <c r="P375" s="16">
        <f t="shared" si="32"/>
        <v>1.82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253.56067234</v>
      </c>
    </row>
    <row r="376" spans="1:28" x14ac:dyDescent="0.2">
      <c r="A376" s="8">
        <f>IFERROR(VLOOKUP(B376,'[1]DADOS (OCULTAR)'!$Q$3:$S$103,3,0),"")</f>
        <v>10583920000800</v>
      </c>
      <c r="B376" s="9" t="str">
        <f>'[1]TCE - ANEXO III - Preencher'!C385</f>
        <v>HOSPITAL MESTRE VITALINO</v>
      </c>
      <c r="C376" s="10"/>
      <c r="D376" s="11" t="str">
        <f>'[1]TCE - ANEXO III - Preencher'!E385</f>
        <v>CICERO JOSE DE MACEDO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322205</v>
      </c>
      <c r="G376" s="13">
        <f>IF('[1]TCE - ANEXO III - Preencher'!H385="","",'[1]TCE - ANEXO III - Preencher'!H385)</f>
        <v>44927</v>
      </c>
      <c r="H376" s="14">
        <f>'[1]TCE - ANEXO III - Preencher'!I385</f>
        <v>0</v>
      </c>
      <c r="I376" s="14">
        <f>'[1]TCE - ANEXO III - Preencher'!J385</f>
        <v>166.17919999999998</v>
      </c>
      <c r="J376" s="14">
        <f>'[1]TCE - ANEXO III - Preencher'!K385</f>
        <v>0</v>
      </c>
      <c r="K376" s="15">
        <f>'[1]TCE - ANEXO III - Preencher'!L385</f>
        <v>144.93587234</v>
      </c>
      <c r="L376" s="15">
        <f>'[1]TCE - ANEXO III - Preencher'!M385</f>
        <v>26.3</v>
      </c>
      <c r="M376" s="15">
        <f t="shared" si="31"/>
        <v>118.63587234000001</v>
      </c>
      <c r="N376" s="15">
        <f>'[1]TCE - ANEXO III - Preencher'!O385</f>
        <v>1.82</v>
      </c>
      <c r="O376" s="15">
        <f>'[1]TCE - ANEXO III - Preencher'!P385</f>
        <v>0</v>
      </c>
      <c r="P376" s="16">
        <f t="shared" si="32"/>
        <v>1.82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286.63507233999997</v>
      </c>
    </row>
    <row r="377" spans="1:28" x14ac:dyDescent="0.2">
      <c r="A377" s="8">
        <f>IFERROR(VLOOKUP(B377,'[1]DADOS (OCULTAR)'!$Q$3:$S$103,3,0),"")</f>
        <v>10583920000800</v>
      </c>
      <c r="B377" s="9" t="str">
        <f>'[1]TCE - ANEXO III - Preencher'!C386</f>
        <v>HOSPITAL MESTRE VITALINO</v>
      </c>
      <c r="C377" s="10"/>
      <c r="D377" s="11" t="str">
        <f>'[1]TCE - ANEXO III - Preencher'!E386</f>
        <v>CICERO SOARES DE OLIVEIRA</v>
      </c>
      <c r="E377" s="9" t="str">
        <f>IF('[1]TCE - ANEXO III - Preencher'!F386="4 - Assistência Odontológica","2 - Outros Profissionais da Saúde",'[1]TCE - ANEXO III - Preencher'!F386)</f>
        <v>3 - Administrativo</v>
      </c>
      <c r="F377" s="12" t="str">
        <f>'[1]TCE - ANEXO III - Preencher'!G386</f>
        <v>514320</v>
      </c>
      <c r="G377" s="13">
        <f>IF('[1]TCE - ANEXO III - Preencher'!H386="","",'[1]TCE - ANEXO III - Preencher'!H386)</f>
        <v>44927</v>
      </c>
      <c r="H377" s="14">
        <f>'[1]TCE - ANEXO III - Preencher'!I386</f>
        <v>0</v>
      </c>
      <c r="I377" s="14">
        <f>'[1]TCE - ANEXO III - Preencher'!J386</f>
        <v>173.37040000000002</v>
      </c>
      <c r="J377" s="14">
        <f>'[1]TCE - ANEXO III - Preencher'!K386</f>
        <v>0</v>
      </c>
      <c r="K377" s="15">
        <f>'[1]TCE - ANEXO III - Preencher'!L386</f>
        <v>144.93587234</v>
      </c>
      <c r="L377" s="15">
        <f>'[1]TCE - ANEXO III - Preencher'!M386</f>
        <v>26.04</v>
      </c>
      <c r="M377" s="15">
        <f t="shared" si="31"/>
        <v>118.89587234000001</v>
      </c>
      <c r="N377" s="15">
        <f>'[1]TCE - ANEXO III - Preencher'!O386</f>
        <v>1.82</v>
      </c>
      <c r="O377" s="15">
        <f>'[1]TCE - ANEXO III - Preencher'!P386</f>
        <v>0</v>
      </c>
      <c r="P377" s="16">
        <f t="shared" si="32"/>
        <v>1.82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294.08627233999999</v>
      </c>
    </row>
    <row r="378" spans="1:28" x14ac:dyDescent="0.2">
      <c r="A378" s="8">
        <f>IFERROR(VLOOKUP(B378,'[1]DADOS (OCULTAR)'!$Q$3:$S$103,3,0),"")</f>
        <v>10583920000800</v>
      </c>
      <c r="B378" s="9" t="str">
        <f>'[1]TCE - ANEXO III - Preencher'!C387</f>
        <v>HOSPITAL MESTRE VITALINO</v>
      </c>
      <c r="C378" s="10"/>
      <c r="D378" s="11" t="str">
        <f>'[1]TCE - ANEXO III - Preencher'!E387</f>
        <v>CINTHYA THAIS PIMENTEL TABOSA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322205</v>
      </c>
      <c r="G378" s="13">
        <f>IF('[1]TCE - ANEXO III - Preencher'!H387="","",'[1]TCE - ANEXO III - Preencher'!H387)</f>
        <v>44927</v>
      </c>
      <c r="H378" s="14">
        <f>'[1]TCE - ANEXO III - Preencher'!I387</f>
        <v>0</v>
      </c>
      <c r="I378" s="14">
        <f>'[1]TCE - ANEXO III - Preencher'!J387</f>
        <v>168.5984</v>
      </c>
      <c r="J378" s="14">
        <f>'[1]TCE - ANEXO III - Preencher'!K387</f>
        <v>0</v>
      </c>
      <c r="K378" s="15">
        <f>'[1]TCE - ANEXO III - Preencher'!L387</f>
        <v>144.93587234</v>
      </c>
      <c r="L378" s="15">
        <f>'[1]TCE - ANEXO III - Preencher'!M387</f>
        <v>25.43</v>
      </c>
      <c r="M378" s="15">
        <f t="shared" si="31"/>
        <v>119.50587234</v>
      </c>
      <c r="N378" s="15">
        <f>'[1]TCE - ANEXO III - Preencher'!O387</f>
        <v>1.82</v>
      </c>
      <c r="O378" s="15">
        <f>'[1]TCE - ANEXO III - Preencher'!P387</f>
        <v>0</v>
      </c>
      <c r="P378" s="16">
        <f t="shared" si="32"/>
        <v>1.82</v>
      </c>
      <c r="Q378" s="15">
        <f>'[1]TCE - ANEXO III - Preencher'!R387</f>
        <v>396</v>
      </c>
      <c r="R378" s="15">
        <f>'[1]TCE - ANEXO III - Preencher'!S387</f>
        <v>78.91</v>
      </c>
      <c r="S378" s="16">
        <f t="shared" si="33"/>
        <v>317.09000000000003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607.01427233999993</v>
      </c>
    </row>
    <row r="379" spans="1:28" x14ac:dyDescent="0.2">
      <c r="A379" s="8">
        <f>IFERROR(VLOOKUP(B379,'[1]DADOS (OCULTAR)'!$Q$3:$S$103,3,0),"")</f>
        <v>10583920000800</v>
      </c>
      <c r="B379" s="9" t="str">
        <f>'[1]TCE - ANEXO III - Preencher'!C388</f>
        <v>HOSPITAL MESTRE VITALINO</v>
      </c>
      <c r="C379" s="10"/>
      <c r="D379" s="11" t="str">
        <f>'[1]TCE - ANEXO III - Preencher'!E388</f>
        <v>CINTIA KELLY MONTEIRO DE OLIVEIRA</v>
      </c>
      <c r="E379" s="9" t="str">
        <f>IF('[1]TCE - ANEXO III - Preencher'!F388="4 - Assistência Odontológica","2 - Outros Profissionais da Saúde",'[1]TCE - ANEXO III - Preencher'!F388)</f>
        <v>1 - Médico</v>
      </c>
      <c r="F379" s="12" t="str">
        <f>'[1]TCE - ANEXO III - Preencher'!G388</f>
        <v>225125</v>
      </c>
      <c r="G379" s="13">
        <f>IF('[1]TCE - ANEXO III - Preencher'!H388="","",'[1]TCE - ANEXO III - Preencher'!H388)</f>
        <v>44927</v>
      </c>
      <c r="H379" s="14">
        <f>'[1]TCE - ANEXO III - Preencher'!I388</f>
        <v>0</v>
      </c>
      <c r="I379" s="14">
        <f>'[1]TCE - ANEXO III - Preencher'!J388</f>
        <v>1063.3607999999999</v>
      </c>
      <c r="J379" s="14">
        <f>'[1]TCE - ANEXO III - Preencher'!K388</f>
        <v>0</v>
      </c>
      <c r="K379" s="15">
        <f>'[1]TCE - ANEXO III - Preencher'!L388</f>
        <v>144.93587234</v>
      </c>
      <c r="L379" s="15">
        <f>'[1]TCE - ANEXO III - Preencher'!M388</f>
        <v>1.95</v>
      </c>
      <c r="M379" s="15">
        <f t="shared" si="31"/>
        <v>142.98587234000001</v>
      </c>
      <c r="N379" s="15">
        <f>'[1]TCE - ANEXO III - Preencher'!O388</f>
        <v>5.77</v>
      </c>
      <c r="O379" s="15">
        <f>'[1]TCE - ANEXO III - Preencher'!P388</f>
        <v>1.23</v>
      </c>
      <c r="P379" s="16">
        <f t="shared" si="32"/>
        <v>4.5399999999999991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1210.8866723399999</v>
      </c>
    </row>
    <row r="380" spans="1:28" x14ac:dyDescent="0.2">
      <c r="A380" s="8">
        <f>IFERROR(VLOOKUP(B380,'[1]DADOS (OCULTAR)'!$Q$3:$S$103,3,0),"")</f>
        <v>10583920000800</v>
      </c>
      <c r="B380" s="9" t="str">
        <f>'[1]TCE - ANEXO III - Preencher'!C389</f>
        <v>HOSPITAL MESTRE VITALINO</v>
      </c>
      <c r="C380" s="10"/>
      <c r="D380" s="11" t="str">
        <f>'[1]TCE - ANEXO III - Preencher'!E389</f>
        <v>CLARIANA ARAUJO SALES OLIVEIRA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223505</v>
      </c>
      <c r="G380" s="13">
        <f>IF('[1]TCE - ANEXO III - Preencher'!H389="","",'[1]TCE - ANEXO III - Preencher'!H389)</f>
        <v>44927</v>
      </c>
      <c r="H380" s="14">
        <f>'[1]TCE - ANEXO III - Preencher'!I389</f>
        <v>0</v>
      </c>
      <c r="I380" s="14">
        <f>'[1]TCE - ANEXO III - Preencher'!J389</f>
        <v>383.99199999999996</v>
      </c>
      <c r="J380" s="14">
        <f>'[1]TCE - ANEXO III - Preencher'!K389</f>
        <v>0</v>
      </c>
      <c r="K380" s="15">
        <f>'[1]TCE - ANEXO III - Preencher'!L389</f>
        <v>144.93587234</v>
      </c>
      <c r="L380" s="15">
        <f>'[1]TCE - ANEXO III - Preencher'!M389</f>
        <v>3.77</v>
      </c>
      <c r="M380" s="15">
        <f t="shared" si="31"/>
        <v>141.16587233999999</v>
      </c>
      <c r="N380" s="15">
        <f>'[1]TCE - ANEXO III - Preencher'!O389</f>
        <v>1.35</v>
      </c>
      <c r="O380" s="15">
        <f>'[1]TCE - ANEXO III - Preencher'!P389</f>
        <v>0</v>
      </c>
      <c r="P380" s="16">
        <f t="shared" si="32"/>
        <v>1.35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526.50787233999995</v>
      </c>
    </row>
    <row r="381" spans="1:28" x14ac:dyDescent="0.2">
      <c r="A381" s="8">
        <f>IFERROR(VLOOKUP(B381,'[1]DADOS (OCULTAR)'!$Q$3:$S$103,3,0),"")</f>
        <v>10583920000800</v>
      </c>
      <c r="B381" s="9" t="str">
        <f>'[1]TCE - ANEXO III - Preencher'!C390</f>
        <v>HOSPITAL MESTRE VITALINO</v>
      </c>
      <c r="C381" s="10"/>
      <c r="D381" s="11" t="str">
        <f>'[1]TCE - ANEXO III - Preencher'!E390</f>
        <v>CLARISSA SIQUEIRA PESSOA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223405</v>
      </c>
      <c r="G381" s="13">
        <f>IF('[1]TCE - ANEXO III - Preencher'!H390="","",'[1]TCE - ANEXO III - Preencher'!H390)</f>
        <v>44927</v>
      </c>
      <c r="H381" s="14">
        <f>'[1]TCE - ANEXO III - Preencher'!I390</f>
        <v>0</v>
      </c>
      <c r="I381" s="14">
        <f>'[1]TCE - ANEXO III - Preencher'!J390</f>
        <v>293.58</v>
      </c>
      <c r="J381" s="14">
        <f>'[1]TCE - ANEXO III - Preencher'!K390</f>
        <v>0</v>
      </c>
      <c r="K381" s="15">
        <f>'[1]TCE - ANEXO III - Preencher'!L390</f>
        <v>144.93587234</v>
      </c>
      <c r="L381" s="15">
        <f>'[1]TCE - ANEXO III - Preencher'!M390</f>
        <v>15.3</v>
      </c>
      <c r="M381" s="15">
        <f t="shared" si="31"/>
        <v>129.63587233999999</v>
      </c>
      <c r="N381" s="15">
        <f>'[1]TCE - ANEXO III - Preencher'!O390</f>
        <v>1.82</v>
      </c>
      <c r="O381" s="15">
        <f>'[1]TCE - ANEXO III - Preencher'!P390</f>
        <v>0</v>
      </c>
      <c r="P381" s="16">
        <f t="shared" si="32"/>
        <v>1.82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425.03587233999997</v>
      </c>
    </row>
    <row r="382" spans="1:28" x14ac:dyDescent="0.2">
      <c r="A382" s="8">
        <f>IFERROR(VLOOKUP(B382,'[1]DADOS (OCULTAR)'!$Q$3:$S$103,3,0),"")</f>
        <v>10583920000800</v>
      </c>
      <c r="B382" s="9" t="str">
        <f>'[1]TCE - ANEXO III - Preencher'!C391</f>
        <v>HOSPITAL MESTRE VITALINO</v>
      </c>
      <c r="C382" s="10"/>
      <c r="D382" s="11" t="str">
        <f>'[1]TCE - ANEXO III - Preencher'!E391</f>
        <v>CLAUDECI CABRAL DE ARAUJO</v>
      </c>
      <c r="E382" s="9" t="str">
        <f>IF('[1]TCE - ANEXO III - Preencher'!F391="4 - Assistência Odontológica","2 - Outros Profissionais da Saúde",'[1]TCE - ANEXO III - Preencher'!F391)</f>
        <v>3 - Administrativo</v>
      </c>
      <c r="F382" s="12" t="str">
        <f>'[1]TCE - ANEXO III - Preencher'!G391</f>
        <v>521130</v>
      </c>
      <c r="G382" s="13">
        <f>IF('[1]TCE - ANEXO III - Preencher'!H391="","",'[1]TCE - ANEXO III - Preencher'!H391)</f>
        <v>44927</v>
      </c>
      <c r="H382" s="14">
        <f>'[1]TCE - ANEXO III - Preencher'!I391</f>
        <v>0</v>
      </c>
      <c r="I382" s="14">
        <f>'[1]TCE - ANEXO III - Preencher'!J391</f>
        <v>225.06240000000003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1.82</v>
      </c>
      <c r="O382" s="15">
        <f>'[1]TCE - ANEXO III - Preencher'!P391</f>
        <v>0</v>
      </c>
      <c r="P382" s="16">
        <f t="shared" si="32"/>
        <v>1.82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226.88240000000002</v>
      </c>
    </row>
    <row r="383" spans="1:28" x14ac:dyDescent="0.2">
      <c r="A383" s="8">
        <f>IFERROR(VLOOKUP(B383,'[1]DADOS (OCULTAR)'!$Q$3:$S$103,3,0),"")</f>
        <v>10583920000800</v>
      </c>
      <c r="B383" s="9" t="str">
        <f>'[1]TCE - ANEXO III - Preencher'!C392</f>
        <v>HOSPITAL MESTRE VITALINO</v>
      </c>
      <c r="C383" s="10"/>
      <c r="D383" s="11" t="str">
        <f>'[1]TCE - ANEXO III - Preencher'!E392</f>
        <v>CLAUDENICE MARIA DO NASCIMENTO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322205</v>
      </c>
      <c r="G383" s="13">
        <f>IF('[1]TCE - ANEXO III - Preencher'!H392="","",'[1]TCE - ANEXO III - Preencher'!H392)</f>
        <v>44927</v>
      </c>
      <c r="H383" s="14">
        <f>'[1]TCE - ANEXO III - Preencher'!I392</f>
        <v>0</v>
      </c>
      <c r="I383" s="14">
        <f>'[1]TCE - ANEXO III - Preencher'!J392</f>
        <v>143.67840000000001</v>
      </c>
      <c r="J383" s="14">
        <f>'[1]TCE - ANEXO III - Preencher'!K392</f>
        <v>0</v>
      </c>
      <c r="K383" s="15">
        <f>'[1]TCE - ANEXO III - Preencher'!L392</f>
        <v>144.93587234</v>
      </c>
      <c r="L383" s="15">
        <f>'[1]TCE - ANEXO III - Preencher'!M392</f>
        <v>26.3</v>
      </c>
      <c r="M383" s="15">
        <f t="shared" si="31"/>
        <v>118.63587234000001</v>
      </c>
      <c r="N383" s="15">
        <f>'[1]TCE - ANEXO III - Preencher'!O392</f>
        <v>1.82</v>
      </c>
      <c r="O383" s="15">
        <f>'[1]TCE - ANEXO III - Preencher'!P392</f>
        <v>0</v>
      </c>
      <c r="P383" s="16">
        <f t="shared" si="32"/>
        <v>1.82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264.13427234</v>
      </c>
    </row>
    <row r="384" spans="1:28" x14ac:dyDescent="0.2">
      <c r="A384" s="8">
        <f>IFERROR(VLOOKUP(B384,'[1]DADOS (OCULTAR)'!$Q$3:$S$103,3,0),"")</f>
        <v>10583920000800</v>
      </c>
      <c r="B384" s="9" t="str">
        <f>'[1]TCE - ANEXO III - Preencher'!C393</f>
        <v>HOSPITAL MESTRE VITALINO</v>
      </c>
      <c r="C384" s="10"/>
      <c r="D384" s="11" t="str">
        <f>'[1]TCE - ANEXO III - Preencher'!E393</f>
        <v>CLAUDERLANE DE LUCENA SILVA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322205</v>
      </c>
      <c r="G384" s="13">
        <f>IF('[1]TCE - ANEXO III - Preencher'!H393="","",'[1]TCE - ANEXO III - Preencher'!H393)</f>
        <v>44927</v>
      </c>
      <c r="H384" s="14">
        <f>'[1]TCE - ANEXO III - Preencher'!I393</f>
        <v>0</v>
      </c>
      <c r="I384" s="14">
        <f>'[1]TCE - ANEXO III - Preencher'!J393</f>
        <v>137.2448</v>
      </c>
      <c r="J384" s="14">
        <f>'[1]TCE - ANEXO III - Preencher'!K393</f>
        <v>0</v>
      </c>
      <c r="K384" s="15">
        <f>'[1]TCE - ANEXO III - Preencher'!L393</f>
        <v>144.93587234</v>
      </c>
      <c r="L384" s="15">
        <f>'[1]TCE - ANEXO III - Preencher'!M393</f>
        <v>26.3</v>
      </c>
      <c r="M384" s="15">
        <f t="shared" si="31"/>
        <v>118.63587234000001</v>
      </c>
      <c r="N384" s="15">
        <f>'[1]TCE - ANEXO III - Preencher'!O393</f>
        <v>1.82</v>
      </c>
      <c r="O384" s="15">
        <f>'[1]TCE - ANEXO III - Preencher'!P393</f>
        <v>0</v>
      </c>
      <c r="P384" s="16">
        <f t="shared" si="32"/>
        <v>1.82</v>
      </c>
      <c r="Q384" s="15">
        <f>'[1]TCE - ANEXO III - Preencher'!R393</f>
        <v>144</v>
      </c>
      <c r="R384" s="15">
        <f>'[1]TCE - ANEXO III - Preencher'!S393</f>
        <v>78.91</v>
      </c>
      <c r="S384" s="16">
        <f t="shared" si="33"/>
        <v>65.09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322.79067234000001</v>
      </c>
    </row>
    <row r="385" spans="1:28" x14ac:dyDescent="0.2">
      <c r="A385" s="8">
        <f>IFERROR(VLOOKUP(B385,'[1]DADOS (OCULTAR)'!$Q$3:$S$103,3,0),"")</f>
        <v>10583920000800</v>
      </c>
      <c r="B385" s="9" t="str">
        <f>'[1]TCE - ANEXO III - Preencher'!C394</f>
        <v>HOSPITAL MESTRE VITALINO</v>
      </c>
      <c r="C385" s="10"/>
      <c r="D385" s="11" t="str">
        <f>'[1]TCE - ANEXO III - Preencher'!E394</f>
        <v>CLAUDIA JUCIANA CHAVES DA SILVA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322205</v>
      </c>
      <c r="G385" s="13">
        <f>IF('[1]TCE - ANEXO III - Preencher'!H394="","",'[1]TCE - ANEXO III - Preencher'!H394)</f>
        <v>44927</v>
      </c>
      <c r="H385" s="14">
        <f>'[1]TCE - ANEXO III - Preencher'!I394</f>
        <v>0</v>
      </c>
      <c r="I385" s="14">
        <f>'[1]TCE - ANEXO III - Preencher'!J394</f>
        <v>161.36320000000001</v>
      </c>
      <c r="J385" s="14">
        <f>'[1]TCE - ANEXO III - Preencher'!K394</f>
        <v>0</v>
      </c>
      <c r="K385" s="15">
        <f>'[1]TCE - ANEXO III - Preencher'!L394</f>
        <v>144.93587234</v>
      </c>
      <c r="L385" s="15">
        <f>'[1]TCE - ANEXO III - Preencher'!M394</f>
        <v>26.3</v>
      </c>
      <c r="M385" s="15">
        <f t="shared" si="31"/>
        <v>118.63587234000001</v>
      </c>
      <c r="N385" s="15">
        <f>'[1]TCE - ANEXO III - Preencher'!O394</f>
        <v>1.82</v>
      </c>
      <c r="O385" s="15">
        <f>'[1]TCE - ANEXO III - Preencher'!P394</f>
        <v>0</v>
      </c>
      <c r="P385" s="16">
        <f t="shared" si="32"/>
        <v>1.82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281.81907233999999</v>
      </c>
    </row>
    <row r="386" spans="1:28" x14ac:dyDescent="0.2">
      <c r="A386" s="8">
        <f>IFERROR(VLOOKUP(B386,'[1]DADOS (OCULTAR)'!$Q$3:$S$103,3,0),"")</f>
        <v>10583920000800</v>
      </c>
      <c r="B386" s="9" t="str">
        <f>'[1]TCE - ANEXO III - Preencher'!C395</f>
        <v>HOSPITAL MESTRE VITALINO</v>
      </c>
      <c r="C386" s="10"/>
      <c r="D386" s="11" t="str">
        <f>'[1]TCE - ANEXO III - Preencher'!E395</f>
        <v>CLAUDIA MARIA DA SILVA</v>
      </c>
      <c r="E386" s="9" t="str">
        <f>IF('[1]TCE - ANEXO III - Preencher'!F395="4 - Assistência Odontológica","2 - Outros Profissionais da Saúde",'[1]TCE - ANEXO III - Preencher'!F395)</f>
        <v>3 - Administrativo</v>
      </c>
      <c r="F386" s="12" t="str">
        <f>'[1]TCE - ANEXO III - Preencher'!G395</f>
        <v>514320</v>
      </c>
      <c r="G386" s="13">
        <f>IF('[1]TCE - ANEXO III - Preencher'!H395="","",'[1]TCE - ANEXO III - Preencher'!H395)</f>
        <v>44927</v>
      </c>
      <c r="H386" s="14">
        <f>'[1]TCE - ANEXO III - Preencher'!I395</f>
        <v>0</v>
      </c>
      <c r="I386" s="14">
        <f>'[1]TCE - ANEXO III - Preencher'!J395</f>
        <v>150.4008</v>
      </c>
      <c r="J386" s="14">
        <f>'[1]TCE - ANEXO III - Preencher'!K395</f>
        <v>0</v>
      </c>
      <c r="K386" s="15">
        <f>'[1]TCE - ANEXO III - Preencher'!L395</f>
        <v>144.93587234</v>
      </c>
      <c r="L386" s="15">
        <f>'[1]TCE - ANEXO III - Preencher'!M395</f>
        <v>26.04</v>
      </c>
      <c r="M386" s="15">
        <f t="shared" si="31"/>
        <v>118.89587234000001</v>
      </c>
      <c r="N386" s="15">
        <f>'[1]TCE - ANEXO III - Preencher'!O395</f>
        <v>1.82</v>
      </c>
      <c r="O386" s="15">
        <f>'[1]TCE - ANEXO III - Preencher'!P395</f>
        <v>0</v>
      </c>
      <c r="P386" s="16">
        <f t="shared" si="32"/>
        <v>1.82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271.11667233999998</v>
      </c>
    </row>
    <row r="387" spans="1:28" x14ac:dyDescent="0.2">
      <c r="A387" s="8">
        <f>IFERROR(VLOOKUP(B387,'[1]DADOS (OCULTAR)'!$Q$3:$S$103,3,0),"")</f>
        <v>10583920000800</v>
      </c>
      <c r="B387" s="9" t="str">
        <f>'[1]TCE - ANEXO III - Preencher'!C396</f>
        <v>HOSPITAL MESTRE VITALINO</v>
      </c>
      <c r="C387" s="10"/>
      <c r="D387" s="11" t="str">
        <f>'[1]TCE - ANEXO III - Preencher'!E396</f>
        <v>CLAUDIA MARIA TORRES DE CARVALHO BARBOSA</v>
      </c>
      <c r="E387" s="9" t="str">
        <f>IF('[1]TCE - ANEXO III - Preencher'!F396="4 - Assistência Odontológica","2 - Outros Profissionais da Saúde",'[1]TCE - ANEXO III - Preencher'!F396)</f>
        <v>1 - Médico</v>
      </c>
      <c r="F387" s="12" t="str">
        <f>'[1]TCE - ANEXO III - Preencher'!G396</f>
        <v>225120</v>
      </c>
      <c r="G387" s="13">
        <f>IF('[1]TCE - ANEXO III - Preencher'!H396="","",'[1]TCE - ANEXO III - Preencher'!H396)</f>
        <v>44927</v>
      </c>
      <c r="H387" s="14">
        <f>'[1]TCE - ANEXO III - Preencher'!I396</f>
        <v>0</v>
      </c>
      <c r="I387" s="14">
        <f>'[1]TCE - ANEXO III - Preencher'!J396</f>
        <v>980.19360000000006</v>
      </c>
      <c r="J387" s="14">
        <f>'[1]TCE - ANEXO III - Preencher'!K396</f>
        <v>0</v>
      </c>
      <c r="K387" s="15">
        <f>'[1]TCE - ANEXO III - Preencher'!L396</f>
        <v>144.93587234</v>
      </c>
      <c r="L387" s="15">
        <f>'[1]TCE - ANEXO III - Preencher'!M396</f>
        <v>3.91</v>
      </c>
      <c r="M387" s="15">
        <f t="shared" si="31"/>
        <v>141.02587234000001</v>
      </c>
      <c r="N387" s="15">
        <f>'[1]TCE - ANEXO III - Preencher'!O396</f>
        <v>5.77</v>
      </c>
      <c r="O387" s="15">
        <f>'[1]TCE - ANEXO III - Preencher'!P396</f>
        <v>1.23</v>
      </c>
      <c r="P387" s="16">
        <f t="shared" si="32"/>
        <v>4.5399999999999991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1125.75947234</v>
      </c>
    </row>
    <row r="388" spans="1:28" x14ac:dyDescent="0.2">
      <c r="A388" s="8">
        <f>IFERROR(VLOOKUP(B388,'[1]DADOS (OCULTAR)'!$Q$3:$S$103,3,0),"")</f>
        <v>10583920000800</v>
      </c>
      <c r="B388" s="9" t="str">
        <f>'[1]TCE - ANEXO III - Preencher'!C397</f>
        <v>HOSPITAL MESTRE VITALINO</v>
      </c>
      <c r="C388" s="10"/>
      <c r="D388" s="11" t="str">
        <f>'[1]TCE - ANEXO III - Preencher'!E397</f>
        <v>CLAUDIA SEVERINA DA SILVA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251605</v>
      </c>
      <c r="G388" s="13">
        <f>IF('[1]TCE - ANEXO III - Preencher'!H397="","",'[1]TCE - ANEXO III - Preencher'!H397)</f>
        <v>44927</v>
      </c>
      <c r="H388" s="14">
        <f>'[1]TCE - ANEXO III - Preencher'!I397</f>
        <v>0</v>
      </c>
      <c r="I388" s="14">
        <f>'[1]TCE - ANEXO III - Preencher'!J397</f>
        <v>224.37200000000001</v>
      </c>
      <c r="J388" s="14">
        <f>'[1]TCE - ANEXO III - Preencher'!K397</f>
        <v>0</v>
      </c>
      <c r="K388" s="15">
        <f>'[1]TCE - ANEXO III - Preencher'!L397</f>
        <v>144.93587234</v>
      </c>
      <c r="L388" s="15">
        <f>'[1]TCE - ANEXO III - Preencher'!M397</f>
        <v>44.32</v>
      </c>
      <c r="M388" s="15">
        <f t="shared" ref="M388:M451" si="37">K388-L388</f>
        <v>100.61587234000001</v>
      </c>
      <c r="N388" s="15">
        <f>'[1]TCE - ANEXO III - Preencher'!O397</f>
        <v>1.82</v>
      </c>
      <c r="O388" s="15">
        <f>'[1]TCE - ANEXO III - Preencher'!P397</f>
        <v>0</v>
      </c>
      <c r="P388" s="16">
        <f t="shared" ref="P388:P451" si="38">N388-O388</f>
        <v>1.82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326.80787234000002</v>
      </c>
    </row>
    <row r="389" spans="1:28" x14ac:dyDescent="0.2">
      <c r="A389" s="8">
        <f>IFERROR(VLOOKUP(B389,'[1]DADOS (OCULTAR)'!$Q$3:$S$103,3,0),"")</f>
        <v>10583920000800</v>
      </c>
      <c r="B389" s="9" t="str">
        <f>'[1]TCE - ANEXO III - Preencher'!C398</f>
        <v>HOSPITAL MESTRE VITALINO</v>
      </c>
      <c r="C389" s="10"/>
      <c r="D389" s="11" t="str">
        <f>'[1]TCE - ANEXO III - Preencher'!E398</f>
        <v>CLAUDIANE ALESSANDRA BARBOSA DA SILVA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322205</v>
      </c>
      <c r="G389" s="13">
        <f>IF('[1]TCE - ANEXO III - Preencher'!H398="","",'[1]TCE - ANEXO III - Preencher'!H398)</f>
        <v>44927</v>
      </c>
      <c r="H389" s="14">
        <f>'[1]TCE - ANEXO III - Preencher'!I398</f>
        <v>0</v>
      </c>
      <c r="I389" s="14">
        <f>'[1]TCE - ANEXO III - Preencher'!J398</f>
        <v>137.94</v>
      </c>
      <c r="J389" s="14">
        <f>'[1]TCE - ANEXO III - Preencher'!K398</f>
        <v>0</v>
      </c>
      <c r="K389" s="15">
        <f>'[1]TCE - ANEXO III - Preencher'!L398</f>
        <v>144.93587234</v>
      </c>
      <c r="L389" s="15">
        <f>'[1]TCE - ANEXO III - Preencher'!M398</f>
        <v>26.3</v>
      </c>
      <c r="M389" s="15">
        <f t="shared" si="37"/>
        <v>118.63587234000001</v>
      </c>
      <c r="N389" s="15">
        <f>'[1]TCE - ANEXO III - Preencher'!O398</f>
        <v>1.82</v>
      </c>
      <c r="O389" s="15">
        <f>'[1]TCE - ANEXO III - Preencher'!P398</f>
        <v>0</v>
      </c>
      <c r="P389" s="16">
        <f t="shared" si="38"/>
        <v>1.82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258.39587233999998</v>
      </c>
    </row>
    <row r="390" spans="1:28" x14ac:dyDescent="0.2">
      <c r="A390" s="8">
        <f>IFERROR(VLOOKUP(B390,'[1]DADOS (OCULTAR)'!$Q$3:$S$103,3,0),"")</f>
        <v>10583920000800</v>
      </c>
      <c r="B390" s="9" t="str">
        <f>'[1]TCE - ANEXO III - Preencher'!C399</f>
        <v>HOSPITAL MESTRE VITALINO</v>
      </c>
      <c r="C390" s="10"/>
      <c r="D390" s="11" t="str">
        <f>'[1]TCE - ANEXO III - Preencher'!E399</f>
        <v>CLAUDIANE MARIA DE LIMA</v>
      </c>
      <c r="E390" s="9" t="str">
        <f>IF('[1]TCE - ANEXO III - Preencher'!F399="4 - Assistência Odontológica","2 - Outros Profissionais da Saúde",'[1]TCE - ANEXO III - Preencher'!F399)</f>
        <v>3 - Administrativo</v>
      </c>
      <c r="F390" s="12" t="str">
        <f>'[1]TCE - ANEXO III - Preencher'!G399</f>
        <v>763305</v>
      </c>
      <c r="G390" s="13">
        <f>IF('[1]TCE - ANEXO III - Preencher'!H399="","",'[1]TCE - ANEXO III - Preencher'!H399)</f>
        <v>44927</v>
      </c>
      <c r="H390" s="14">
        <f>'[1]TCE - ANEXO III - Preencher'!I399</f>
        <v>0</v>
      </c>
      <c r="I390" s="14">
        <f>'[1]TCE - ANEXO III - Preencher'!J399</f>
        <v>151.88720000000001</v>
      </c>
      <c r="J390" s="14">
        <f>'[1]TCE - ANEXO III - Preencher'!K399</f>
        <v>0</v>
      </c>
      <c r="K390" s="15">
        <f>'[1]TCE - ANEXO III - Preencher'!L399</f>
        <v>144.93587234</v>
      </c>
      <c r="L390" s="15">
        <f>'[1]TCE - ANEXO III - Preencher'!M399</f>
        <v>25.17</v>
      </c>
      <c r="M390" s="15">
        <f t="shared" si="37"/>
        <v>119.76587234</v>
      </c>
      <c r="N390" s="15">
        <f>'[1]TCE - ANEXO III - Preencher'!O399</f>
        <v>1.82</v>
      </c>
      <c r="O390" s="15">
        <f>'[1]TCE - ANEXO III - Preencher'!P399</f>
        <v>0</v>
      </c>
      <c r="P390" s="16">
        <f t="shared" si="38"/>
        <v>1.82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273.47307233999999</v>
      </c>
    </row>
    <row r="391" spans="1:28" x14ac:dyDescent="0.2">
      <c r="A391" s="8">
        <f>IFERROR(VLOOKUP(B391,'[1]DADOS (OCULTAR)'!$Q$3:$S$103,3,0),"")</f>
        <v>10583920000800</v>
      </c>
      <c r="B391" s="9" t="str">
        <f>'[1]TCE - ANEXO III - Preencher'!C400</f>
        <v>HOSPITAL MESTRE VITALINO</v>
      </c>
      <c r="C391" s="10"/>
      <c r="D391" s="11" t="str">
        <f>'[1]TCE - ANEXO III - Preencher'!E400</f>
        <v>CLAUDIANE RAIMUNDO DE SOUZA RAMOS</v>
      </c>
      <c r="E391" s="9" t="str">
        <f>IF('[1]TCE - ANEXO III - Preencher'!F400="4 - Assistência Odontológica","2 - Outros Profissionais da Saúde",'[1]TCE - ANEXO III - Preencher'!F400)</f>
        <v>1 - Médico</v>
      </c>
      <c r="F391" s="12" t="str">
        <f>'[1]TCE - ANEXO III - Preencher'!G400</f>
        <v>225124</v>
      </c>
      <c r="G391" s="13">
        <f>IF('[1]TCE - ANEXO III - Preencher'!H400="","",'[1]TCE - ANEXO III - Preencher'!H400)</f>
        <v>44927</v>
      </c>
      <c r="H391" s="14">
        <f>'[1]TCE - ANEXO III - Preencher'!I400</f>
        <v>0</v>
      </c>
      <c r="I391" s="14">
        <f>'[1]TCE - ANEXO III - Preencher'!J400</f>
        <v>1225.0128000000002</v>
      </c>
      <c r="J391" s="14">
        <f>'[1]TCE - ANEXO III - Preencher'!K400</f>
        <v>0</v>
      </c>
      <c r="K391" s="15">
        <f>'[1]TCE - ANEXO III - Preencher'!L400</f>
        <v>144.93587234</v>
      </c>
      <c r="L391" s="15">
        <f>'[1]TCE - ANEXO III - Preencher'!M400</f>
        <v>1.95</v>
      </c>
      <c r="M391" s="15">
        <f t="shared" si="37"/>
        <v>142.98587234000001</v>
      </c>
      <c r="N391" s="15">
        <f>'[1]TCE - ANEXO III - Preencher'!O400</f>
        <v>5.77</v>
      </c>
      <c r="O391" s="15">
        <f>'[1]TCE - ANEXO III - Preencher'!P400</f>
        <v>1.23</v>
      </c>
      <c r="P391" s="16">
        <f t="shared" si="38"/>
        <v>4.5399999999999991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1372.5386723400002</v>
      </c>
    </row>
    <row r="392" spans="1:28" x14ac:dyDescent="0.2">
      <c r="A392" s="8">
        <f>IFERROR(VLOOKUP(B392,'[1]DADOS (OCULTAR)'!$Q$3:$S$103,3,0),"")</f>
        <v>10583920000800</v>
      </c>
      <c r="B392" s="9" t="str">
        <f>'[1]TCE - ANEXO III - Preencher'!C401</f>
        <v>HOSPITAL MESTRE VITALINO</v>
      </c>
      <c r="C392" s="10"/>
      <c r="D392" s="11" t="str">
        <f>'[1]TCE - ANEXO III - Preencher'!E401</f>
        <v>CLAUDIO MENESES DE CARVALHO</v>
      </c>
      <c r="E392" s="9" t="str">
        <f>IF('[1]TCE - ANEXO III - Preencher'!F401="4 - Assistência Odontológica","2 - Outros Profissionais da Saúde",'[1]TCE - ANEXO III - Preencher'!F401)</f>
        <v>3 - Administrativo</v>
      </c>
      <c r="F392" s="12" t="str">
        <f>'[1]TCE - ANEXO III - Preencher'!G401</f>
        <v>521130</v>
      </c>
      <c r="G392" s="13">
        <f>IF('[1]TCE - ANEXO III - Preencher'!H401="","",'[1]TCE - ANEXO III - Preencher'!H401)</f>
        <v>44927</v>
      </c>
      <c r="H392" s="14">
        <f>'[1]TCE - ANEXO III - Preencher'!I401</f>
        <v>0</v>
      </c>
      <c r="I392" s="14">
        <f>'[1]TCE - ANEXO III - Preencher'!J401</f>
        <v>188.53040000000001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1.82</v>
      </c>
      <c r="O392" s="15">
        <f>'[1]TCE - ANEXO III - Preencher'!P401</f>
        <v>0</v>
      </c>
      <c r="P392" s="16">
        <f t="shared" si="38"/>
        <v>1.82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190.35040000000001</v>
      </c>
    </row>
    <row r="393" spans="1:28" x14ac:dyDescent="0.2">
      <c r="A393" s="8">
        <f>IFERROR(VLOOKUP(B393,'[1]DADOS (OCULTAR)'!$Q$3:$S$103,3,0),"")</f>
        <v>10583920000800</v>
      </c>
      <c r="B393" s="9" t="str">
        <f>'[1]TCE - ANEXO III - Preencher'!C402</f>
        <v>HOSPITAL MESTRE VITALINO</v>
      </c>
      <c r="C393" s="10"/>
      <c r="D393" s="11" t="str">
        <f>'[1]TCE - ANEXO III - Preencher'!E402</f>
        <v>CLAUDIVAN BEZERRA</v>
      </c>
      <c r="E393" s="9" t="str">
        <f>IF('[1]TCE - ANEXO III - Preencher'!F402="4 - Assistência Odontológica","2 - Outros Profissionais da Saúde",'[1]TCE - ANEXO III - Preencher'!F402)</f>
        <v>3 - Administrativo</v>
      </c>
      <c r="F393" s="12" t="str">
        <f>'[1]TCE - ANEXO III - Preencher'!G402</f>
        <v>312105</v>
      </c>
      <c r="G393" s="13">
        <f>IF('[1]TCE - ANEXO III - Preencher'!H402="","",'[1]TCE - ANEXO III - Preencher'!H402)</f>
        <v>44927</v>
      </c>
      <c r="H393" s="14">
        <f>'[1]TCE - ANEXO III - Preencher'!I402</f>
        <v>0</v>
      </c>
      <c r="I393" s="14">
        <f>'[1]TCE - ANEXO III - Preencher'!J402</f>
        <v>191.33040000000003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1.82</v>
      </c>
      <c r="O393" s="15">
        <f>'[1]TCE - ANEXO III - Preencher'!P402</f>
        <v>0</v>
      </c>
      <c r="P393" s="16">
        <f t="shared" si="38"/>
        <v>1.82</v>
      </c>
      <c r="Q393" s="15">
        <f>'[1]TCE - ANEXO III - Preencher'!R402</f>
        <v>396</v>
      </c>
      <c r="R393" s="15">
        <f>'[1]TCE - ANEXO III - Preencher'!S402</f>
        <v>102.92</v>
      </c>
      <c r="S393" s="16">
        <f t="shared" si="39"/>
        <v>293.08</v>
      </c>
      <c r="T393" s="15">
        <f>'[1]TCE - ANEXO III - Preencher'!U402</f>
        <v>47.6</v>
      </c>
      <c r="U393" s="15">
        <f>'[1]TCE - ANEXO III - Preencher'!V402</f>
        <v>0</v>
      </c>
      <c r="V393" s="16">
        <f t="shared" si="40"/>
        <v>47.6</v>
      </c>
      <c r="W393" s="17" t="str">
        <f>IF('[1]TCE - ANEXO III - Preencher'!X402="","",'[1]TCE - ANEXO III - Preencher'!X402)</f>
        <v>AUX DE FERRAMENTA</v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533.83040000000005</v>
      </c>
    </row>
    <row r="394" spans="1:28" x14ac:dyDescent="0.2">
      <c r="A394" s="8">
        <f>IFERROR(VLOOKUP(B394,'[1]DADOS (OCULTAR)'!$Q$3:$S$103,3,0),"")</f>
        <v>10583920000800</v>
      </c>
      <c r="B394" s="9" t="str">
        <f>'[1]TCE - ANEXO III - Preencher'!C403</f>
        <v>HOSPITAL MESTRE VITALINO</v>
      </c>
      <c r="C394" s="10"/>
      <c r="D394" s="11" t="str">
        <f>'[1]TCE - ANEXO III - Preencher'!E403</f>
        <v>CLAUDIVANIA MARIA DA SILVA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322205</v>
      </c>
      <c r="G394" s="13">
        <f>IF('[1]TCE - ANEXO III - Preencher'!H403="","",'[1]TCE - ANEXO III - Preencher'!H403)</f>
        <v>44927</v>
      </c>
      <c r="H394" s="14">
        <f>'[1]TCE - ANEXO III - Preencher'!I403</f>
        <v>0</v>
      </c>
      <c r="I394" s="14">
        <f>'[1]TCE - ANEXO III - Preencher'!J403</f>
        <v>147.87360000000001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1.82</v>
      </c>
      <c r="O394" s="15">
        <f>'[1]TCE - ANEXO III - Preencher'!P403</f>
        <v>0</v>
      </c>
      <c r="P394" s="16">
        <f t="shared" si="38"/>
        <v>1.82</v>
      </c>
      <c r="Q394" s="15">
        <f>'[1]TCE - ANEXO III - Preencher'!R403</f>
        <v>144</v>
      </c>
      <c r="R394" s="15">
        <f>'[1]TCE - ANEXO III - Preencher'!S403</f>
        <v>78.91</v>
      </c>
      <c r="S394" s="16">
        <f t="shared" si="39"/>
        <v>65.09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214.78360000000001</v>
      </c>
    </row>
    <row r="395" spans="1:28" x14ac:dyDescent="0.2">
      <c r="A395" s="8">
        <f>IFERROR(VLOOKUP(B395,'[1]DADOS (OCULTAR)'!$Q$3:$S$103,3,0),"")</f>
        <v>10583920000800</v>
      </c>
      <c r="B395" s="9" t="str">
        <f>'[1]TCE - ANEXO III - Preencher'!C404</f>
        <v>HOSPITAL MESTRE VITALINO</v>
      </c>
      <c r="C395" s="10"/>
      <c r="D395" s="11" t="str">
        <f>'[1]TCE - ANEXO III - Preencher'!E404</f>
        <v>CLAUDLAYNE FERNANDA DE HOLANDA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 t="str">
        <f>'[1]TCE - ANEXO III - Preencher'!G404</f>
        <v>223505</v>
      </c>
      <c r="G395" s="13">
        <f>IF('[1]TCE - ANEXO III - Preencher'!H404="","",'[1]TCE - ANEXO III - Preencher'!H404)</f>
        <v>44927</v>
      </c>
      <c r="H395" s="14">
        <f>'[1]TCE - ANEXO III - Preencher'!I404</f>
        <v>0</v>
      </c>
      <c r="I395" s="14">
        <f>'[1]TCE - ANEXO III - Preencher'!J404</f>
        <v>313.16720000000004</v>
      </c>
      <c r="J395" s="14">
        <f>'[1]TCE - ANEXO III - Preencher'!K404</f>
        <v>0</v>
      </c>
      <c r="K395" s="15">
        <f>'[1]TCE - ANEXO III - Preencher'!L404</f>
        <v>144.93587234</v>
      </c>
      <c r="L395" s="15">
        <f>'[1]TCE - ANEXO III - Preencher'!M404</f>
        <v>3.65</v>
      </c>
      <c r="M395" s="15">
        <f t="shared" si="37"/>
        <v>141.28587234</v>
      </c>
      <c r="N395" s="15">
        <f>'[1]TCE - ANEXO III - Preencher'!O404</f>
        <v>1.35</v>
      </c>
      <c r="O395" s="15">
        <f>'[1]TCE - ANEXO III - Preencher'!P404</f>
        <v>0</v>
      </c>
      <c r="P395" s="16">
        <f t="shared" si="38"/>
        <v>1.35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455.80307234000009</v>
      </c>
    </row>
    <row r="396" spans="1:28" x14ac:dyDescent="0.2">
      <c r="A396" s="8">
        <f>IFERROR(VLOOKUP(B396,'[1]DADOS (OCULTAR)'!$Q$3:$S$103,3,0),"")</f>
        <v>10583920000800</v>
      </c>
      <c r="B396" s="9" t="str">
        <f>'[1]TCE - ANEXO III - Preencher'!C405</f>
        <v>HOSPITAL MESTRE VITALINO</v>
      </c>
      <c r="C396" s="10"/>
      <c r="D396" s="11" t="str">
        <f>'[1]TCE - ANEXO III - Preencher'!E405</f>
        <v>CLECIA RAFAELA BATISTA MELO RAMOS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223505</v>
      </c>
      <c r="G396" s="13">
        <f>IF('[1]TCE - ANEXO III - Preencher'!H405="","",'[1]TCE - ANEXO III - Preencher'!H405)</f>
        <v>44927</v>
      </c>
      <c r="H396" s="14">
        <f>'[1]TCE - ANEXO III - Preencher'!I405</f>
        <v>0</v>
      </c>
      <c r="I396" s="14">
        <f>'[1]TCE - ANEXO III - Preencher'!J405</f>
        <v>359.59039999999999</v>
      </c>
      <c r="J396" s="14">
        <f>'[1]TCE - ANEXO III - Preencher'!K405</f>
        <v>0</v>
      </c>
      <c r="K396" s="15">
        <f>'[1]TCE - ANEXO III - Preencher'!L405</f>
        <v>144.93587234</v>
      </c>
      <c r="L396" s="15">
        <f>'[1]TCE - ANEXO III - Preencher'!M405</f>
        <v>3.77</v>
      </c>
      <c r="M396" s="15">
        <f t="shared" si="37"/>
        <v>141.16587233999999</v>
      </c>
      <c r="N396" s="15">
        <f>'[1]TCE - ANEXO III - Preencher'!O405</f>
        <v>1.35</v>
      </c>
      <c r="O396" s="15">
        <f>'[1]TCE - ANEXO III - Preencher'!P405</f>
        <v>0</v>
      </c>
      <c r="P396" s="16">
        <f t="shared" si="38"/>
        <v>1.35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502.10627234000003</v>
      </c>
    </row>
    <row r="397" spans="1:28" x14ac:dyDescent="0.2">
      <c r="A397" s="8">
        <f>IFERROR(VLOOKUP(B397,'[1]DADOS (OCULTAR)'!$Q$3:$S$103,3,0),"")</f>
        <v>10583920000800</v>
      </c>
      <c r="B397" s="9" t="str">
        <f>'[1]TCE - ANEXO III - Preencher'!C406</f>
        <v>HOSPITAL MESTRE VITALINO</v>
      </c>
      <c r="C397" s="10"/>
      <c r="D397" s="11" t="str">
        <f>'[1]TCE - ANEXO III - Preencher'!E406</f>
        <v>CLEIDIANE ALVES DOS SANTOS DA SILVA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322205</v>
      </c>
      <c r="G397" s="13">
        <f>IF('[1]TCE - ANEXO III - Preencher'!H406="","",'[1]TCE - ANEXO III - Preencher'!H406)</f>
        <v>44927</v>
      </c>
      <c r="H397" s="14">
        <f>'[1]TCE - ANEXO III - Preencher'!I406</f>
        <v>0</v>
      </c>
      <c r="I397" s="14">
        <f>'[1]TCE - ANEXO III - Preencher'!J406</f>
        <v>145.8168</v>
      </c>
      <c r="J397" s="14">
        <f>'[1]TCE - ANEXO III - Preencher'!K406</f>
        <v>0</v>
      </c>
      <c r="K397" s="15">
        <f>'[1]TCE - ANEXO III - Preencher'!L406</f>
        <v>144.93587234</v>
      </c>
      <c r="L397" s="15">
        <f>'[1]TCE - ANEXO III - Preencher'!M406</f>
        <v>26.3</v>
      </c>
      <c r="M397" s="15">
        <f t="shared" si="37"/>
        <v>118.63587234000001</v>
      </c>
      <c r="N397" s="15">
        <f>'[1]TCE - ANEXO III - Preencher'!O406</f>
        <v>1.82</v>
      </c>
      <c r="O397" s="15">
        <f>'[1]TCE - ANEXO III - Preencher'!P406</f>
        <v>0</v>
      </c>
      <c r="P397" s="16">
        <f t="shared" si="38"/>
        <v>1.82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266.27267233999999</v>
      </c>
    </row>
    <row r="398" spans="1:28" x14ac:dyDescent="0.2">
      <c r="A398" s="8">
        <f>IFERROR(VLOOKUP(B398,'[1]DADOS (OCULTAR)'!$Q$3:$S$103,3,0),"")</f>
        <v>10583920000800</v>
      </c>
      <c r="B398" s="9" t="str">
        <f>'[1]TCE - ANEXO III - Preencher'!C407</f>
        <v>HOSPITAL MESTRE VITALINO</v>
      </c>
      <c r="C398" s="10"/>
      <c r="D398" s="11" t="str">
        <f>'[1]TCE - ANEXO III - Preencher'!E407</f>
        <v>CLEIDIANE DA PURIFICAÇÃO DE MORAES SILVA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 t="str">
        <f>'[1]TCE - ANEXO III - Preencher'!G407</f>
        <v>322205</v>
      </c>
      <c r="G398" s="13">
        <f>IF('[1]TCE - ANEXO III - Preencher'!H407="","",'[1]TCE - ANEXO III - Preencher'!H407)</f>
        <v>44927</v>
      </c>
      <c r="H398" s="14">
        <f>'[1]TCE - ANEXO III - Preencher'!I407</f>
        <v>0</v>
      </c>
      <c r="I398" s="14">
        <f>'[1]TCE - ANEXO III - Preencher'!J407</f>
        <v>129.34959999999998</v>
      </c>
      <c r="J398" s="14">
        <f>'[1]TCE - ANEXO III - Preencher'!K407</f>
        <v>0</v>
      </c>
      <c r="K398" s="15">
        <f>'[1]TCE - ANEXO III - Preencher'!L407</f>
        <v>144.93587234</v>
      </c>
      <c r="L398" s="15">
        <f>'[1]TCE - ANEXO III - Preencher'!M407</f>
        <v>26.3</v>
      </c>
      <c r="M398" s="15">
        <f t="shared" si="37"/>
        <v>118.63587234000001</v>
      </c>
      <c r="N398" s="15">
        <f>'[1]TCE - ANEXO III - Preencher'!O407</f>
        <v>1.82</v>
      </c>
      <c r="O398" s="15">
        <f>'[1]TCE - ANEXO III - Preencher'!P407</f>
        <v>0</v>
      </c>
      <c r="P398" s="16">
        <f t="shared" si="38"/>
        <v>1.82</v>
      </c>
      <c r="Q398" s="15">
        <f>'[1]TCE - ANEXO III - Preencher'!R407</f>
        <v>288</v>
      </c>
      <c r="R398" s="15">
        <f>'[1]TCE - ANEXO III - Preencher'!S407</f>
        <v>78.91</v>
      </c>
      <c r="S398" s="16">
        <f t="shared" si="39"/>
        <v>209.09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458.89547233999997</v>
      </c>
    </row>
    <row r="399" spans="1:28" x14ac:dyDescent="0.2">
      <c r="A399" s="8">
        <f>IFERROR(VLOOKUP(B399,'[1]DADOS (OCULTAR)'!$Q$3:$S$103,3,0),"")</f>
        <v>10583920000800</v>
      </c>
      <c r="B399" s="9" t="str">
        <f>'[1]TCE - ANEXO III - Preencher'!C408</f>
        <v>HOSPITAL MESTRE VITALINO</v>
      </c>
      <c r="C399" s="10"/>
      <c r="D399" s="11" t="str">
        <f>'[1]TCE - ANEXO III - Preencher'!E408</f>
        <v>CLEITON JOSE DA ROCHA SILVA</v>
      </c>
      <c r="E399" s="9" t="str">
        <f>IF('[1]TCE - ANEXO III - Preencher'!F408="4 - Assistência Odontológica","2 - Outros Profissionais da Saúde",'[1]TCE - ANEXO III - Preencher'!F408)</f>
        <v>3 - Administrativo</v>
      </c>
      <c r="F399" s="12" t="str">
        <f>'[1]TCE - ANEXO III - Preencher'!G408</f>
        <v>782320</v>
      </c>
      <c r="G399" s="13">
        <f>IF('[1]TCE - ANEXO III - Preencher'!H408="","",'[1]TCE - ANEXO III - Preencher'!H408)</f>
        <v>44927</v>
      </c>
      <c r="H399" s="14">
        <f>'[1]TCE - ANEXO III - Preencher'!I408</f>
        <v>0</v>
      </c>
      <c r="I399" s="14">
        <f>'[1]TCE - ANEXO III - Preencher'!J408</f>
        <v>256.82159999999999</v>
      </c>
      <c r="J399" s="14">
        <f>'[1]TCE - ANEXO III - Preencher'!K408</f>
        <v>0</v>
      </c>
      <c r="K399" s="15">
        <f>'[1]TCE - ANEXO III - Preencher'!L408</f>
        <v>144.93587234</v>
      </c>
      <c r="L399" s="15">
        <f>'[1]TCE - ANEXO III - Preencher'!M408</f>
        <v>42.35</v>
      </c>
      <c r="M399" s="15">
        <f t="shared" si="37"/>
        <v>102.58587234000001</v>
      </c>
      <c r="N399" s="15">
        <f>'[1]TCE - ANEXO III - Preencher'!O408</f>
        <v>1.82</v>
      </c>
      <c r="O399" s="15">
        <f>'[1]TCE - ANEXO III - Preencher'!P408</f>
        <v>0</v>
      </c>
      <c r="P399" s="16">
        <f t="shared" si="38"/>
        <v>1.82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361.22747234000002</v>
      </c>
    </row>
    <row r="400" spans="1:28" x14ac:dyDescent="0.2">
      <c r="A400" s="8">
        <f>IFERROR(VLOOKUP(B400,'[1]DADOS (OCULTAR)'!$Q$3:$S$103,3,0),"")</f>
        <v>10583920000800</v>
      </c>
      <c r="B400" s="9" t="str">
        <f>'[1]TCE - ANEXO III - Preencher'!C409</f>
        <v>HOSPITAL MESTRE VITALINO</v>
      </c>
      <c r="C400" s="10"/>
      <c r="D400" s="11" t="str">
        <f>'[1]TCE - ANEXO III - Preencher'!E409</f>
        <v>CLENICE DA SILVA CAVALCANTE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223605</v>
      </c>
      <c r="G400" s="13">
        <f>IF('[1]TCE - ANEXO III - Preencher'!H409="","",'[1]TCE - ANEXO III - Preencher'!H409)</f>
        <v>44927</v>
      </c>
      <c r="H400" s="14">
        <f>'[1]TCE - ANEXO III - Preencher'!I409</f>
        <v>0</v>
      </c>
      <c r="I400" s="14">
        <f>'[1]TCE - ANEXO III - Preencher'!J409</f>
        <v>264.8888</v>
      </c>
      <c r="J400" s="14">
        <f>'[1]TCE - ANEXO III - Preencher'!K409</f>
        <v>0</v>
      </c>
      <c r="K400" s="15">
        <f>'[1]TCE - ANEXO III - Preencher'!L409</f>
        <v>144.93587234</v>
      </c>
      <c r="L400" s="15">
        <f>'[1]TCE - ANEXO III - Preencher'!M409</f>
        <v>2.98</v>
      </c>
      <c r="M400" s="15">
        <f t="shared" si="37"/>
        <v>141.95587234000001</v>
      </c>
      <c r="N400" s="15">
        <f>'[1]TCE - ANEXO III - Preencher'!O409</f>
        <v>1.35</v>
      </c>
      <c r="O400" s="15">
        <f>'[1]TCE - ANEXO III - Preencher'!P409</f>
        <v>0</v>
      </c>
      <c r="P400" s="16">
        <f t="shared" si="38"/>
        <v>1.35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408.19467234000001</v>
      </c>
    </row>
    <row r="401" spans="1:28" x14ac:dyDescent="0.2">
      <c r="A401" s="8">
        <f>IFERROR(VLOOKUP(B401,'[1]DADOS (OCULTAR)'!$Q$3:$S$103,3,0),"")</f>
        <v>10583920000800</v>
      </c>
      <c r="B401" s="9" t="str">
        <f>'[1]TCE - ANEXO III - Preencher'!C410</f>
        <v>HOSPITAL MESTRE VITALINO</v>
      </c>
      <c r="C401" s="10"/>
      <c r="D401" s="11" t="str">
        <f>'[1]TCE - ANEXO III - Preencher'!E410</f>
        <v>CLEYTON MEDEIROS DA SILVA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324115</v>
      </c>
      <c r="G401" s="13">
        <f>IF('[1]TCE - ANEXO III - Preencher'!H410="","",'[1]TCE - ANEXO III - Preencher'!H410)</f>
        <v>44927</v>
      </c>
      <c r="H401" s="14">
        <f>'[1]TCE - ANEXO III - Preencher'!I410</f>
        <v>0</v>
      </c>
      <c r="I401" s="14">
        <f>'[1]TCE - ANEXO III - Preencher'!J410</f>
        <v>279.1952</v>
      </c>
      <c r="J401" s="14">
        <f>'[1]TCE - ANEXO III - Preencher'!K410</f>
        <v>0</v>
      </c>
      <c r="K401" s="15">
        <f>'[1]TCE - ANEXO III - Preencher'!L410</f>
        <v>144.93587234</v>
      </c>
      <c r="L401" s="15">
        <f>'[1]TCE - ANEXO III - Preencher'!M410</f>
        <v>2.2200000000000002</v>
      </c>
      <c r="M401" s="15">
        <f t="shared" si="37"/>
        <v>142.71587234</v>
      </c>
      <c r="N401" s="15">
        <f>'[1]TCE - ANEXO III - Preencher'!O410</f>
        <v>10</v>
      </c>
      <c r="O401" s="15">
        <f>'[1]TCE - ANEXO III - Preencher'!P410</f>
        <v>0</v>
      </c>
      <c r="P401" s="16">
        <f t="shared" si="38"/>
        <v>10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431.91107234000003</v>
      </c>
    </row>
    <row r="402" spans="1:28" x14ac:dyDescent="0.2">
      <c r="A402" s="8">
        <f>IFERROR(VLOOKUP(B402,'[1]DADOS (OCULTAR)'!$Q$3:$S$103,3,0),"")</f>
        <v>10583920000800</v>
      </c>
      <c r="B402" s="9" t="str">
        <f>'[1]TCE - ANEXO III - Preencher'!C411</f>
        <v>HOSPITAL MESTRE VITALINO</v>
      </c>
      <c r="C402" s="10"/>
      <c r="D402" s="11" t="str">
        <f>'[1]TCE - ANEXO III - Preencher'!E411</f>
        <v>CLOVIS MAURICIO DE FARIAS</v>
      </c>
      <c r="E402" s="9" t="str">
        <f>IF('[1]TCE - ANEXO III - Preencher'!F411="4 - Assistência Odontológica","2 - Outros Profissionais da Saúde",'[1]TCE - ANEXO III - Preencher'!F411)</f>
        <v>3 - Administrativo</v>
      </c>
      <c r="F402" s="12" t="str">
        <f>'[1]TCE - ANEXO III - Preencher'!G411</f>
        <v>517410</v>
      </c>
      <c r="G402" s="13">
        <f>IF('[1]TCE - ANEXO III - Preencher'!H411="","",'[1]TCE - ANEXO III - Preencher'!H411)</f>
        <v>44927</v>
      </c>
      <c r="H402" s="14">
        <f>'[1]TCE - ANEXO III - Preencher'!I411</f>
        <v>0</v>
      </c>
      <c r="I402" s="14">
        <f>'[1]TCE - ANEXO III - Preencher'!J411</f>
        <v>137.78399999999999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1.82</v>
      </c>
      <c r="O402" s="15">
        <f>'[1]TCE - ANEXO III - Preencher'!P411</f>
        <v>0</v>
      </c>
      <c r="P402" s="16">
        <f t="shared" si="38"/>
        <v>1.82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139.60399999999998</v>
      </c>
    </row>
    <row r="403" spans="1:28" x14ac:dyDescent="0.2">
      <c r="A403" s="8">
        <f>IFERROR(VLOOKUP(B403,'[1]DADOS (OCULTAR)'!$Q$3:$S$103,3,0),"")</f>
        <v>10583920000800</v>
      </c>
      <c r="B403" s="9" t="str">
        <f>'[1]TCE - ANEXO III - Preencher'!C412</f>
        <v>HOSPITAL MESTRE VITALINO</v>
      </c>
      <c r="C403" s="10"/>
      <c r="D403" s="11" t="str">
        <f>'[1]TCE - ANEXO III - Preencher'!E412</f>
        <v>CORCA DJALO</v>
      </c>
      <c r="E403" s="9" t="str">
        <f>IF('[1]TCE - ANEXO III - Preencher'!F412="4 - Assistência Odontológica","2 - Outros Profissionais da Saúde",'[1]TCE - ANEXO III - Preencher'!F412)</f>
        <v>1 - Médico</v>
      </c>
      <c r="F403" s="12" t="str">
        <f>'[1]TCE - ANEXO III - Preencher'!G412</f>
        <v>225112</v>
      </c>
      <c r="G403" s="13">
        <f>IF('[1]TCE - ANEXO III - Preencher'!H412="","",'[1]TCE - ANEXO III - Preencher'!H412)</f>
        <v>44927</v>
      </c>
      <c r="H403" s="14">
        <f>'[1]TCE - ANEXO III - Preencher'!I412</f>
        <v>0</v>
      </c>
      <c r="I403" s="14">
        <f>'[1]TCE - ANEXO III - Preencher'!J412</f>
        <v>989.29759999999999</v>
      </c>
      <c r="J403" s="14">
        <f>'[1]TCE - ANEXO III - Preencher'!K412</f>
        <v>0</v>
      </c>
      <c r="K403" s="15">
        <f>'[1]TCE - ANEXO III - Preencher'!L412</f>
        <v>144.93587234</v>
      </c>
      <c r="L403" s="15">
        <f>'[1]TCE - ANEXO III - Preencher'!M412</f>
        <v>3.91</v>
      </c>
      <c r="M403" s="15">
        <f t="shared" si="37"/>
        <v>141.02587234000001</v>
      </c>
      <c r="N403" s="15">
        <f>'[1]TCE - ANEXO III - Preencher'!O412</f>
        <v>5.77</v>
      </c>
      <c r="O403" s="15">
        <f>'[1]TCE - ANEXO III - Preencher'!P412</f>
        <v>1.23</v>
      </c>
      <c r="P403" s="16">
        <f t="shared" si="38"/>
        <v>4.5399999999999991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1134.86347234</v>
      </c>
    </row>
    <row r="404" spans="1:28" x14ac:dyDescent="0.2">
      <c r="A404" s="8">
        <f>IFERROR(VLOOKUP(B404,'[1]DADOS (OCULTAR)'!$Q$3:$S$103,3,0),"")</f>
        <v>10583920000800</v>
      </c>
      <c r="B404" s="9" t="str">
        <f>'[1]TCE - ANEXO III - Preencher'!C413</f>
        <v>HOSPITAL MESTRE VITALINO</v>
      </c>
      <c r="C404" s="10"/>
      <c r="D404" s="11" t="str">
        <f>'[1]TCE - ANEXO III - Preencher'!E413</f>
        <v>COSMO ALVES DA SILVA</v>
      </c>
      <c r="E404" s="9" t="str">
        <f>IF('[1]TCE - ANEXO III - Preencher'!F413="4 - Assistência Odontológica","2 - Outros Profissionais da Saúde",'[1]TCE - ANEXO III - Preencher'!F413)</f>
        <v>3 - Administrativo</v>
      </c>
      <c r="F404" s="12" t="str">
        <f>'[1]TCE - ANEXO III - Preencher'!G413</f>
        <v>411010</v>
      </c>
      <c r="G404" s="13">
        <f>IF('[1]TCE - ANEXO III - Preencher'!H413="","",'[1]TCE - ANEXO III - Preencher'!H413)</f>
        <v>44927</v>
      </c>
      <c r="H404" s="14">
        <f>'[1]TCE - ANEXO III - Preencher'!I413</f>
        <v>0</v>
      </c>
      <c r="I404" s="14">
        <f>'[1]TCE - ANEXO III - Preencher'!J413</f>
        <v>195.94080000000002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1.82</v>
      </c>
      <c r="O404" s="15">
        <f>'[1]TCE - ANEXO III - Preencher'!P413</f>
        <v>0</v>
      </c>
      <c r="P404" s="16">
        <f t="shared" si="38"/>
        <v>1.82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197.76080000000002</v>
      </c>
    </row>
    <row r="405" spans="1:28" x14ac:dyDescent="0.2">
      <c r="A405" s="8">
        <f>IFERROR(VLOOKUP(B405,'[1]DADOS (OCULTAR)'!$Q$3:$S$103,3,0),"")</f>
        <v>10583920000800</v>
      </c>
      <c r="B405" s="9" t="str">
        <f>'[1]TCE - ANEXO III - Preencher'!C414</f>
        <v>HOSPITAL MESTRE VITALINO</v>
      </c>
      <c r="C405" s="10"/>
      <c r="D405" s="11" t="str">
        <f>'[1]TCE - ANEXO III - Preencher'!E414</f>
        <v>CRISLAINE MARIA DOS SANTOS OLIVEIRA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322205</v>
      </c>
      <c r="G405" s="13">
        <f>IF('[1]TCE - ANEXO III - Preencher'!H414="","",'[1]TCE - ANEXO III - Preencher'!H414)</f>
        <v>44927</v>
      </c>
      <c r="H405" s="14">
        <f>'[1]TCE - ANEXO III - Preencher'!I414</f>
        <v>0</v>
      </c>
      <c r="I405" s="14">
        <f>'[1]TCE - ANEXO III - Preencher'!J414</f>
        <v>140.56879999999998</v>
      </c>
      <c r="J405" s="14">
        <f>'[1]TCE - ANEXO III - Preencher'!K414</f>
        <v>0</v>
      </c>
      <c r="K405" s="15">
        <f>'[1]TCE - ANEXO III - Preencher'!L414</f>
        <v>144.93587234</v>
      </c>
      <c r="L405" s="15">
        <f>'[1]TCE - ANEXO III - Preencher'!M414</f>
        <v>26.3</v>
      </c>
      <c r="M405" s="15">
        <f t="shared" si="37"/>
        <v>118.63587234000001</v>
      </c>
      <c r="N405" s="15">
        <f>'[1]TCE - ANEXO III - Preencher'!O414</f>
        <v>1.82</v>
      </c>
      <c r="O405" s="15">
        <f>'[1]TCE - ANEXO III - Preencher'!P414</f>
        <v>0</v>
      </c>
      <c r="P405" s="16">
        <f t="shared" si="38"/>
        <v>1.82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69.41</v>
      </c>
      <c r="U405" s="15">
        <f>'[1]TCE - ANEXO III - Preencher'!V414</f>
        <v>0</v>
      </c>
      <c r="V405" s="16">
        <f t="shared" si="40"/>
        <v>69.41</v>
      </c>
      <c r="W405" s="17" t="str">
        <f>IF('[1]TCE - ANEXO III - Preencher'!X414="","",'[1]TCE - ANEXO III - Preencher'!X414)</f>
        <v>AUX. CRECHE I</v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330.43467234000002</v>
      </c>
    </row>
    <row r="406" spans="1:28" x14ac:dyDescent="0.2">
      <c r="A406" s="8">
        <f>IFERROR(VLOOKUP(B406,'[1]DADOS (OCULTAR)'!$Q$3:$S$103,3,0),"")</f>
        <v>10583920000800</v>
      </c>
      <c r="B406" s="9" t="str">
        <f>'[1]TCE - ANEXO III - Preencher'!C415</f>
        <v>HOSPITAL MESTRE VITALINO</v>
      </c>
      <c r="C406" s="10"/>
      <c r="D406" s="11" t="str">
        <f>'[1]TCE - ANEXO III - Preencher'!E415</f>
        <v>CRISLAINE MONTEIRO DE OLIVEIRA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322205</v>
      </c>
      <c r="G406" s="13">
        <f>IF('[1]TCE - ANEXO III - Preencher'!H415="","",'[1]TCE - ANEXO III - Preencher'!H415)</f>
        <v>44927</v>
      </c>
      <c r="H406" s="14">
        <f>'[1]TCE - ANEXO III - Preencher'!I415</f>
        <v>0</v>
      </c>
      <c r="I406" s="14">
        <f>'[1]TCE - ANEXO III - Preencher'!J415</f>
        <v>147.7664</v>
      </c>
      <c r="J406" s="14">
        <f>'[1]TCE - ANEXO III - Preencher'!K415</f>
        <v>0</v>
      </c>
      <c r="K406" s="15">
        <f>'[1]TCE - ANEXO III - Preencher'!L415</f>
        <v>144.93587234</v>
      </c>
      <c r="L406" s="15">
        <f>'[1]TCE - ANEXO III - Preencher'!M415</f>
        <v>24.55</v>
      </c>
      <c r="M406" s="15">
        <f t="shared" si="37"/>
        <v>120.38587234000001</v>
      </c>
      <c r="N406" s="15">
        <f>'[1]TCE - ANEXO III - Preencher'!O415</f>
        <v>1.82</v>
      </c>
      <c r="O406" s="15">
        <f>'[1]TCE - ANEXO III - Preencher'!P415</f>
        <v>0</v>
      </c>
      <c r="P406" s="16">
        <f t="shared" si="38"/>
        <v>1.82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269.97227234000002</v>
      </c>
    </row>
    <row r="407" spans="1:28" x14ac:dyDescent="0.2">
      <c r="A407" s="8">
        <f>IFERROR(VLOOKUP(B407,'[1]DADOS (OCULTAR)'!$Q$3:$S$103,3,0),"")</f>
        <v>10583920000800</v>
      </c>
      <c r="B407" s="9" t="str">
        <f>'[1]TCE - ANEXO III - Preencher'!C416</f>
        <v>HOSPITAL MESTRE VITALINO</v>
      </c>
      <c r="C407" s="10"/>
      <c r="D407" s="11" t="str">
        <f>'[1]TCE - ANEXO III - Preencher'!E416</f>
        <v>CRISLAYNE THAIS NOGUEIRA DA SILVA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322205</v>
      </c>
      <c r="G407" s="13">
        <f>IF('[1]TCE - ANEXO III - Preencher'!H416="","",'[1]TCE - ANEXO III - Preencher'!H416)</f>
        <v>44927</v>
      </c>
      <c r="H407" s="14">
        <f>'[1]TCE - ANEXO III - Preencher'!I416</f>
        <v>0</v>
      </c>
      <c r="I407" s="14">
        <f>'[1]TCE - ANEXO III - Preencher'!J416</f>
        <v>165.06720000000001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1.82</v>
      </c>
      <c r="O407" s="15">
        <f>'[1]TCE - ANEXO III - Preencher'!P416</f>
        <v>0</v>
      </c>
      <c r="P407" s="16">
        <f t="shared" si="38"/>
        <v>1.82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166.88720000000001</v>
      </c>
    </row>
    <row r="408" spans="1:28" x14ac:dyDescent="0.2">
      <c r="A408" s="8">
        <f>IFERROR(VLOOKUP(B408,'[1]DADOS (OCULTAR)'!$Q$3:$S$103,3,0),"")</f>
        <v>10583920000800</v>
      </c>
      <c r="B408" s="9" t="str">
        <f>'[1]TCE - ANEXO III - Preencher'!C417</f>
        <v>HOSPITAL MESTRE VITALINO</v>
      </c>
      <c r="C408" s="10"/>
      <c r="D408" s="11" t="str">
        <f>'[1]TCE - ANEXO III - Preencher'!E417</f>
        <v>CRISTIANA MARIA GUIMARAES</v>
      </c>
      <c r="E408" s="9" t="str">
        <f>IF('[1]TCE - ANEXO III - Preencher'!F417="4 - Assistência Odontológica","2 - Outros Profissionais da Saúde",'[1]TCE - ANEXO III - Preencher'!F417)</f>
        <v>3 - Administrativo</v>
      </c>
      <c r="F408" s="12" t="str">
        <f>'[1]TCE - ANEXO III - Preencher'!G417</f>
        <v>411010</v>
      </c>
      <c r="G408" s="13">
        <f>IF('[1]TCE - ANEXO III - Preencher'!H417="","",'[1]TCE - ANEXO III - Preencher'!H417)</f>
        <v>44927</v>
      </c>
      <c r="H408" s="14">
        <f>'[1]TCE - ANEXO III - Preencher'!I417</f>
        <v>0</v>
      </c>
      <c r="I408" s="14">
        <f>'[1]TCE - ANEXO III - Preencher'!J417</f>
        <v>143.416</v>
      </c>
      <c r="J408" s="14">
        <f>'[1]TCE - ANEXO III - Preencher'!K417</f>
        <v>0</v>
      </c>
      <c r="K408" s="15">
        <f>'[1]TCE - ANEXO III - Preencher'!L417</f>
        <v>144.93587234</v>
      </c>
      <c r="L408" s="15">
        <f>'[1]TCE - ANEXO III - Preencher'!M417</f>
        <v>28.1</v>
      </c>
      <c r="M408" s="15">
        <f t="shared" si="37"/>
        <v>116.83587234000001</v>
      </c>
      <c r="N408" s="15">
        <f>'[1]TCE - ANEXO III - Preencher'!O417</f>
        <v>1.82</v>
      </c>
      <c r="O408" s="15">
        <f>'[1]TCE - ANEXO III - Preencher'!P417</f>
        <v>0</v>
      </c>
      <c r="P408" s="16">
        <f t="shared" si="38"/>
        <v>1.82</v>
      </c>
      <c r="Q408" s="15">
        <f>'[1]TCE - ANEXO III - Preencher'!R417</f>
        <v>144</v>
      </c>
      <c r="R408" s="15">
        <f>'[1]TCE - ANEXO III - Preencher'!S417</f>
        <v>84.3</v>
      </c>
      <c r="S408" s="16">
        <f t="shared" si="39"/>
        <v>59.7</v>
      </c>
      <c r="T408" s="15">
        <f>'[1]TCE - ANEXO III - Preencher'!U417</f>
        <v>77.569999999999993</v>
      </c>
      <c r="U408" s="15">
        <f>'[1]TCE - ANEXO III - Preencher'!V417</f>
        <v>0</v>
      </c>
      <c r="V408" s="16">
        <f t="shared" si="40"/>
        <v>77.569999999999993</v>
      </c>
      <c r="W408" s="17" t="str">
        <f>IF('[1]TCE - ANEXO III - Preencher'!X417="","",'[1]TCE - ANEXO III - Preencher'!X417)</f>
        <v>AUX. CRECHE I</v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399.34187233999995</v>
      </c>
    </row>
    <row r="409" spans="1:28" x14ac:dyDescent="0.2">
      <c r="A409" s="8">
        <f>IFERROR(VLOOKUP(B409,'[1]DADOS (OCULTAR)'!$Q$3:$S$103,3,0),"")</f>
        <v>10583920000800</v>
      </c>
      <c r="B409" s="9" t="str">
        <f>'[1]TCE - ANEXO III - Preencher'!C418</f>
        <v>HOSPITAL MESTRE VITALINO</v>
      </c>
      <c r="C409" s="10"/>
      <c r="D409" s="11" t="str">
        <f>'[1]TCE - ANEXO III - Preencher'!E418</f>
        <v>CRISTIANE APARECIDA SILVA DOMINGOS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 t="str">
        <f>'[1]TCE - ANEXO III - Preencher'!G418</f>
        <v>251520</v>
      </c>
      <c r="G409" s="13">
        <f>IF('[1]TCE - ANEXO III - Preencher'!H418="","",'[1]TCE - ANEXO III - Preencher'!H418)</f>
        <v>44927</v>
      </c>
      <c r="H409" s="14">
        <f>'[1]TCE - ANEXO III - Preencher'!I418</f>
        <v>0</v>
      </c>
      <c r="I409" s="14">
        <f>'[1]TCE - ANEXO III - Preencher'!J418</f>
        <v>233.4776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1.82</v>
      </c>
      <c r="O409" s="15">
        <f>'[1]TCE - ANEXO III - Preencher'!P418</f>
        <v>0</v>
      </c>
      <c r="P409" s="16">
        <f t="shared" si="38"/>
        <v>1.82</v>
      </c>
      <c r="Q409" s="15">
        <f>'[1]TCE - ANEXO III - Preencher'!R418</f>
        <v>396</v>
      </c>
      <c r="R409" s="15">
        <f>'[1]TCE - ANEXO III - Preencher'!S418</f>
        <v>137.53</v>
      </c>
      <c r="S409" s="16">
        <f t="shared" si="39"/>
        <v>258.47000000000003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493.76760000000002</v>
      </c>
    </row>
    <row r="410" spans="1:28" x14ac:dyDescent="0.2">
      <c r="A410" s="8">
        <f>IFERROR(VLOOKUP(B410,'[1]DADOS (OCULTAR)'!$Q$3:$S$103,3,0),"")</f>
        <v>10583920000800</v>
      </c>
      <c r="B410" s="9" t="str">
        <f>'[1]TCE - ANEXO III - Preencher'!C419</f>
        <v>HOSPITAL MESTRE VITALINO</v>
      </c>
      <c r="C410" s="10"/>
      <c r="D410" s="11" t="str">
        <f>'[1]TCE - ANEXO III - Preencher'!E419</f>
        <v>CRISTIANE CLEIDE DOS SANTOS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322205</v>
      </c>
      <c r="G410" s="13">
        <f>IF('[1]TCE - ANEXO III - Preencher'!H419="","",'[1]TCE - ANEXO III - Preencher'!H419)</f>
        <v>44927</v>
      </c>
      <c r="H410" s="14">
        <f>'[1]TCE - ANEXO III - Preencher'!I419</f>
        <v>0</v>
      </c>
      <c r="I410" s="14">
        <f>'[1]TCE - ANEXO III - Preencher'!J419</f>
        <v>164.0712</v>
      </c>
      <c r="J410" s="14">
        <f>'[1]TCE - ANEXO III - Preencher'!K419</f>
        <v>0</v>
      </c>
      <c r="K410" s="15">
        <f>'[1]TCE - ANEXO III - Preencher'!L419</f>
        <v>144.93587234</v>
      </c>
      <c r="L410" s="15">
        <f>'[1]TCE - ANEXO III - Preencher'!M419</f>
        <v>26.3</v>
      </c>
      <c r="M410" s="15">
        <f t="shared" si="37"/>
        <v>118.63587234000001</v>
      </c>
      <c r="N410" s="15">
        <f>'[1]TCE - ANEXO III - Preencher'!O419</f>
        <v>1.82</v>
      </c>
      <c r="O410" s="15">
        <f>'[1]TCE - ANEXO III - Preencher'!P419</f>
        <v>0</v>
      </c>
      <c r="P410" s="16">
        <f t="shared" si="38"/>
        <v>1.82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284.52707234000002</v>
      </c>
    </row>
    <row r="411" spans="1:28" x14ac:dyDescent="0.2">
      <c r="A411" s="8">
        <f>IFERROR(VLOOKUP(B411,'[1]DADOS (OCULTAR)'!$Q$3:$S$103,3,0),"")</f>
        <v>10583920000800</v>
      </c>
      <c r="B411" s="9" t="str">
        <f>'[1]TCE - ANEXO III - Preencher'!C420</f>
        <v>HOSPITAL MESTRE VITALINO</v>
      </c>
      <c r="C411" s="10"/>
      <c r="D411" s="11" t="str">
        <f>'[1]TCE - ANEXO III - Preencher'!E420</f>
        <v>CRISTIANE LOURENCO DE SOUZA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223505</v>
      </c>
      <c r="G411" s="13">
        <f>IF('[1]TCE - ANEXO III - Preencher'!H420="","",'[1]TCE - ANEXO III - Preencher'!H420)</f>
        <v>44927</v>
      </c>
      <c r="H411" s="14">
        <f>'[1]TCE - ANEXO III - Preencher'!I420</f>
        <v>0</v>
      </c>
      <c r="I411" s="14">
        <f>'[1]TCE - ANEXO III - Preencher'!J420</f>
        <v>270.0976</v>
      </c>
      <c r="J411" s="14">
        <f>'[1]TCE - ANEXO III - Preencher'!K420</f>
        <v>0</v>
      </c>
      <c r="K411" s="15">
        <f>'[1]TCE - ANEXO III - Preencher'!L420</f>
        <v>144.93587234</v>
      </c>
      <c r="L411" s="15">
        <f>'[1]TCE - ANEXO III - Preencher'!M420</f>
        <v>3.65</v>
      </c>
      <c r="M411" s="15">
        <f t="shared" si="37"/>
        <v>141.28587234</v>
      </c>
      <c r="N411" s="15">
        <f>'[1]TCE - ANEXO III - Preencher'!O420</f>
        <v>1.35</v>
      </c>
      <c r="O411" s="15">
        <f>'[1]TCE - ANEXO III - Preencher'!P420</f>
        <v>0</v>
      </c>
      <c r="P411" s="16">
        <f t="shared" si="38"/>
        <v>1.35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412.73347234000005</v>
      </c>
    </row>
    <row r="412" spans="1:28" x14ac:dyDescent="0.2">
      <c r="A412" s="8">
        <f>IFERROR(VLOOKUP(B412,'[1]DADOS (OCULTAR)'!$Q$3:$S$103,3,0),"")</f>
        <v>10583920000800</v>
      </c>
      <c r="B412" s="9" t="str">
        <f>'[1]TCE - ANEXO III - Preencher'!C421</f>
        <v>HOSPITAL MESTRE VITALINO</v>
      </c>
      <c r="C412" s="10"/>
      <c r="D412" s="11" t="str">
        <f>'[1]TCE - ANEXO III - Preencher'!E421</f>
        <v>CRISTIANE MARIA FERREIRA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322205</v>
      </c>
      <c r="G412" s="13">
        <f>IF('[1]TCE - ANEXO III - Preencher'!H421="","",'[1]TCE - ANEXO III - Preencher'!H421)</f>
        <v>44927</v>
      </c>
      <c r="H412" s="14">
        <f>'[1]TCE - ANEXO III - Preencher'!I421</f>
        <v>0</v>
      </c>
      <c r="I412" s="14">
        <f>'[1]TCE - ANEXO III - Preencher'!J421</f>
        <v>151.9648</v>
      </c>
      <c r="J412" s="14">
        <f>'[1]TCE - ANEXO III - Preencher'!K421</f>
        <v>0</v>
      </c>
      <c r="K412" s="15">
        <f>'[1]TCE - ANEXO III - Preencher'!L421</f>
        <v>144.93587234</v>
      </c>
      <c r="L412" s="15">
        <f>'[1]TCE - ANEXO III - Preencher'!M421</f>
        <v>26.3</v>
      </c>
      <c r="M412" s="15">
        <f t="shared" si="37"/>
        <v>118.63587234000001</v>
      </c>
      <c r="N412" s="15">
        <f>'[1]TCE - ANEXO III - Preencher'!O421</f>
        <v>1.82</v>
      </c>
      <c r="O412" s="15">
        <f>'[1]TCE - ANEXO III - Preencher'!P421</f>
        <v>0</v>
      </c>
      <c r="P412" s="16">
        <f t="shared" si="38"/>
        <v>1.82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272.42067234000001</v>
      </c>
    </row>
    <row r="413" spans="1:28" x14ac:dyDescent="0.2">
      <c r="A413" s="8">
        <f>IFERROR(VLOOKUP(B413,'[1]DADOS (OCULTAR)'!$Q$3:$S$103,3,0),"")</f>
        <v>10583920000800</v>
      </c>
      <c r="B413" s="9" t="str">
        <f>'[1]TCE - ANEXO III - Preencher'!C422</f>
        <v>HOSPITAL MESTRE VITALINO</v>
      </c>
      <c r="C413" s="10"/>
      <c r="D413" s="11" t="str">
        <f>'[1]TCE - ANEXO III - Preencher'!E422</f>
        <v>CRISTIANE PONTES TORRES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223505</v>
      </c>
      <c r="G413" s="13">
        <f>IF('[1]TCE - ANEXO III - Preencher'!H422="","",'[1]TCE - ANEXO III - Preencher'!H422)</f>
        <v>44927</v>
      </c>
      <c r="H413" s="14">
        <f>'[1]TCE - ANEXO III - Preencher'!I422</f>
        <v>0</v>
      </c>
      <c r="I413" s="14">
        <f>'[1]TCE - ANEXO III - Preencher'!J422</f>
        <v>335.05279999999999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1.35</v>
      </c>
      <c r="O413" s="15">
        <f>'[1]TCE - ANEXO III - Preencher'!P422</f>
        <v>0</v>
      </c>
      <c r="P413" s="16">
        <f t="shared" si="38"/>
        <v>1.35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110.51</v>
      </c>
      <c r="U413" s="15">
        <f>'[1]TCE - ANEXO III - Preencher'!V422</f>
        <v>0</v>
      </c>
      <c r="V413" s="16">
        <f t="shared" si="40"/>
        <v>110.51</v>
      </c>
      <c r="W413" s="17" t="str">
        <f>IF('[1]TCE - ANEXO III - Preencher'!X422="","",'[1]TCE - ANEXO III - Preencher'!X422)</f>
        <v>AUX. CRECHE I</v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446.9128</v>
      </c>
    </row>
    <row r="414" spans="1:28" x14ac:dyDescent="0.2">
      <c r="A414" s="8">
        <f>IFERROR(VLOOKUP(B414,'[1]DADOS (OCULTAR)'!$Q$3:$S$103,3,0),"")</f>
        <v>10583920000800</v>
      </c>
      <c r="B414" s="9" t="str">
        <f>'[1]TCE - ANEXO III - Preencher'!C423</f>
        <v>HOSPITAL MESTRE VITALINO</v>
      </c>
      <c r="C414" s="10"/>
      <c r="D414" s="11" t="str">
        <f>'[1]TCE - ANEXO III - Preencher'!E423</f>
        <v>CRISTIANE VALERIA DOS SANTOS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251605</v>
      </c>
      <c r="G414" s="13">
        <f>IF('[1]TCE - ANEXO III - Preencher'!H423="","",'[1]TCE - ANEXO III - Preencher'!H423)</f>
        <v>44927</v>
      </c>
      <c r="H414" s="14">
        <f>'[1]TCE - ANEXO III - Preencher'!I423</f>
        <v>0</v>
      </c>
      <c r="I414" s="14">
        <f>'[1]TCE - ANEXO III - Preencher'!J423</f>
        <v>256.25360000000001</v>
      </c>
      <c r="J414" s="14">
        <f>'[1]TCE - ANEXO III - Preencher'!K423</f>
        <v>0</v>
      </c>
      <c r="K414" s="15">
        <f>'[1]TCE - ANEXO III - Preencher'!L423</f>
        <v>144.93587234</v>
      </c>
      <c r="L414" s="15">
        <f>'[1]TCE - ANEXO III - Preencher'!M423</f>
        <v>45.84</v>
      </c>
      <c r="M414" s="15">
        <f t="shared" si="37"/>
        <v>99.09587234</v>
      </c>
      <c r="N414" s="15">
        <f>'[1]TCE - ANEXO III - Preencher'!O423</f>
        <v>1.82</v>
      </c>
      <c r="O414" s="15">
        <f>'[1]TCE - ANEXO III - Preencher'!P423</f>
        <v>0</v>
      </c>
      <c r="P414" s="16">
        <f t="shared" si="38"/>
        <v>1.82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357.16947234000003</v>
      </c>
    </row>
    <row r="415" spans="1:28" x14ac:dyDescent="0.2">
      <c r="A415" s="8">
        <f>IFERROR(VLOOKUP(B415,'[1]DADOS (OCULTAR)'!$Q$3:$S$103,3,0),"")</f>
        <v>10583920000800</v>
      </c>
      <c r="B415" s="9" t="str">
        <f>'[1]TCE - ANEXO III - Preencher'!C424</f>
        <v>HOSPITAL MESTRE VITALINO</v>
      </c>
      <c r="C415" s="10"/>
      <c r="D415" s="11" t="str">
        <f>'[1]TCE - ANEXO III - Preencher'!E424</f>
        <v>CRISTIANNE ROSILEIDE DA SILVA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322205</v>
      </c>
      <c r="G415" s="13">
        <f>IF('[1]TCE - ANEXO III - Preencher'!H424="","",'[1]TCE - ANEXO III - Preencher'!H424)</f>
        <v>44927</v>
      </c>
      <c r="H415" s="14">
        <f>'[1]TCE - ANEXO III - Preencher'!I424</f>
        <v>0</v>
      </c>
      <c r="I415" s="14">
        <f>'[1]TCE - ANEXO III - Preencher'!J424</f>
        <v>139.4144</v>
      </c>
      <c r="J415" s="14">
        <f>'[1]TCE - ANEXO III - Preencher'!K424</f>
        <v>0</v>
      </c>
      <c r="K415" s="15">
        <f>'[1]TCE - ANEXO III - Preencher'!L424</f>
        <v>144.93587234</v>
      </c>
      <c r="L415" s="15">
        <f>'[1]TCE - ANEXO III - Preencher'!M424</f>
        <v>26.3</v>
      </c>
      <c r="M415" s="15">
        <f t="shared" si="37"/>
        <v>118.63587234000001</v>
      </c>
      <c r="N415" s="15">
        <f>'[1]TCE - ANEXO III - Preencher'!O424</f>
        <v>1.82</v>
      </c>
      <c r="O415" s="15">
        <f>'[1]TCE - ANEXO III - Preencher'!P424</f>
        <v>0</v>
      </c>
      <c r="P415" s="16">
        <f t="shared" si="38"/>
        <v>1.82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259.87027233999999</v>
      </c>
    </row>
    <row r="416" spans="1:28" x14ac:dyDescent="0.2">
      <c r="A416" s="8">
        <f>IFERROR(VLOOKUP(B416,'[1]DADOS (OCULTAR)'!$Q$3:$S$103,3,0),"")</f>
        <v>10583920000800</v>
      </c>
      <c r="B416" s="9" t="str">
        <f>'[1]TCE - ANEXO III - Preencher'!C425</f>
        <v>HOSPITAL MESTRE VITALINO</v>
      </c>
      <c r="C416" s="10"/>
      <c r="D416" s="11" t="str">
        <f>'[1]TCE - ANEXO III - Preencher'!E425</f>
        <v>CRISTIANO PAULO DE ARRUDA</v>
      </c>
      <c r="E416" s="9" t="str">
        <f>IF('[1]TCE - ANEXO III - Preencher'!F425="4 - Assistência Odontológica","2 - Outros Profissionais da Saúde",'[1]TCE - ANEXO III - Preencher'!F425)</f>
        <v>3 - Administrativo</v>
      </c>
      <c r="F416" s="12" t="str">
        <f>'[1]TCE - ANEXO III - Preencher'!G425</f>
        <v>515110</v>
      </c>
      <c r="G416" s="13">
        <f>IF('[1]TCE - ANEXO III - Preencher'!H425="","",'[1]TCE - ANEXO III - Preencher'!H425)</f>
        <v>44927</v>
      </c>
      <c r="H416" s="14">
        <f>'[1]TCE - ANEXO III - Preencher'!I425</f>
        <v>0</v>
      </c>
      <c r="I416" s="14">
        <f>'[1]TCE - ANEXO III - Preencher'!J425</f>
        <v>144.4624</v>
      </c>
      <c r="J416" s="14">
        <f>'[1]TCE - ANEXO III - Preencher'!K425</f>
        <v>0</v>
      </c>
      <c r="K416" s="15">
        <f>'[1]TCE - ANEXO III - Preencher'!L425</f>
        <v>144.93587234</v>
      </c>
      <c r="L416" s="15">
        <f>'[1]TCE - ANEXO III - Preencher'!M425</f>
        <v>26.04</v>
      </c>
      <c r="M416" s="15">
        <f t="shared" si="37"/>
        <v>118.89587234000001</v>
      </c>
      <c r="N416" s="15">
        <f>'[1]TCE - ANEXO III - Preencher'!O425</f>
        <v>1.82</v>
      </c>
      <c r="O416" s="15">
        <f>'[1]TCE - ANEXO III - Preencher'!P425</f>
        <v>0</v>
      </c>
      <c r="P416" s="16">
        <f t="shared" si="38"/>
        <v>1.82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265.17827233999998</v>
      </c>
    </row>
    <row r="417" spans="1:28" x14ac:dyDescent="0.2">
      <c r="A417" s="8">
        <f>IFERROR(VLOOKUP(B417,'[1]DADOS (OCULTAR)'!$Q$3:$S$103,3,0),"")</f>
        <v>10583920000800</v>
      </c>
      <c r="B417" s="9" t="str">
        <f>'[1]TCE - ANEXO III - Preencher'!C426</f>
        <v>HOSPITAL MESTRE VITALINO</v>
      </c>
      <c r="C417" s="10"/>
      <c r="D417" s="11" t="str">
        <f>'[1]TCE - ANEXO III - Preencher'!E426</f>
        <v>CRISTIANO RODRIGUES DOS SANTOS</v>
      </c>
      <c r="E417" s="9" t="str">
        <f>IF('[1]TCE - ANEXO III - Preencher'!F426="4 - Assistência Odontológica","2 - Outros Profissionais da Saúde",'[1]TCE - ANEXO III - Preencher'!F426)</f>
        <v>3 - Administrativo</v>
      </c>
      <c r="F417" s="12" t="str">
        <f>'[1]TCE - ANEXO III - Preencher'!G426</f>
        <v>513220</v>
      </c>
      <c r="G417" s="13">
        <f>IF('[1]TCE - ANEXO III - Preencher'!H426="","",'[1]TCE - ANEXO III - Preencher'!H426)</f>
        <v>44927</v>
      </c>
      <c r="H417" s="14">
        <f>'[1]TCE - ANEXO III - Preencher'!I426</f>
        <v>0</v>
      </c>
      <c r="I417" s="14">
        <f>'[1]TCE - ANEXO III - Preencher'!J426</f>
        <v>163.7456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1.82</v>
      </c>
      <c r="O417" s="15">
        <f>'[1]TCE - ANEXO III - Preencher'!P426</f>
        <v>0</v>
      </c>
      <c r="P417" s="16">
        <f t="shared" si="38"/>
        <v>1.82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165.56559999999999</v>
      </c>
    </row>
    <row r="418" spans="1:28" x14ac:dyDescent="0.2">
      <c r="A418" s="8">
        <f>IFERROR(VLOOKUP(B418,'[1]DADOS (OCULTAR)'!$Q$3:$S$103,3,0),"")</f>
        <v>10583920000800</v>
      </c>
      <c r="B418" s="9" t="str">
        <f>'[1]TCE - ANEXO III - Preencher'!C427</f>
        <v>HOSPITAL MESTRE VITALINO</v>
      </c>
      <c r="C418" s="10"/>
      <c r="D418" s="11" t="str">
        <f>'[1]TCE - ANEXO III - Preencher'!E427</f>
        <v>CRISTIANO SANTANA ALVES</v>
      </c>
      <c r="E418" s="9" t="str">
        <f>IF('[1]TCE - ANEXO III - Preencher'!F427="4 - Assistência Odontológica","2 - Outros Profissionais da Saúde",'[1]TCE - ANEXO III - Preencher'!F427)</f>
        <v>3 - Administrativo</v>
      </c>
      <c r="F418" s="12" t="str">
        <f>'[1]TCE - ANEXO III - Preencher'!G427</f>
        <v>514310</v>
      </c>
      <c r="G418" s="13">
        <f>IF('[1]TCE - ANEXO III - Preencher'!H427="","",'[1]TCE - ANEXO III - Preencher'!H427)</f>
        <v>44927</v>
      </c>
      <c r="H418" s="14">
        <f>'[1]TCE - ANEXO III - Preencher'!I427</f>
        <v>0</v>
      </c>
      <c r="I418" s="14">
        <f>'[1]TCE - ANEXO III - Preencher'!J427</f>
        <v>142.61920000000001</v>
      </c>
      <c r="J418" s="14">
        <f>'[1]TCE - ANEXO III - Preencher'!K427</f>
        <v>0</v>
      </c>
      <c r="K418" s="15">
        <f>'[1]TCE - ANEXO III - Preencher'!L427</f>
        <v>144.93587234</v>
      </c>
      <c r="L418" s="15">
        <f>'[1]TCE - ANEXO III - Preencher'!M427</f>
        <v>26.04</v>
      </c>
      <c r="M418" s="15">
        <f t="shared" si="37"/>
        <v>118.89587234000001</v>
      </c>
      <c r="N418" s="15">
        <f>'[1]TCE - ANEXO III - Preencher'!O427</f>
        <v>1.82</v>
      </c>
      <c r="O418" s="15">
        <f>'[1]TCE - ANEXO III - Preencher'!P427</f>
        <v>0</v>
      </c>
      <c r="P418" s="16">
        <f t="shared" si="38"/>
        <v>1.82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263.33507234000001</v>
      </c>
    </row>
    <row r="419" spans="1:28" x14ac:dyDescent="0.2">
      <c r="A419" s="8">
        <f>IFERROR(VLOOKUP(B419,'[1]DADOS (OCULTAR)'!$Q$3:$S$103,3,0),"")</f>
        <v>10583920000800</v>
      </c>
      <c r="B419" s="9" t="str">
        <f>'[1]TCE - ANEXO III - Preencher'!C428</f>
        <v>HOSPITAL MESTRE VITALINO</v>
      </c>
      <c r="C419" s="10"/>
      <c r="D419" s="11" t="str">
        <f>'[1]TCE - ANEXO III - Preencher'!E428</f>
        <v>CRYSLAYNE CRISTINA MOTA SANTOS DE OLIVEIRA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223605</v>
      </c>
      <c r="G419" s="13">
        <f>IF('[1]TCE - ANEXO III - Preencher'!H428="","",'[1]TCE - ANEXO III - Preencher'!H428)</f>
        <v>44927</v>
      </c>
      <c r="H419" s="14">
        <f>'[1]TCE - ANEXO III - Preencher'!I428</f>
        <v>0</v>
      </c>
      <c r="I419" s="14">
        <f>'[1]TCE - ANEXO III - Preencher'!J428</f>
        <v>290.86880000000002</v>
      </c>
      <c r="J419" s="14">
        <f>'[1]TCE - ANEXO III - Preencher'!K428</f>
        <v>0</v>
      </c>
      <c r="K419" s="15">
        <f>'[1]TCE - ANEXO III - Preencher'!L428</f>
        <v>144.93587234</v>
      </c>
      <c r="L419" s="15">
        <f>'[1]TCE - ANEXO III - Preencher'!M428</f>
        <v>3.25</v>
      </c>
      <c r="M419" s="15">
        <f t="shared" si="37"/>
        <v>141.68587234</v>
      </c>
      <c r="N419" s="15">
        <f>'[1]TCE - ANEXO III - Preencher'!O428</f>
        <v>1.35</v>
      </c>
      <c r="O419" s="15">
        <f>'[1]TCE - ANEXO III - Preencher'!P428</f>
        <v>0</v>
      </c>
      <c r="P419" s="16">
        <f t="shared" si="38"/>
        <v>1.35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103.12</v>
      </c>
      <c r="U419" s="15">
        <f>'[1]TCE - ANEXO III - Preencher'!V428</f>
        <v>0</v>
      </c>
      <c r="V419" s="16">
        <f t="shared" si="40"/>
        <v>103.12</v>
      </c>
      <c r="W419" s="17" t="str">
        <f>IF('[1]TCE - ANEXO III - Preencher'!X428="","",'[1]TCE - ANEXO III - Preencher'!X428)</f>
        <v>AUX. CRECHE I</v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537.02467234000005</v>
      </c>
    </row>
    <row r="420" spans="1:28" x14ac:dyDescent="0.2">
      <c r="A420" s="8">
        <f>IFERROR(VLOOKUP(B420,'[1]DADOS (OCULTAR)'!$Q$3:$S$103,3,0),"")</f>
        <v>10583920000800</v>
      </c>
      <c r="B420" s="9" t="str">
        <f>'[1]TCE - ANEXO III - Preencher'!C429</f>
        <v>HOSPITAL MESTRE VITALINO</v>
      </c>
      <c r="C420" s="10"/>
      <c r="D420" s="11" t="str">
        <f>'[1]TCE - ANEXO III - Preencher'!E429</f>
        <v>CRYSTIANO LEITE RIBEIRO DIAS</v>
      </c>
      <c r="E420" s="9" t="str">
        <f>IF('[1]TCE - ANEXO III - Preencher'!F429="4 - Assistência Odontológica","2 - Outros Profissionais da Saúde",'[1]TCE - ANEXO III - Preencher'!F429)</f>
        <v>1 - Médico</v>
      </c>
      <c r="F420" s="12" t="str">
        <f>'[1]TCE - ANEXO III - Preencher'!G429</f>
        <v>225150</v>
      </c>
      <c r="G420" s="13">
        <f>IF('[1]TCE - ANEXO III - Preencher'!H429="","",'[1]TCE - ANEXO III - Preencher'!H429)</f>
        <v>44927</v>
      </c>
      <c r="H420" s="14">
        <f>'[1]TCE - ANEXO III - Preencher'!I429</f>
        <v>0</v>
      </c>
      <c r="I420" s="14">
        <f>'[1]TCE - ANEXO III - Preencher'!J429</f>
        <v>2560.0911999999998</v>
      </c>
      <c r="J420" s="14">
        <f>'[1]TCE - ANEXO III - Preencher'!K429</f>
        <v>0</v>
      </c>
      <c r="K420" s="15">
        <f>'[1]TCE - ANEXO III - Preencher'!L429</f>
        <v>144.93587234</v>
      </c>
      <c r="L420" s="15">
        <f>'[1]TCE - ANEXO III - Preencher'!M429</f>
        <v>3.91</v>
      </c>
      <c r="M420" s="15">
        <f t="shared" si="37"/>
        <v>141.02587234000001</v>
      </c>
      <c r="N420" s="15">
        <f>'[1]TCE - ANEXO III - Preencher'!O429</f>
        <v>5.77</v>
      </c>
      <c r="O420" s="15">
        <f>'[1]TCE - ANEXO III - Preencher'!P429</f>
        <v>1.23</v>
      </c>
      <c r="P420" s="16">
        <f t="shared" si="38"/>
        <v>4.5399999999999991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2705.65707234</v>
      </c>
    </row>
    <row r="421" spans="1:28" x14ac:dyDescent="0.2">
      <c r="A421" s="8">
        <f>IFERROR(VLOOKUP(B421,'[1]DADOS (OCULTAR)'!$Q$3:$S$103,3,0),"")</f>
        <v>10583920000800</v>
      </c>
      <c r="B421" s="9" t="str">
        <f>'[1]TCE - ANEXO III - Preencher'!C430</f>
        <v>HOSPITAL MESTRE VITALINO</v>
      </c>
      <c r="C421" s="10"/>
      <c r="D421" s="11" t="str">
        <f>'[1]TCE - ANEXO III - Preencher'!E430</f>
        <v>DAIANA MARIA MONTEIRO SANTOS SILVA</v>
      </c>
      <c r="E421" s="9" t="str">
        <f>IF('[1]TCE - ANEXO III - Preencher'!F430="4 - Assistência Odontológica","2 - Outros Profissionais da Saúde",'[1]TCE - ANEXO III - Preencher'!F430)</f>
        <v>3 - Administrativo</v>
      </c>
      <c r="F421" s="12" t="str">
        <f>'[1]TCE - ANEXO III - Preencher'!G430</f>
        <v>513430</v>
      </c>
      <c r="G421" s="13">
        <f>IF('[1]TCE - ANEXO III - Preencher'!H430="","",'[1]TCE - ANEXO III - Preencher'!H430)</f>
        <v>44927</v>
      </c>
      <c r="H421" s="14">
        <f>'[1]TCE - ANEXO III - Preencher'!I430</f>
        <v>0</v>
      </c>
      <c r="I421" s="14">
        <f>'[1]TCE - ANEXO III - Preencher'!J430</f>
        <v>134.77200000000002</v>
      </c>
      <c r="J421" s="14">
        <f>'[1]TCE - ANEXO III - Preencher'!K430</f>
        <v>0</v>
      </c>
      <c r="K421" s="15">
        <f>'[1]TCE - ANEXO III - Preencher'!L430</f>
        <v>144.93587234</v>
      </c>
      <c r="L421" s="15">
        <f>'[1]TCE - ANEXO III - Preencher'!M430</f>
        <v>26.04</v>
      </c>
      <c r="M421" s="15">
        <f t="shared" si="37"/>
        <v>118.89587234000001</v>
      </c>
      <c r="N421" s="15">
        <f>'[1]TCE - ANEXO III - Preencher'!O430</f>
        <v>1.82</v>
      </c>
      <c r="O421" s="15">
        <f>'[1]TCE - ANEXO III - Preencher'!P430</f>
        <v>0</v>
      </c>
      <c r="P421" s="16">
        <f t="shared" si="38"/>
        <v>1.82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77.569999999999993</v>
      </c>
      <c r="U421" s="15">
        <f>'[1]TCE - ANEXO III - Preencher'!V430</f>
        <v>0</v>
      </c>
      <c r="V421" s="16">
        <f t="shared" si="40"/>
        <v>77.569999999999993</v>
      </c>
      <c r="W421" s="17" t="str">
        <f>IF('[1]TCE - ANEXO III - Preencher'!X430="","",'[1]TCE - ANEXO III - Preencher'!X430)</f>
        <v>AUX. CRECHE I</v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333.05787234000002</v>
      </c>
    </row>
    <row r="422" spans="1:28" x14ac:dyDescent="0.2">
      <c r="A422" s="8">
        <f>IFERROR(VLOOKUP(B422,'[1]DADOS (OCULTAR)'!$Q$3:$S$103,3,0),"")</f>
        <v>10583920000800</v>
      </c>
      <c r="B422" s="9" t="str">
        <f>'[1]TCE - ANEXO III - Preencher'!C431</f>
        <v>HOSPITAL MESTRE VITALINO</v>
      </c>
      <c r="C422" s="10"/>
      <c r="D422" s="11" t="str">
        <f>'[1]TCE - ANEXO III - Preencher'!E431</f>
        <v>DAIANE NAIARA DA SILVA OLIVEIRA GUEDES</v>
      </c>
      <c r="E422" s="9" t="str">
        <f>IF('[1]TCE - ANEXO III - Preencher'!F431="4 - Assistência Odontológica","2 - Outros Profissionais da Saúde",'[1]TCE - ANEXO III - Preencher'!F431)</f>
        <v>3 - Administrativo</v>
      </c>
      <c r="F422" s="12" t="str">
        <f>'[1]TCE - ANEXO III - Preencher'!G431</f>
        <v>514320</v>
      </c>
      <c r="G422" s="13">
        <f>IF('[1]TCE - ANEXO III - Preencher'!H431="","",'[1]TCE - ANEXO III - Preencher'!H431)</f>
        <v>44927</v>
      </c>
      <c r="H422" s="14">
        <f>'[1]TCE - ANEXO III - Preencher'!I431</f>
        <v>0</v>
      </c>
      <c r="I422" s="14">
        <f>'[1]TCE - ANEXO III - Preencher'!J431</f>
        <v>130.59200000000001</v>
      </c>
      <c r="J422" s="14">
        <f>'[1]TCE - ANEXO III - Preencher'!K431</f>
        <v>0</v>
      </c>
      <c r="K422" s="15">
        <f>'[1]TCE - ANEXO III - Preencher'!L431</f>
        <v>144.93587234</v>
      </c>
      <c r="L422" s="15">
        <f>'[1]TCE - ANEXO III - Preencher'!M431</f>
        <v>26.04</v>
      </c>
      <c r="M422" s="15">
        <f t="shared" si="37"/>
        <v>118.89587234000001</v>
      </c>
      <c r="N422" s="15">
        <f>'[1]TCE - ANEXO III - Preencher'!O431</f>
        <v>1.82</v>
      </c>
      <c r="O422" s="15">
        <f>'[1]TCE - ANEXO III - Preencher'!P431</f>
        <v>0</v>
      </c>
      <c r="P422" s="16">
        <f t="shared" si="38"/>
        <v>1.82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77.569999999999993</v>
      </c>
      <c r="U422" s="15">
        <f>'[1]TCE - ANEXO III - Preencher'!V431</f>
        <v>0</v>
      </c>
      <c r="V422" s="16">
        <f t="shared" si="40"/>
        <v>77.569999999999993</v>
      </c>
      <c r="W422" s="17" t="str">
        <f>IF('[1]TCE - ANEXO III - Preencher'!X431="","",'[1]TCE - ANEXO III - Preencher'!X431)</f>
        <v>AUX. CRECHE I</v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328.87787234000001</v>
      </c>
    </row>
    <row r="423" spans="1:28" x14ac:dyDescent="0.2">
      <c r="A423" s="8">
        <f>IFERROR(VLOOKUP(B423,'[1]DADOS (OCULTAR)'!$Q$3:$S$103,3,0),"")</f>
        <v>10583920000800</v>
      </c>
      <c r="B423" s="9" t="str">
        <f>'[1]TCE - ANEXO III - Preencher'!C432</f>
        <v>HOSPITAL MESTRE VITALINO</v>
      </c>
      <c r="C423" s="10"/>
      <c r="D423" s="11" t="str">
        <f>'[1]TCE - ANEXO III - Preencher'!E432</f>
        <v>DANIEL CICERO DA SILVA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322205</v>
      </c>
      <c r="G423" s="13">
        <f>IF('[1]TCE - ANEXO III - Preencher'!H432="","",'[1]TCE - ANEXO III - Preencher'!H432)</f>
        <v>44927</v>
      </c>
      <c r="H423" s="14">
        <f>'[1]TCE - ANEXO III - Preencher'!I432</f>
        <v>0</v>
      </c>
      <c r="I423" s="14">
        <f>'[1]TCE - ANEXO III - Preencher'!J432</f>
        <v>137.2448</v>
      </c>
      <c r="J423" s="14">
        <f>'[1]TCE - ANEXO III - Preencher'!K432</f>
        <v>0</v>
      </c>
      <c r="K423" s="15">
        <f>'[1]TCE - ANEXO III - Preencher'!L432</f>
        <v>144.93587234</v>
      </c>
      <c r="L423" s="15">
        <f>'[1]TCE - ANEXO III - Preencher'!M432</f>
        <v>26.3</v>
      </c>
      <c r="M423" s="15">
        <f t="shared" si="37"/>
        <v>118.63587234000001</v>
      </c>
      <c r="N423" s="15">
        <f>'[1]TCE - ANEXO III - Preencher'!O432</f>
        <v>1.82</v>
      </c>
      <c r="O423" s="15">
        <f>'[1]TCE - ANEXO III - Preencher'!P432</f>
        <v>0</v>
      </c>
      <c r="P423" s="16">
        <f t="shared" si="38"/>
        <v>1.82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257.70067233999998</v>
      </c>
    </row>
    <row r="424" spans="1:28" x14ac:dyDescent="0.2">
      <c r="A424" s="8">
        <f>IFERROR(VLOOKUP(B424,'[1]DADOS (OCULTAR)'!$Q$3:$S$103,3,0),"")</f>
        <v>10583920000800</v>
      </c>
      <c r="B424" s="9" t="str">
        <f>'[1]TCE - ANEXO III - Preencher'!C433</f>
        <v>HOSPITAL MESTRE VITALINO</v>
      </c>
      <c r="C424" s="10"/>
      <c r="D424" s="11" t="str">
        <f>'[1]TCE - ANEXO III - Preencher'!E433</f>
        <v>DANIEL COSMO DE BARROS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322205</v>
      </c>
      <c r="G424" s="13">
        <f>IF('[1]TCE - ANEXO III - Preencher'!H433="","",'[1]TCE - ANEXO III - Preencher'!H433)</f>
        <v>44927</v>
      </c>
      <c r="H424" s="14">
        <f>'[1]TCE - ANEXO III - Preencher'!I433</f>
        <v>0</v>
      </c>
      <c r="I424" s="14">
        <f>'[1]TCE - ANEXO III - Preencher'!J433</f>
        <v>208.63679999999999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1.82</v>
      </c>
      <c r="O424" s="15">
        <f>'[1]TCE - ANEXO III - Preencher'!P433</f>
        <v>0</v>
      </c>
      <c r="P424" s="16">
        <f t="shared" si="38"/>
        <v>1.82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210.45679999999999</v>
      </c>
    </row>
    <row r="425" spans="1:28" x14ac:dyDescent="0.2">
      <c r="A425" s="8">
        <f>IFERROR(VLOOKUP(B425,'[1]DADOS (OCULTAR)'!$Q$3:$S$103,3,0),"")</f>
        <v>10583920000800</v>
      </c>
      <c r="B425" s="9" t="str">
        <f>'[1]TCE - ANEXO III - Preencher'!C434</f>
        <v>HOSPITAL MESTRE VITALINO</v>
      </c>
      <c r="C425" s="10"/>
      <c r="D425" s="11" t="str">
        <f>'[1]TCE - ANEXO III - Preencher'!E434</f>
        <v>DANIEL JOSE DA SILVA</v>
      </c>
      <c r="E425" s="9" t="str">
        <f>IF('[1]TCE - ANEXO III - Preencher'!F434="4 - Assistência Odontológica","2 - Outros Profissionais da Saúde",'[1]TCE - ANEXO III - Preencher'!F434)</f>
        <v>3 - Administrativo</v>
      </c>
      <c r="F425" s="12" t="str">
        <f>'[1]TCE - ANEXO III - Preencher'!G434</f>
        <v>782320</v>
      </c>
      <c r="G425" s="13">
        <f>IF('[1]TCE - ANEXO III - Preencher'!H434="","",'[1]TCE - ANEXO III - Preencher'!H434)</f>
        <v>44927</v>
      </c>
      <c r="H425" s="14">
        <f>'[1]TCE - ANEXO III - Preencher'!I434</f>
        <v>0</v>
      </c>
      <c r="I425" s="14">
        <f>'[1]TCE - ANEXO III - Preencher'!J434</f>
        <v>208.77439999999999</v>
      </c>
      <c r="J425" s="14">
        <f>'[1]TCE - ANEXO III - Preencher'!K434</f>
        <v>0</v>
      </c>
      <c r="K425" s="15">
        <f>'[1]TCE - ANEXO III - Preencher'!L434</f>
        <v>144.93587234</v>
      </c>
      <c r="L425" s="15">
        <f>'[1]TCE - ANEXO III - Preencher'!M434</f>
        <v>42.35</v>
      </c>
      <c r="M425" s="15">
        <f t="shared" si="37"/>
        <v>102.58587234000001</v>
      </c>
      <c r="N425" s="15">
        <f>'[1]TCE - ANEXO III - Preencher'!O434</f>
        <v>1.82</v>
      </c>
      <c r="O425" s="15">
        <f>'[1]TCE - ANEXO III - Preencher'!P434</f>
        <v>0</v>
      </c>
      <c r="P425" s="16">
        <f t="shared" si="38"/>
        <v>1.82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313.18027233999999</v>
      </c>
    </row>
    <row r="426" spans="1:28" x14ac:dyDescent="0.2">
      <c r="A426" s="8">
        <f>IFERROR(VLOOKUP(B426,'[1]DADOS (OCULTAR)'!$Q$3:$S$103,3,0),"")</f>
        <v>10583920000800</v>
      </c>
      <c r="B426" s="9" t="str">
        <f>'[1]TCE - ANEXO III - Preencher'!C435</f>
        <v>HOSPITAL MESTRE VITALINO</v>
      </c>
      <c r="C426" s="10"/>
      <c r="D426" s="11" t="str">
        <f>'[1]TCE - ANEXO III - Preencher'!E435</f>
        <v>DANIEL JOSE DOS SANTOS</v>
      </c>
      <c r="E426" s="9" t="str">
        <f>IF('[1]TCE - ANEXO III - Preencher'!F435="4 - Assistência Odontológica","2 - Outros Profissionais da Saúde",'[1]TCE - ANEXO III - Preencher'!F435)</f>
        <v>3 - Administrativo</v>
      </c>
      <c r="F426" s="12" t="str">
        <f>'[1]TCE - ANEXO III - Preencher'!G435</f>
        <v>517410</v>
      </c>
      <c r="G426" s="13">
        <f>IF('[1]TCE - ANEXO III - Preencher'!H435="","",'[1]TCE - ANEXO III - Preencher'!H435)</f>
        <v>44927</v>
      </c>
      <c r="H426" s="14">
        <f>'[1]TCE - ANEXO III - Preencher'!I435</f>
        <v>0</v>
      </c>
      <c r="I426" s="14">
        <f>'[1]TCE - ANEXO III - Preencher'!J435</f>
        <v>118.16079999999999</v>
      </c>
      <c r="J426" s="14">
        <f>'[1]TCE - ANEXO III - Preencher'!K435</f>
        <v>0</v>
      </c>
      <c r="K426" s="15">
        <f>'[1]TCE - ANEXO III - Preencher'!L435</f>
        <v>144.93587234</v>
      </c>
      <c r="L426" s="15">
        <f>'[1]TCE - ANEXO III - Preencher'!M435</f>
        <v>26.04</v>
      </c>
      <c r="M426" s="15">
        <f t="shared" si="37"/>
        <v>118.89587234000001</v>
      </c>
      <c r="N426" s="15">
        <f>'[1]TCE - ANEXO III - Preencher'!O435</f>
        <v>1.82</v>
      </c>
      <c r="O426" s="15">
        <f>'[1]TCE - ANEXO III - Preencher'!P435</f>
        <v>0</v>
      </c>
      <c r="P426" s="16">
        <f t="shared" si="38"/>
        <v>1.82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238.87667234</v>
      </c>
    </row>
    <row r="427" spans="1:28" x14ac:dyDescent="0.2">
      <c r="A427" s="8">
        <f>IFERROR(VLOOKUP(B427,'[1]DADOS (OCULTAR)'!$Q$3:$S$103,3,0),"")</f>
        <v>10583920000800</v>
      </c>
      <c r="B427" s="9" t="str">
        <f>'[1]TCE - ANEXO III - Preencher'!C436</f>
        <v>HOSPITAL MESTRE VITALINO</v>
      </c>
      <c r="C427" s="10"/>
      <c r="D427" s="11" t="str">
        <f>'[1]TCE - ANEXO III - Preencher'!E436</f>
        <v>DANIEL ROCHA SILVA MELO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322205</v>
      </c>
      <c r="G427" s="13">
        <f>IF('[1]TCE - ANEXO III - Preencher'!H436="","",'[1]TCE - ANEXO III - Preencher'!H436)</f>
        <v>44927</v>
      </c>
      <c r="H427" s="14">
        <f>'[1]TCE - ANEXO III - Preencher'!I436</f>
        <v>0</v>
      </c>
      <c r="I427" s="14">
        <f>'[1]TCE - ANEXO III - Preencher'!J436</f>
        <v>137.2448</v>
      </c>
      <c r="J427" s="14">
        <f>'[1]TCE - ANEXO III - Preencher'!K436</f>
        <v>0</v>
      </c>
      <c r="K427" s="15">
        <f>'[1]TCE - ANEXO III - Preencher'!L436</f>
        <v>144.93587234</v>
      </c>
      <c r="L427" s="15">
        <f>'[1]TCE - ANEXO III - Preencher'!M436</f>
        <v>26.3</v>
      </c>
      <c r="M427" s="15">
        <f t="shared" si="37"/>
        <v>118.63587234000001</v>
      </c>
      <c r="N427" s="15">
        <f>'[1]TCE - ANEXO III - Preencher'!O436</f>
        <v>1.82</v>
      </c>
      <c r="O427" s="15">
        <f>'[1]TCE - ANEXO III - Preencher'!P436</f>
        <v>0</v>
      </c>
      <c r="P427" s="16">
        <f t="shared" si="38"/>
        <v>1.82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257.70067233999998</v>
      </c>
    </row>
    <row r="428" spans="1:28" x14ac:dyDescent="0.2">
      <c r="A428" s="8">
        <f>IFERROR(VLOOKUP(B428,'[1]DADOS (OCULTAR)'!$Q$3:$S$103,3,0),"")</f>
        <v>10583920000800</v>
      </c>
      <c r="B428" s="9" t="str">
        <f>'[1]TCE - ANEXO III - Preencher'!C437</f>
        <v>HOSPITAL MESTRE VITALINO</v>
      </c>
      <c r="C428" s="10"/>
      <c r="D428" s="11" t="str">
        <f>'[1]TCE - ANEXO III - Preencher'!E437</f>
        <v>DANIEL SILVA DE OLIVEIRA</v>
      </c>
      <c r="E428" s="9" t="str">
        <f>IF('[1]TCE - ANEXO III - Preencher'!F437="4 - Assistência Odontológica","2 - Outros Profissionais da Saúde",'[1]TCE - ANEXO III - Preencher'!F437)</f>
        <v>3 - Administrativo</v>
      </c>
      <c r="F428" s="12" t="str">
        <f>'[1]TCE - ANEXO III - Preencher'!G437</f>
        <v>413105</v>
      </c>
      <c r="G428" s="13">
        <f>IF('[1]TCE - ANEXO III - Preencher'!H437="","",'[1]TCE - ANEXO III - Preencher'!H437)</f>
        <v>44927</v>
      </c>
      <c r="H428" s="14">
        <f>'[1]TCE - ANEXO III - Preencher'!I437</f>
        <v>0</v>
      </c>
      <c r="I428" s="14">
        <f>'[1]TCE - ANEXO III - Preencher'!J437</f>
        <v>285.87599999999998</v>
      </c>
      <c r="J428" s="14">
        <f>'[1]TCE - ANEXO III - Preencher'!K437</f>
        <v>0</v>
      </c>
      <c r="K428" s="15">
        <f>'[1]TCE - ANEXO III - Preencher'!L437</f>
        <v>144.93587234</v>
      </c>
      <c r="L428" s="15">
        <f>'[1]TCE - ANEXO III - Preencher'!M437</f>
        <v>36.07</v>
      </c>
      <c r="M428" s="15">
        <f t="shared" si="37"/>
        <v>108.86587234000001</v>
      </c>
      <c r="N428" s="15">
        <f>'[1]TCE - ANEXO III - Preencher'!O437</f>
        <v>1.82</v>
      </c>
      <c r="O428" s="15">
        <f>'[1]TCE - ANEXO III - Preencher'!P437</f>
        <v>0</v>
      </c>
      <c r="P428" s="16">
        <f t="shared" si="38"/>
        <v>1.82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396.56187233999998</v>
      </c>
    </row>
    <row r="429" spans="1:28" x14ac:dyDescent="0.2">
      <c r="A429" s="8">
        <f>IFERROR(VLOOKUP(B429,'[1]DADOS (OCULTAR)'!$Q$3:$S$103,3,0),"")</f>
        <v>10583920000800</v>
      </c>
      <c r="B429" s="9" t="str">
        <f>'[1]TCE - ANEXO III - Preencher'!C438</f>
        <v>HOSPITAL MESTRE VITALINO</v>
      </c>
      <c r="C429" s="10"/>
      <c r="D429" s="11" t="str">
        <f>'[1]TCE - ANEXO III - Preencher'!E438</f>
        <v>DANIEL VITOR PEREIRA DE LIMA</v>
      </c>
      <c r="E429" s="9" t="str">
        <f>IF('[1]TCE - ANEXO III - Preencher'!F438="4 - Assistência Odontológica","2 - Outros Profissionais da Saúde",'[1]TCE - ANEXO III - Preencher'!F438)</f>
        <v>1 - Médico</v>
      </c>
      <c r="F429" s="12" t="str">
        <f>'[1]TCE - ANEXO III - Preencher'!G438</f>
        <v>225150</v>
      </c>
      <c r="G429" s="13">
        <f>IF('[1]TCE - ANEXO III - Preencher'!H438="","",'[1]TCE - ANEXO III - Preencher'!H438)</f>
        <v>44927</v>
      </c>
      <c r="H429" s="14">
        <f>'[1]TCE - ANEXO III - Preencher'!I438</f>
        <v>0</v>
      </c>
      <c r="I429" s="14">
        <f>'[1]TCE - ANEXO III - Preencher'!J438</f>
        <v>1181.0432000000001</v>
      </c>
      <c r="J429" s="14">
        <f>'[1]TCE - ANEXO III - Preencher'!K438</f>
        <v>0</v>
      </c>
      <c r="K429" s="15">
        <f>'[1]TCE - ANEXO III - Preencher'!L438</f>
        <v>144.93587234</v>
      </c>
      <c r="L429" s="15">
        <f>'[1]TCE - ANEXO III - Preencher'!M438</f>
        <v>3.91</v>
      </c>
      <c r="M429" s="15">
        <f t="shared" si="37"/>
        <v>141.02587234000001</v>
      </c>
      <c r="N429" s="15">
        <f>'[1]TCE - ANEXO III - Preencher'!O438</f>
        <v>5.77</v>
      </c>
      <c r="O429" s="15">
        <f>'[1]TCE - ANEXO III - Preencher'!P438</f>
        <v>1.23</v>
      </c>
      <c r="P429" s="16">
        <f t="shared" si="38"/>
        <v>4.5399999999999991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1326.60907234</v>
      </c>
    </row>
    <row r="430" spans="1:28" x14ac:dyDescent="0.2">
      <c r="A430" s="8">
        <f>IFERROR(VLOOKUP(B430,'[1]DADOS (OCULTAR)'!$Q$3:$S$103,3,0),"")</f>
        <v>10583920000800</v>
      </c>
      <c r="B430" s="9" t="str">
        <f>'[1]TCE - ANEXO III - Preencher'!C439</f>
        <v>HOSPITAL MESTRE VITALINO</v>
      </c>
      <c r="C430" s="10"/>
      <c r="D430" s="11" t="str">
        <f>'[1]TCE - ANEXO III - Preencher'!E439</f>
        <v>DANIELA DE OLIVEIRA DA SILVA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322205</v>
      </c>
      <c r="G430" s="13">
        <f>IF('[1]TCE - ANEXO III - Preencher'!H439="","",'[1]TCE - ANEXO III - Preencher'!H439)</f>
        <v>44927</v>
      </c>
      <c r="H430" s="14">
        <f>'[1]TCE - ANEXO III - Preencher'!I439</f>
        <v>0</v>
      </c>
      <c r="I430" s="14">
        <f>'[1]TCE - ANEXO III - Preencher'!J439</f>
        <v>153.7432</v>
      </c>
      <c r="J430" s="14">
        <f>'[1]TCE - ANEXO III - Preencher'!K439</f>
        <v>0</v>
      </c>
      <c r="K430" s="15">
        <f>'[1]TCE - ANEXO III - Preencher'!L439</f>
        <v>144.93587234</v>
      </c>
      <c r="L430" s="15">
        <f>'[1]TCE - ANEXO III - Preencher'!M439</f>
        <v>26.3</v>
      </c>
      <c r="M430" s="15">
        <f t="shared" si="37"/>
        <v>118.63587234000001</v>
      </c>
      <c r="N430" s="15">
        <f>'[1]TCE - ANEXO III - Preencher'!O439</f>
        <v>1.82</v>
      </c>
      <c r="O430" s="15">
        <f>'[1]TCE - ANEXO III - Preencher'!P439</f>
        <v>0</v>
      </c>
      <c r="P430" s="16">
        <f t="shared" si="38"/>
        <v>1.82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274.19907233999999</v>
      </c>
    </row>
    <row r="431" spans="1:28" x14ac:dyDescent="0.2">
      <c r="A431" s="8">
        <f>IFERROR(VLOOKUP(B431,'[1]DADOS (OCULTAR)'!$Q$3:$S$103,3,0),"")</f>
        <v>10583920000800</v>
      </c>
      <c r="B431" s="9" t="str">
        <f>'[1]TCE - ANEXO III - Preencher'!C440</f>
        <v>HOSPITAL MESTRE VITALINO</v>
      </c>
      <c r="C431" s="10"/>
      <c r="D431" s="11" t="str">
        <f>'[1]TCE - ANEXO III - Preencher'!E440</f>
        <v>DANIELA MARIA MONTEIRO SANTOS SILVA</v>
      </c>
      <c r="E431" s="9" t="str">
        <f>IF('[1]TCE - ANEXO III - Preencher'!F440="4 - Assistência Odontológica","2 - Outros Profissionais da Saúde",'[1]TCE - ANEXO III - Preencher'!F440)</f>
        <v>2 - Outros Profissionais da Saúde</v>
      </c>
      <c r="F431" s="12" t="str">
        <f>'[1]TCE - ANEXO III - Preencher'!G440</f>
        <v>322205</v>
      </c>
      <c r="G431" s="13">
        <f>IF('[1]TCE - ANEXO III - Preencher'!H440="","",'[1]TCE - ANEXO III - Preencher'!H440)</f>
        <v>44927</v>
      </c>
      <c r="H431" s="14">
        <f>'[1]TCE - ANEXO III - Preencher'!I440</f>
        <v>0</v>
      </c>
      <c r="I431" s="14">
        <f>'[1]TCE - ANEXO III - Preencher'!J440</f>
        <v>148.54560000000001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1.82</v>
      </c>
      <c r="O431" s="15">
        <f>'[1]TCE - ANEXO III - Preencher'!P440</f>
        <v>0</v>
      </c>
      <c r="P431" s="16">
        <f t="shared" si="38"/>
        <v>1.82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150.3656</v>
      </c>
    </row>
    <row r="432" spans="1:28" x14ac:dyDescent="0.2">
      <c r="A432" s="8">
        <f>IFERROR(VLOOKUP(B432,'[1]DADOS (OCULTAR)'!$Q$3:$S$103,3,0),"")</f>
        <v>10583920000800</v>
      </c>
      <c r="B432" s="9" t="str">
        <f>'[1]TCE - ANEXO III - Preencher'!C441</f>
        <v>HOSPITAL MESTRE VITALINO</v>
      </c>
      <c r="C432" s="10"/>
      <c r="D432" s="11" t="str">
        <f>'[1]TCE - ANEXO III - Preencher'!E441</f>
        <v>DANIELA SOBRAL LERIAM</v>
      </c>
      <c r="E432" s="9" t="str">
        <f>IF('[1]TCE - ANEXO III - Preencher'!F441="4 - Assistência Odontológica","2 - Outros Profissionais da Saúde",'[1]TCE - ANEXO III - Preencher'!F441)</f>
        <v>2 - Outros Profissionais da Saúde</v>
      </c>
      <c r="F432" s="12" t="str">
        <f>'[1]TCE - ANEXO III - Preencher'!G441</f>
        <v>322205</v>
      </c>
      <c r="G432" s="13">
        <f>IF('[1]TCE - ANEXO III - Preencher'!H441="","",'[1]TCE - ANEXO III - Preencher'!H441)</f>
        <v>44927</v>
      </c>
      <c r="H432" s="14">
        <f>'[1]TCE - ANEXO III - Preencher'!I441</f>
        <v>0</v>
      </c>
      <c r="I432" s="14">
        <f>'[1]TCE - ANEXO III - Preencher'!J441</f>
        <v>190.49040000000002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1.82</v>
      </c>
      <c r="O432" s="15">
        <f>'[1]TCE - ANEXO III - Preencher'!P441</f>
        <v>0</v>
      </c>
      <c r="P432" s="16">
        <f t="shared" si="38"/>
        <v>1.82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192.31040000000002</v>
      </c>
    </row>
    <row r="433" spans="1:28" x14ac:dyDescent="0.2">
      <c r="A433" s="8">
        <f>IFERROR(VLOOKUP(B433,'[1]DADOS (OCULTAR)'!$Q$3:$S$103,3,0),"")</f>
        <v>10583920000800</v>
      </c>
      <c r="B433" s="9" t="str">
        <f>'[1]TCE - ANEXO III - Preencher'!C442</f>
        <v>HOSPITAL MESTRE VITALINO</v>
      </c>
      <c r="C433" s="10"/>
      <c r="D433" s="11" t="str">
        <f>'[1]TCE - ANEXO III - Preencher'!E442</f>
        <v>DANIELE BEZERRA DA SILVA</v>
      </c>
      <c r="E433" s="9" t="str">
        <f>IF('[1]TCE - ANEXO III - Preencher'!F442="4 - Assistência Odontológica","2 - Outros Profissionais da Saúde",'[1]TCE - ANEXO III - Preencher'!F442)</f>
        <v>3 - Administrativo</v>
      </c>
      <c r="F433" s="12" t="str">
        <f>'[1]TCE - ANEXO III - Preencher'!G442</f>
        <v>411010</v>
      </c>
      <c r="G433" s="13">
        <f>IF('[1]TCE - ANEXO III - Preencher'!H442="","",'[1]TCE - ANEXO III - Preencher'!H442)</f>
        <v>44927</v>
      </c>
      <c r="H433" s="14">
        <f>'[1]TCE - ANEXO III - Preencher'!I442</f>
        <v>0</v>
      </c>
      <c r="I433" s="14">
        <f>'[1]TCE - ANEXO III - Preencher'!J442</f>
        <v>155.15600000000001</v>
      </c>
      <c r="J433" s="14">
        <f>'[1]TCE - ANEXO III - Preencher'!K442</f>
        <v>0</v>
      </c>
      <c r="K433" s="15">
        <f>'[1]TCE - ANEXO III - Preencher'!L442</f>
        <v>144.93587234</v>
      </c>
      <c r="L433" s="15">
        <f>'[1]TCE - ANEXO III - Preencher'!M442</f>
        <v>28.1</v>
      </c>
      <c r="M433" s="15">
        <f t="shared" si="37"/>
        <v>116.83587234000001</v>
      </c>
      <c r="N433" s="15">
        <f>'[1]TCE - ANEXO III - Preencher'!O442</f>
        <v>1.82</v>
      </c>
      <c r="O433" s="15">
        <f>'[1]TCE - ANEXO III - Preencher'!P442</f>
        <v>0</v>
      </c>
      <c r="P433" s="16">
        <f t="shared" si="38"/>
        <v>1.82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273.81187233999998</v>
      </c>
    </row>
    <row r="434" spans="1:28" x14ac:dyDescent="0.2">
      <c r="A434" s="8">
        <f>IFERROR(VLOOKUP(B434,'[1]DADOS (OCULTAR)'!$Q$3:$S$103,3,0),"")</f>
        <v>10583920000800</v>
      </c>
      <c r="B434" s="9" t="str">
        <f>'[1]TCE - ANEXO III - Preencher'!C443</f>
        <v>HOSPITAL MESTRE VITALINO</v>
      </c>
      <c r="C434" s="10"/>
      <c r="D434" s="11" t="str">
        <f>'[1]TCE - ANEXO III - Preencher'!E443</f>
        <v>DANIELE MARIA DE SOUZA AMORIM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 t="str">
        <f>'[1]TCE - ANEXO III - Preencher'!G443</f>
        <v>223505</v>
      </c>
      <c r="G434" s="13">
        <f>IF('[1]TCE - ANEXO III - Preencher'!H443="","",'[1]TCE - ANEXO III - Preencher'!H443)</f>
        <v>44927</v>
      </c>
      <c r="H434" s="14">
        <f>'[1]TCE - ANEXO III - Preencher'!I443</f>
        <v>0</v>
      </c>
      <c r="I434" s="14">
        <f>'[1]TCE - ANEXO III - Preencher'!J443</f>
        <v>313.16720000000004</v>
      </c>
      <c r="J434" s="14">
        <f>'[1]TCE - ANEXO III - Preencher'!K443</f>
        <v>0</v>
      </c>
      <c r="K434" s="15">
        <f>'[1]TCE - ANEXO III - Preencher'!L443</f>
        <v>144.93587234</v>
      </c>
      <c r="L434" s="15">
        <f>'[1]TCE - ANEXO III - Preencher'!M443</f>
        <v>3.77</v>
      </c>
      <c r="M434" s="15">
        <f t="shared" si="37"/>
        <v>141.16587233999999</v>
      </c>
      <c r="N434" s="15">
        <f>'[1]TCE - ANEXO III - Preencher'!O443</f>
        <v>1.35</v>
      </c>
      <c r="O434" s="15">
        <f>'[1]TCE - ANEXO III - Preencher'!P443</f>
        <v>0</v>
      </c>
      <c r="P434" s="16">
        <f t="shared" si="38"/>
        <v>1.35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455.68307234000008</v>
      </c>
    </row>
    <row r="435" spans="1:28" x14ac:dyDescent="0.2">
      <c r="A435" s="8">
        <f>IFERROR(VLOOKUP(B435,'[1]DADOS (OCULTAR)'!$Q$3:$S$103,3,0),"")</f>
        <v>10583920000800</v>
      </c>
      <c r="B435" s="9" t="str">
        <f>'[1]TCE - ANEXO III - Preencher'!C444</f>
        <v>HOSPITAL MESTRE VITALINO</v>
      </c>
      <c r="C435" s="10"/>
      <c r="D435" s="11" t="str">
        <f>'[1]TCE - ANEXO III - Preencher'!E444</f>
        <v>DANIELE ROLIM RODRIGUES</v>
      </c>
      <c r="E435" s="9" t="str">
        <f>IF('[1]TCE - ANEXO III - Preencher'!F444="4 - Assistência Odontológica","2 - Outros Profissionais da Saúde",'[1]TCE - ANEXO III - Preencher'!F444)</f>
        <v>3 - Administrativo</v>
      </c>
      <c r="F435" s="12" t="str">
        <f>'[1]TCE - ANEXO III - Preencher'!G444</f>
        <v>411010</v>
      </c>
      <c r="G435" s="13">
        <f>IF('[1]TCE - ANEXO III - Preencher'!H444="","",'[1]TCE - ANEXO III - Preencher'!H444)</f>
        <v>44927</v>
      </c>
      <c r="H435" s="14">
        <f>'[1]TCE - ANEXO III - Preencher'!I444</f>
        <v>0</v>
      </c>
      <c r="I435" s="14">
        <f>'[1]TCE - ANEXO III - Preencher'!J444</f>
        <v>145.5256</v>
      </c>
      <c r="J435" s="14">
        <f>'[1]TCE - ANEXO III - Preencher'!K444</f>
        <v>0</v>
      </c>
      <c r="K435" s="15">
        <f>'[1]TCE - ANEXO III - Preencher'!L444</f>
        <v>144.93587234</v>
      </c>
      <c r="L435" s="15">
        <f>'[1]TCE - ANEXO III - Preencher'!M444</f>
        <v>28.1</v>
      </c>
      <c r="M435" s="15">
        <f t="shared" si="37"/>
        <v>116.83587234000001</v>
      </c>
      <c r="N435" s="15">
        <f>'[1]TCE - ANEXO III - Preencher'!O444</f>
        <v>1.82</v>
      </c>
      <c r="O435" s="15">
        <f>'[1]TCE - ANEXO III - Preencher'!P444</f>
        <v>0</v>
      </c>
      <c r="P435" s="16">
        <f t="shared" si="38"/>
        <v>1.82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264.18147233999997</v>
      </c>
    </row>
    <row r="436" spans="1:28" x14ac:dyDescent="0.2">
      <c r="A436" s="8">
        <f>IFERROR(VLOOKUP(B436,'[1]DADOS (OCULTAR)'!$Q$3:$S$103,3,0),"")</f>
        <v>10583920000800</v>
      </c>
      <c r="B436" s="9" t="str">
        <f>'[1]TCE - ANEXO III - Preencher'!C445</f>
        <v>HOSPITAL MESTRE VITALINO</v>
      </c>
      <c r="C436" s="10"/>
      <c r="D436" s="11" t="str">
        <f>'[1]TCE - ANEXO III - Preencher'!E445</f>
        <v>DANIELE SEVERINA DA SILVA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223710</v>
      </c>
      <c r="G436" s="13">
        <f>IF('[1]TCE - ANEXO III - Preencher'!H445="","",'[1]TCE - ANEXO III - Preencher'!H445)</f>
        <v>44927</v>
      </c>
      <c r="H436" s="14">
        <f>'[1]TCE - ANEXO III - Preencher'!I445</f>
        <v>0</v>
      </c>
      <c r="I436" s="14">
        <f>'[1]TCE - ANEXO III - Preencher'!J445</f>
        <v>165.64400000000001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1.82</v>
      </c>
      <c r="O436" s="15">
        <f>'[1]TCE - ANEXO III - Preencher'!P445</f>
        <v>0</v>
      </c>
      <c r="P436" s="16">
        <f t="shared" si="38"/>
        <v>1.82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167.464</v>
      </c>
    </row>
    <row r="437" spans="1:28" x14ac:dyDescent="0.2">
      <c r="A437" s="8">
        <f>IFERROR(VLOOKUP(B437,'[1]DADOS (OCULTAR)'!$Q$3:$S$103,3,0),"")</f>
        <v>10583920000800</v>
      </c>
      <c r="B437" s="9" t="str">
        <f>'[1]TCE - ANEXO III - Preencher'!C446</f>
        <v>HOSPITAL MESTRE VITALINO</v>
      </c>
      <c r="C437" s="10"/>
      <c r="D437" s="11" t="str">
        <f>'[1]TCE - ANEXO III - Preencher'!E446</f>
        <v>DANIELLE FERNANDA RIBEIRO DE FRANCA</v>
      </c>
      <c r="E437" s="9" t="str">
        <f>IF('[1]TCE - ANEXO III - Preencher'!F446="4 - Assistência Odontológica","2 - Outros Profissionais da Saúde",'[1]TCE - ANEXO III - Preencher'!F446)</f>
        <v>2 - Outros Profissionais da Saúde</v>
      </c>
      <c r="F437" s="12" t="str">
        <f>'[1]TCE - ANEXO III - Preencher'!G446</f>
        <v>223605</v>
      </c>
      <c r="G437" s="13">
        <f>IF('[1]TCE - ANEXO III - Preencher'!H446="","",'[1]TCE - ANEXO III - Preencher'!H446)</f>
        <v>44927</v>
      </c>
      <c r="H437" s="14">
        <f>'[1]TCE - ANEXO III - Preencher'!I446</f>
        <v>0</v>
      </c>
      <c r="I437" s="14">
        <f>'[1]TCE - ANEXO III - Preencher'!J446</f>
        <v>195.22800000000001</v>
      </c>
      <c r="J437" s="14">
        <f>'[1]TCE - ANEXO III - Preencher'!K446</f>
        <v>0</v>
      </c>
      <c r="K437" s="15">
        <f>'[1]TCE - ANEXO III - Preencher'!L446</f>
        <v>144.93587234</v>
      </c>
      <c r="L437" s="15">
        <f>'[1]TCE - ANEXO III - Preencher'!M446</f>
        <v>2.66</v>
      </c>
      <c r="M437" s="15">
        <f t="shared" si="37"/>
        <v>142.27587234000001</v>
      </c>
      <c r="N437" s="15">
        <f>'[1]TCE - ANEXO III - Preencher'!O446</f>
        <v>1.35</v>
      </c>
      <c r="O437" s="15">
        <f>'[1]TCE - ANEXO III - Preencher'!P446</f>
        <v>0</v>
      </c>
      <c r="P437" s="16">
        <f t="shared" si="38"/>
        <v>1.35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338.85387234000007</v>
      </c>
    </row>
    <row r="438" spans="1:28" x14ac:dyDescent="0.2">
      <c r="A438" s="8">
        <f>IFERROR(VLOOKUP(B438,'[1]DADOS (OCULTAR)'!$Q$3:$S$103,3,0),"")</f>
        <v>10583920000800</v>
      </c>
      <c r="B438" s="9" t="str">
        <f>'[1]TCE - ANEXO III - Preencher'!C447</f>
        <v>HOSPITAL MESTRE VITALINO</v>
      </c>
      <c r="C438" s="10"/>
      <c r="D438" s="11" t="str">
        <f>'[1]TCE - ANEXO III - Preencher'!E447</f>
        <v>DANIELLE LIMA BARBOSA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 t="str">
        <f>'[1]TCE - ANEXO III - Preencher'!G447</f>
        <v>223505</v>
      </c>
      <c r="G438" s="13">
        <f>IF('[1]TCE - ANEXO III - Preencher'!H447="","",'[1]TCE - ANEXO III - Preencher'!H447)</f>
        <v>44927</v>
      </c>
      <c r="H438" s="14">
        <f>'[1]TCE - ANEXO III - Preencher'!I447</f>
        <v>0</v>
      </c>
      <c r="I438" s="14">
        <f>'[1]TCE - ANEXO III - Preencher'!J447</f>
        <v>323.08</v>
      </c>
      <c r="J438" s="14">
        <f>'[1]TCE - ANEXO III - Preencher'!K447</f>
        <v>0</v>
      </c>
      <c r="K438" s="15">
        <f>'[1]TCE - ANEXO III - Preencher'!L447</f>
        <v>144.93587234</v>
      </c>
      <c r="L438" s="15">
        <f>'[1]TCE - ANEXO III - Preencher'!M447</f>
        <v>3.77</v>
      </c>
      <c r="M438" s="15">
        <f t="shared" si="37"/>
        <v>141.16587233999999</v>
      </c>
      <c r="N438" s="15">
        <f>'[1]TCE - ANEXO III - Preencher'!O447</f>
        <v>1.35</v>
      </c>
      <c r="O438" s="15">
        <f>'[1]TCE - ANEXO III - Preencher'!P447</f>
        <v>0</v>
      </c>
      <c r="P438" s="16">
        <f t="shared" si="38"/>
        <v>1.35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465.59587234000003</v>
      </c>
    </row>
    <row r="439" spans="1:28" x14ac:dyDescent="0.2">
      <c r="A439" s="8">
        <f>IFERROR(VLOOKUP(B439,'[1]DADOS (OCULTAR)'!$Q$3:$S$103,3,0),"")</f>
        <v>10583920000800</v>
      </c>
      <c r="B439" s="9" t="str">
        <f>'[1]TCE - ANEXO III - Preencher'!C448</f>
        <v>HOSPITAL MESTRE VITALINO</v>
      </c>
      <c r="C439" s="10"/>
      <c r="D439" s="11" t="str">
        <f>'[1]TCE - ANEXO III - Preencher'!E448</f>
        <v>DANIELLY ALVES CORDEIRO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322205</v>
      </c>
      <c r="G439" s="13">
        <f>IF('[1]TCE - ANEXO III - Preencher'!H448="","",'[1]TCE - ANEXO III - Preencher'!H448)</f>
        <v>44927</v>
      </c>
      <c r="H439" s="14">
        <f>'[1]TCE - ANEXO III - Preencher'!I448</f>
        <v>0</v>
      </c>
      <c r="I439" s="14">
        <f>'[1]TCE - ANEXO III - Preencher'!J448</f>
        <v>149.18639999999999</v>
      </c>
      <c r="J439" s="14">
        <f>'[1]TCE - ANEXO III - Preencher'!K448</f>
        <v>0</v>
      </c>
      <c r="K439" s="15">
        <f>'[1]TCE - ANEXO III - Preencher'!L448</f>
        <v>144.93587234</v>
      </c>
      <c r="L439" s="15">
        <f>'[1]TCE - ANEXO III - Preencher'!M448</f>
        <v>22.8</v>
      </c>
      <c r="M439" s="15">
        <f t="shared" si="37"/>
        <v>122.13587234000001</v>
      </c>
      <c r="N439" s="15">
        <f>'[1]TCE - ANEXO III - Preencher'!O448</f>
        <v>1.82</v>
      </c>
      <c r="O439" s="15">
        <f>'[1]TCE - ANEXO III - Preencher'!P448</f>
        <v>0</v>
      </c>
      <c r="P439" s="16">
        <f t="shared" si="38"/>
        <v>1.82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273.14227233999998</v>
      </c>
    </row>
    <row r="440" spans="1:28" x14ac:dyDescent="0.2">
      <c r="A440" s="8">
        <f>IFERROR(VLOOKUP(B440,'[1]DADOS (OCULTAR)'!$Q$3:$S$103,3,0),"")</f>
        <v>10583920000800</v>
      </c>
      <c r="B440" s="9" t="str">
        <f>'[1]TCE - ANEXO III - Preencher'!C449</f>
        <v>HOSPITAL MESTRE VITALINO</v>
      </c>
      <c r="C440" s="10"/>
      <c r="D440" s="11" t="str">
        <f>'[1]TCE - ANEXO III - Preencher'!E449</f>
        <v>DANIELLY DE OLIVEIRA SANTOS</v>
      </c>
      <c r="E440" s="9" t="str">
        <f>IF('[1]TCE - ANEXO III - Preencher'!F449="4 - Assistência Odontológica","2 - Outros Profissionais da Saúde",'[1]TCE - ANEXO III - Preencher'!F449)</f>
        <v>3 - Administrativo</v>
      </c>
      <c r="F440" s="12" t="str">
        <f>'[1]TCE - ANEXO III - Preencher'!G449</f>
        <v>521130</v>
      </c>
      <c r="G440" s="13">
        <f>IF('[1]TCE - ANEXO III - Preencher'!H449="","",'[1]TCE - ANEXO III - Preencher'!H449)</f>
        <v>44927</v>
      </c>
      <c r="H440" s="14">
        <f>'[1]TCE - ANEXO III - Preencher'!I449</f>
        <v>0</v>
      </c>
      <c r="I440" s="14">
        <f>'[1]TCE - ANEXO III - Preencher'!J449</f>
        <v>153.82320000000001</v>
      </c>
      <c r="J440" s="14">
        <f>'[1]TCE - ANEXO III - Preencher'!K449</f>
        <v>0</v>
      </c>
      <c r="K440" s="15">
        <f>'[1]TCE - ANEXO III - Preencher'!L449</f>
        <v>144.93587234</v>
      </c>
      <c r="L440" s="15">
        <f>'[1]TCE - ANEXO III - Preencher'!M449</f>
        <v>26.04</v>
      </c>
      <c r="M440" s="15">
        <f t="shared" si="37"/>
        <v>118.89587234000001</v>
      </c>
      <c r="N440" s="15">
        <f>'[1]TCE - ANEXO III - Preencher'!O449</f>
        <v>1.82</v>
      </c>
      <c r="O440" s="15">
        <f>'[1]TCE - ANEXO III - Preencher'!P449</f>
        <v>0</v>
      </c>
      <c r="P440" s="16">
        <f t="shared" si="38"/>
        <v>1.82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274.53907234000002</v>
      </c>
    </row>
    <row r="441" spans="1:28" x14ac:dyDescent="0.2">
      <c r="A441" s="8">
        <f>IFERROR(VLOOKUP(B441,'[1]DADOS (OCULTAR)'!$Q$3:$S$103,3,0),"")</f>
        <v>10583920000800</v>
      </c>
      <c r="B441" s="9" t="str">
        <f>'[1]TCE - ANEXO III - Preencher'!C450</f>
        <v>HOSPITAL MESTRE VITALINO</v>
      </c>
      <c r="C441" s="10"/>
      <c r="D441" s="11" t="str">
        <f>'[1]TCE - ANEXO III - Preencher'!E450</f>
        <v>DANIELMA DA SILVA SANTOS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 t="str">
        <f>'[1]TCE - ANEXO III - Preencher'!G450</f>
        <v>322205</v>
      </c>
      <c r="G441" s="13">
        <f>IF('[1]TCE - ANEXO III - Preencher'!H450="","",'[1]TCE - ANEXO III - Preencher'!H450)</f>
        <v>44927</v>
      </c>
      <c r="H441" s="14">
        <f>'[1]TCE - ANEXO III - Preencher'!I450</f>
        <v>0</v>
      </c>
      <c r="I441" s="14">
        <f>'[1]TCE - ANEXO III - Preencher'!J450</f>
        <v>172.80400000000003</v>
      </c>
      <c r="J441" s="14">
        <f>'[1]TCE - ANEXO III - Preencher'!K450</f>
        <v>0</v>
      </c>
      <c r="K441" s="15">
        <f>'[1]TCE - ANEXO III - Preencher'!L450</f>
        <v>144.93587234</v>
      </c>
      <c r="L441" s="15">
        <f>'[1]TCE - ANEXO III - Preencher'!M450</f>
        <v>4.38</v>
      </c>
      <c r="M441" s="15">
        <f t="shared" si="37"/>
        <v>140.55587234000001</v>
      </c>
      <c r="N441" s="15">
        <f>'[1]TCE - ANEXO III - Preencher'!O450</f>
        <v>1.82</v>
      </c>
      <c r="O441" s="15">
        <f>'[1]TCE - ANEXO III - Preencher'!P450</f>
        <v>0</v>
      </c>
      <c r="P441" s="16">
        <f t="shared" si="38"/>
        <v>1.82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315.17987234000003</v>
      </c>
    </row>
    <row r="442" spans="1:28" x14ac:dyDescent="0.2">
      <c r="A442" s="8">
        <f>IFERROR(VLOOKUP(B442,'[1]DADOS (OCULTAR)'!$Q$3:$S$103,3,0),"")</f>
        <v>10583920000800</v>
      </c>
      <c r="B442" s="9" t="str">
        <f>'[1]TCE - ANEXO III - Preencher'!C451</f>
        <v>HOSPITAL MESTRE VITALINO</v>
      </c>
      <c r="C442" s="10"/>
      <c r="D442" s="11" t="str">
        <f>'[1]TCE - ANEXO III - Preencher'!E451</f>
        <v>DANUBIA RENATA SANTOS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 t="str">
        <f>'[1]TCE - ANEXO III - Preencher'!G451</f>
        <v>324205</v>
      </c>
      <c r="G442" s="13">
        <f>IF('[1]TCE - ANEXO III - Preencher'!H451="","",'[1]TCE - ANEXO III - Preencher'!H451)</f>
        <v>44927</v>
      </c>
      <c r="H442" s="14">
        <f>'[1]TCE - ANEXO III - Preencher'!I451</f>
        <v>0</v>
      </c>
      <c r="I442" s="14">
        <f>'[1]TCE - ANEXO III - Preencher'!J451</f>
        <v>172.71119999999999</v>
      </c>
      <c r="J442" s="14">
        <f>'[1]TCE - ANEXO III - Preencher'!K451</f>
        <v>0</v>
      </c>
      <c r="K442" s="15">
        <f>'[1]TCE - ANEXO III - Preencher'!L451</f>
        <v>144.93587234</v>
      </c>
      <c r="L442" s="15">
        <f>'[1]TCE - ANEXO III - Preencher'!M451</f>
        <v>38.01</v>
      </c>
      <c r="M442" s="15">
        <f t="shared" si="37"/>
        <v>106.92587234000001</v>
      </c>
      <c r="N442" s="15">
        <f>'[1]TCE - ANEXO III - Preencher'!O451</f>
        <v>1.82</v>
      </c>
      <c r="O442" s="15">
        <f>'[1]TCE - ANEXO III - Preencher'!P451</f>
        <v>0</v>
      </c>
      <c r="P442" s="16">
        <f t="shared" si="38"/>
        <v>1.82</v>
      </c>
      <c r="Q442" s="15">
        <f>'[1]TCE - ANEXO III - Preencher'!R451</f>
        <v>144</v>
      </c>
      <c r="R442" s="15">
        <f>'[1]TCE - ANEXO III - Preencher'!S451</f>
        <v>114.02</v>
      </c>
      <c r="S442" s="16">
        <f t="shared" si="39"/>
        <v>29.980000000000004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311.43707234000004</v>
      </c>
    </row>
    <row r="443" spans="1:28" x14ac:dyDescent="0.2">
      <c r="A443" s="8">
        <f>IFERROR(VLOOKUP(B443,'[1]DADOS (OCULTAR)'!$Q$3:$S$103,3,0),"")</f>
        <v>10583920000800</v>
      </c>
      <c r="B443" s="9" t="str">
        <f>'[1]TCE - ANEXO III - Preencher'!C452</f>
        <v>HOSPITAL MESTRE VITALINO</v>
      </c>
      <c r="C443" s="10"/>
      <c r="D443" s="11" t="str">
        <f>'[1]TCE - ANEXO III - Preencher'!E452</f>
        <v>DARIA MARIA DA SILVA</v>
      </c>
      <c r="E443" s="9" t="str">
        <f>IF('[1]TCE - ANEXO III - Preencher'!F452="4 - Assistência Odontológica","2 - Outros Profissionais da Saúde",'[1]TCE - ANEXO III - Preencher'!F452)</f>
        <v>3 - Administrativo</v>
      </c>
      <c r="F443" s="12" t="str">
        <f>'[1]TCE - ANEXO III - Preencher'!G452</f>
        <v>513505</v>
      </c>
      <c r="G443" s="13">
        <f>IF('[1]TCE - ANEXO III - Preencher'!H452="","",'[1]TCE - ANEXO III - Preencher'!H452)</f>
        <v>44927</v>
      </c>
      <c r="H443" s="14">
        <f>'[1]TCE - ANEXO III - Preencher'!I452</f>
        <v>0</v>
      </c>
      <c r="I443" s="14">
        <f>'[1]TCE - ANEXO III - Preencher'!J452</f>
        <v>141.02799999999999</v>
      </c>
      <c r="J443" s="14">
        <f>'[1]TCE - ANEXO III - Preencher'!K452</f>
        <v>0</v>
      </c>
      <c r="K443" s="15">
        <f>'[1]TCE - ANEXO III - Preencher'!L452</f>
        <v>144.93587234</v>
      </c>
      <c r="L443" s="15">
        <f>'[1]TCE - ANEXO III - Preencher'!M452</f>
        <v>19.100000000000001</v>
      </c>
      <c r="M443" s="15">
        <f t="shared" si="37"/>
        <v>125.83587234000001</v>
      </c>
      <c r="N443" s="15">
        <f>'[1]TCE - ANEXO III - Preencher'!O452</f>
        <v>1.82</v>
      </c>
      <c r="O443" s="15">
        <f>'[1]TCE - ANEXO III - Preencher'!P452</f>
        <v>0</v>
      </c>
      <c r="P443" s="16">
        <f t="shared" si="38"/>
        <v>1.82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268.68387233999999</v>
      </c>
    </row>
    <row r="444" spans="1:28" x14ac:dyDescent="0.2">
      <c r="A444" s="8">
        <f>IFERROR(VLOOKUP(B444,'[1]DADOS (OCULTAR)'!$Q$3:$S$103,3,0),"")</f>
        <v>10583920000800</v>
      </c>
      <c r="B444" s="9" t="str">
        <f>'[1]TCE - ANEXO III - Preencher'!C453</f>
        <v>HOSPITAL MESTRE VITALINO</v>
      </c>
      <c r="C444" s="10"/>
      <c r="D444" s="11" t="str">
        <f>'[1]TCE - ANEXO III - Preencher'!E453</f>
        <v>DARLENE MARLUCE DOS SANTOS MACIEL</v>
      </c>
      <c r="E444" s="9" t="str">
        <f>IF('[1]TCE - ANEXO III - Preencher'!F453="4 - Assistência Odontológica","2 - Outros Profissionais da Saúde",'[1]TCE - ANEXO III - Preencher'!F453)</f>
        <v>3 - Administrativo</v>
      </c>
      <c r="F444" s="12" t="str">
        <f>'[1]TCE - ANEXO III - Preencher'!G453</f>
        <v>517410</v>
      </c>
      <c r="G444" s="13">
        <f>IF('[1]TCE - ANEXO III - Preencher'!H453="","",'[1]TCE - ANEXO III - Preencher'!H453)</f>
        <v>44927</v>
      </c>
      <c r="H444" s="14">
        <f>'[1]TCE - ANEXO III - Preencher'!I453</f>
        <v>0</v>
      </c>
      <c r="I444" s="14">
        <f>'[1]TCE - ANEXO III - Preencher'!J453</f>
        <v>174.9248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1.82</v>
      </c>
      <c r="O444" s="15">
        <f>'[1]TCE - ANEXO III - Preencher'!P453</f>
        <v>0</v>
      </c>
      <c r="P444" s="16">
        <f t="shared" si="38"/>
        <v>1.82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176.7448</v>
      </c>
    </row>
    <row r="445" spans="1:28" x14ac:dyDescent="0.2">
      <c r="A445" s="8">
        <f>IFERROR(VLOOKUP(B445,'[1]DADOS (OCULTAR)'!$Q$3:$S$103,3,0),"")</f>
        <v>10583920000800</v>
      </c>
      <c r="B445" s="9" t="str">
        <f>'[1]TCE - ANEXO III - Preencher'!C454</f>
        <v>HOSPITAL MESTRE VITALINO</v>
      </c>
      <c r="C445" s="10"/>
      <c r="D445" s="11" t="str">
        <f>'[1]TCE - ANEXO III - Preencher'!E454</f>
        <v>DAVI GOMES DA ROCHA</v>
      </c>
      <c r="E445" s="9" t="str">
        <f>IF('[1]TCE - ANEXO III - Preencher'!F454="4 - Assistência Odontológica","2 - Outros Profissionais da Saúde",'[1]TCE - ANEXO III - Preencher'!F454)</f>
        <v>3 - Administrativo</v>
      </c>
      <c r="F445" s="12" t="str">
        <f>'[1]TCE - ANEXO III - Preencher'!G454</f>
        <v>514320</v>
      </c>
      <c r="G445" s="13">
        <f>IF('[1]TCE - ANEXO III - Preencher'!H454="","",'[1]TCE - ANEXO III - Preencher'!H454)</f>
        <v>44927</v>
      </c>
      <c r="H445" s="14">
        <f>'[1]TCE - ANEXO III - Preencher'!I454</f>
        <v>0</v>
      </c>
      <c r="I445" s="14">
        <f>'[1]TCE - ANEXO III - Preencher'!J454</f>
        <v>180.28240000000002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1.82</v>
      </c>
      <c r="O445" s="15">
        <f>'[1]TCE - ANEXO III - Preencher'!P454</f>
        <v>0</v>
      </c>
      <c r="P445" s="16">
        <f t="shared" si="38"/>
        <v>1.82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182.10240000000002</v>
      </c>
    </row>
    <row r="446" spans="1:28" x14ac:dyDescent="0.2">
      <c r="A446" s="8">
        <f>IFERROR(VLOOKUP(B446,'[1]DADOS (OCULTAR)'!$Q$3:$S$103,3,0),"")</f>
        <v>10583920000800</v>
      </c>
      <c r="B446" s="9" t="str">
        <f>'[1]TCE - ANEXO III - Preencher'!C455</f>
        <v>HOSPITAL MESTRE VITALINO</v>
      </c>
      <c r="C446" s="10"/>
      <c r="D446" s="11" t="str">
        <f>'[1]TCE - ANEXO III - Preencher'!E455</f>
        <v>DAVI MANOEL DE SOBRAL</v>
      </c>
      <c r="E446" s="9" t="str">
        <f>IF('[1]TCE - ANEXO III - Preencher'!F455="4 - Assistência Odontológica","2 - Outros Profissionais da Saúde",'[1]TCE - ANEXO III - Preencher'!F455)</f>
        <v>3 - Administrativo</v>
      </c>
      <c r="F446" s="12" t="str">
        <f>'[1]TCE - ANEXO III - Preencher'!G455</f>
        <v>411010</v>
      </c>
      <c r="G446" s="13">
        <f>IF('[1]TCE - ANEXO III - Preencher'!H455="","",'[1]TCE - ANEXO III - Preencher'!H455)</f>
        <v>44927</v>
      </c>
      <c r="H446" s="14">
        <f>'[1]TCE - ANEXO III - Preencher'!I455</f>
        <v>0</v>
      </c>
      <c r="I446" s="14">
        <f>'[1]TCE - ANEXO III - Preencher'!J455</f>
        <v>145.73680000000002</v>
      </c>
      <c r="J446" s="14">
        <f>'[1]TCE - ANEXO III - Preencher'!K455</f>
        <v>0</v>
      </c>
      <c r="K446" s="15">
        <f>'[1]TCE - ANEXO III - Preencher'!L455</f>
        <v>144.93587234</v>
      </c>
      <c r="L446" s="15">
        <f>'[1]TCE - ANEXO III - Preencher'!M455</f>
        <v>27.16</v>
      </c>
      <c r="M446" s="15">
        <f t="shared" si="37"/>
        <v>117.77587234000001</v>
      </c>
      <c r="N446" s="15">
        <f>'[1]TCE - ANEXO III - Preencher'!O455</f>
        <v>1.82</v>
      </c>
      <c r="O446" s="15">
        <f>'[1]TCE - ANEXO III - Preencher'!P455</f>
        <v>0</v>
      </c>
      <c r="P446" s="16">
        <f t="shared" si="38"/>
        <v>1.82</v>
      </c>
      <c r="Q446" s="15">
        <f>'[1]TCE - ANEXO III - Preencher'!R455</f>
        <v>396</v>
      </c>
      <c r="R446" s="15">
        <f>'[1]TCE - ANEXO III - Preencher'!S455</f>
        <v>84.3</v>
      </c>
      <c r="S446" s="16">
        <f t="shared" si="39"/>
        <v>311.7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577.03267233999998</v>
      </c>
    </row>
    <row r="447" spans="1:28" x14ac:dyDescent="0.2">
      <c r="A447" s="8">
        <f>IFERROR(VLOOKUP(B447,'[1]DADOS (OCULTAR)'!$Q$3:$S$103,3,0),"")</f>
        <v>10583920000800</v>
      </c>
      <c r="B447" s="9" t="str">
        <f>'[1]TCE - ANEXO III - Preencher'!C456</f>
        <v>HOSPITAL MESTRE VITALINO</v>
      </c>
      <c r="C447" s="10"/>
      <c r="D447" s="11" t="str">
        <f>'[1]TCE - ANEXO III - Preencher'!E456</f>
        <v>DAVID DE SIQUEIRA LIMA IRMAO</v>
      </c>
      <c r="E447" s="9" t="str">
        <f>IF('[1]TCE - ANEXO III - Preencher'!F456="4 - Assistência Odontológica","2 - Outros Profissionais da Saúde",'[1]TCE - ANEXO III - Preencher'!F456)</f>
        <v>3 - Administrativo</v>
      </c>
      <c r="F447" s="12" t="str">
        <f>'[1]TCE - ANEXO III - Preencher'!G456</f>
        <v>517410</v>
      </c>
      <c r="G447" s="13">
        <f>IF('[1]TCE - ANEXO III - Preencher'!H456="","",'[1]TCE - ANEXO III - Preencher'!H456)</f>
        <v>44927</v>
      </c>
      <c r="H447" s="14">
        <f>'[1]TCE - ANEXO III - Preencher'!I456</f>
        <v>0</v>
      </c>
      <c r="I447" s="14">
        <f>'[1]TCE - ANEXO III - Preencher'!J456</f>
        <v>109.57360000000001</v>
      </c>
      <c r="J447" s="14">
        <f>'[1]TCE - ANEXO III - Preencher'!K456</f>
        <v>0</v>
      </c>
      <c r="K447" s="15">
        <f>'[1]TCE - ANEXO III - Preencher'!L456</f>
        <v>144.93587234</v>
      </c>
      <c r="L447" s="15">
        <f>'[1]TCE - ANEXO III - Preencher'!M456</f>
        <v>26.04</v>
      </c>
      <c r="M447" s="15">
        <f t="shared" si="37"/>
        <v>118.89587234000001</v>
      </c>
      <c r="N447" s="15">
        <f>'[1]TCE - ANEXO III - Preencher'!O456</f>
        <v>1.82</v>
      </c>
      <c r="O447" s="15">
        <f>'[1]TCE - ANEXO III - Preencher'!P456</f>
        <v>0</v>
      </c>
      <c r="P447" s="16">
        <f t="shared" si="38"/>
        <v>1.82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230.28947234000003</v>
      </c>
    </row>
    <row r="448" spans="1:28" x14ac:dyDescent="0.2">
      <c r="A448" s="8">
        <f>IFERROR(VLOOKUP(B448,'[1]DADOS (OCULTAR)'!$Q$3:$S$103,3,0),"")</f>
        <v>10583920000800</v>
      </c>
      <c r="B448" s="9" t="str">
        <f>'[1]TCE - ANEXO III - Preencher'!C457</f>
        <v>HOSPITAL MESTRE VITALINO</v>
      </c>
      <c r="C448" s="10"/>
      <c r="D448" s="11" t="str">
        <f>'[1]TCE - ANEXO III - Preencher'!E457</f>
        <v>DAVID DOS SANTOS OLIVEIRA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223505</v>
      </c>
      <c r="G448" s="13">
        <f>IF('[1]TCE - ANEXO III - Preencher'!H457="","",'[1]TCE - ANEXO III - Preencher'!H457)</f>
        <v>44927</v>
      </c>
      <c r="H448" s="14">
        <f>'[1]TCE - ANEXO III - Preencher'!I457</f>
        <v>0</v>
      </c>
      <c r="I448" s="14">
        <f>'[1]TCE - ANEXO III - Preencher'!J457</f>
        <v>317.08159999999998</v>
      </c>
      <c r="J448" s="14">
        <f>'[1]TCE - ANEXO III - Preencher'!K457</f>
        <v>0</v>
      </c>
      <c r="K448" s="15">
        <f>'[1]TCE - ANEXO III - Preencher'!L457</f>
        <v>144.93587234</v>
      </c>
      <c r="L448" s="15">
        <f>'[1]TCE - ANEXO III - Preencher'!M457</f>
        <v>3.65</v>
      </c>
      <c r="M448" s="15">
        <f t="shared" si="37"/>
        <v>141.28587234</v>
      </c>
      <c r="N448" s="15">
        <f>'[1]TCE - ANEXO III - Preencher'!O457</f>
        <v>1.35</v>
      </c>
      <c r="O448" s="15">
        <f>'[1]TCE - ANEXO III - Preencher'!P457</f>
        <v>0</v>
      </c>
      <c r="P448" s="16">
        <f t="shared" si="38"/>
        <v>1.35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459.71747233999997</v>
      </c>
    </row>
    <row r="449" spans="1:28" x14ac:dyDescent="0.2">
      <c r="A449" s="8">
        <f>IFERROR(VLOOKUP(B449,'[1]DADOS (OCULTAR)'!$Q$3:$S$103,3,0),"")</f>
        <v>10583920000800</v>
      </c>
      <c r="B449" s="9" t="str">
        <f>'[1]TCE - ANEXO III - Preencher'!C458</f>
        <v>HOSPITAL MESTRE VITALINO</v>
      </c>
      <c r="C449" s="10"/>
      <c r="D449" s="11" t="str">
        <f>'[1]TCE - ANEXO III - Preencher'!E458</f>
        <v>DAVID IVANILSON PORTELA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 t="str">
        <f>'[1]TCE - ANEXO III - Preencher'!G458</f>
        <v>322205</v>
      </c>
      <c r="G449" s="13">
        <f>IF('[1]TCE - ANEXO III - Preencher'!H458="","",'[1]TCE - ANEXO III - Preencher'!H458)</f>
        <v>44927</v>
      </c>
      <c r="H449" s="14">
        <f>'[1]TCE - ANEXO III - Preencher'!I458</f>
        <v>0</v>
      </c>
      <c r="I449" s="14">
        <f>'[1]TCE - ANEXO III - Preencher'!J458</f>
        <v>148.02160000000001</v>
      </c>
      <c r="J449" s="14">
        <f>'[1]TCE - ANEXO III - Preencher'!K458</f>
        <v>0</v>
      </c>
      <c r="K449" s="15">
        <f>'[1]TCE - ANEXO III - Preencher'!L458</f>
        <v>144.93587234</v>
      </c>
      <c r="L449" s="15">
        <f>'[1]TCE - ANEXO III - Preencher'!M458</f>
        <v>26.3</v>
      </c>
      <c r="M449" s="15">
        <f t="shared" si="37"/>
        <v>118.63587234000001</v>
      </c>
      <c r="N449" s="15">
        <f>'[1]TCE - ANEXO III - Preencher'!O458</f>
        <v>1.82</v>
      </c>
      <c r="O449" s="15">
        <f>'[1]TCE - ANEXO III - Preencher'!P458</f>
        <v>0</v>
      </c>
      <c r="P449" s="16">
        <f t="shared" si="38"/>
        <v>1.82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268.47747234000002</v>
      </c>
    </row>
    <row r="450" spans="1:28" x14ac:dyDescent="0.2">
      <c r="A450" s="8">
        <f>IFERROR(VLOOKUP(B450,'[1]DADOS (OCULTAR)'!$Q$3:$S$103,3,0),"")</f>
        <v>10583920000800</v>
      </c>
      <c r="B450" s="9" t="str">
        <f>'[1]TCE - ANEXO III - Preencher'!C459</f>
        <v>HOSPITAL MESTRE VITALINO</v>
      </c>
      <c r="C450" s="10"/>
      <c r="D450" s="11" t="str">
        <f>'[1]TCE - ANEXO III - Preencher'!E459</f>
        <v>DAVID PEDRO SILVA DE SOUZA</v>
      </c>
      <c r="E450" s="9" t="str">
        <f>IF('[1]TCE - ANEXO III - Preencher'!F459="4 - Assistência Odontológica","2 - Outros Profissionais da Saúde",'[1]TCE - ANEXO III - Preencher'!F459)</f>
        <v>3 - Administrativo</v>
      </c>
      <c r="F450" s="12" t="str">
        <f>'[1]TCE - ANEXO III - Preencher'!G459</f>
        <v>413110</v>
      </c>
      <c r="G450" s="13">
        <f>IF('[1]TCE - ANEXO III - Preencher'!H459="","",'[1]TCE - ANEXO III - Preencher'!H459)</f>
        <v>44927</v>
      </c>
      <c r="H450" s="14">
        <f>'[1]TCE - ANEXO III - Preencher'!I459</f>
        <v>0</v>
      </c>
      <c r="I450" s="14">
        <f>'[1]TCE - ANEXO III - Preencher'!J459</f>
        <v>144.172</v>
      </c>
      <c r="J450" s="14">
        <f>'[1]TCE - ANEXO III - Preencher'!K459</f>
        <v>0</v>
      </c>
      <c r="K450" s="15">
        <f>'[1]TCE - ANEXO III - Preencher'!L459</f>
        <v>144.93587234</v>
      </c>
      <c r="L450" s="15">
        <f>'[1]TCE - ANEXO III - Preencher'!M459</f>
        <v>28.1</v>
      </c>
      <c r="M450" s="15">
        <f t="shared" si="37"/>
        <v>116.83587234000001</v>
      </c>
      <c r="N450" s="15">
        <f>'[1]TCE - ANEXO III - Preencher'!O459</f>
        <v>1.82</v>
      </c>
      <c r="O450" s="15">
        <f>'[1]TCE - ANEXO III - Preencher'!P459</f>
        <v>0</v>
      </c>
      <c r="P450" s="16">
        <f t="shared" si="38"/>
        <v>1.82</v>
      </c>
      <c r="Q450" s="15">
        <f>'[1]TCE - ANEXO III - Preencher'!R459</f>
        <v>396</v>
      </c>
      <c r="R450" s="15">
        <f>'[1]TCE - ANEXO III - Preencher'!S459</f>
        <v>84.3</v>
      </c>
      <c r="S450" s="16">
        <f t="shared" si="39"/>
        <v>311.7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574.52787233999993</v>
      </c>
    </row>
    <row r="451" spans="1:28" x14ac:dyDescent="0.2">
      <c r="A451" s="8">
        <f>IFERROR(VLOOKUP(B451,'[1]DADOS (OCULTAR)'!$Q$3:$S$103,3,0),"")</f>
        <v>10583920000800</v>
      </c>
      <c r="B451" s="9" t="str">
        <f>'[1]TCE - ANEXO III - Preencher'!C460</f>
        <v>HOSPITAL MESTRE VITALINO</v>
      </c>
      <c r="C451" s="10"/>
      <c r="D451" s="11" t="str">
        <f>'[1]TCE - ANEXO III - Preencher'!E460</f>
        <v>DAVID RODRIGUES DA SILVA</v>
      </c>
      <c r="E451" s="9" t="str">
        <f>IF('[1]TCE - ANEXO III - Preencher'!F460="4 - Assistência Odontológica","2 - Outros Profissionais da Saúde",'[1]TCE - ANEXO III - Preencher'!F460)</f>
        <v>3 - Administrativo</v>
      </c>
      <c r="F451" s="12" t="str">
        <f>'[1]TCE - ANEXO III - Preencher'!G460</f>
        <v>515110</v>
      </c>
      <c r="G451" s="13">
        <f>IF('[1]TCE - ANEXO III - Preencher'!H460="","",'[1]TCE - ANEXO III - Preencher'!H460)</f>
        <v>44927</v>
      </c>
      <c r="H451" s="14">
        <f>'[1]TCE - ANEXO III - Preencher'!I460</f>
        <v>0</v>
      </c>
      <c r="I451" s="14">
        <f>'[1]TCE - ANEXO III - Preencher'!J460</f>
        <v>127.45040000000002</v>
      </c>
      <c r="J451" s="14">
        <f>'[1]TCE - ANEXO III - Preencher'!K460</f>
        <v>0</v>
      </c>
      <c r="K451" s="15">
        <f>'[1]TCE - ANEXO III - Preencher'!L460</f>
        <v>144.93587234</v>
      </c>
      <c r="L451" s="15">
        <f>'[1]TCE - ANEXO III - Preencher'!M460</f>
        <v>26.04</v>
      </c>
      <c r="M451" s="15">
        <f t="shared" si="37"/>
        <v>118.89587234000001</v>
      </c>
      <c r="N451" s="15">
        <f>'[1]TCE - ANEXO III - Preencher'!O460</f>
        <v>1.82</v>
      </c>
      <c r="O451" s="15">
        <f>'[1]TCE - ANEXO III - Preencher'!P460</f>
        <v>0</v>
      </c>
      <c r="P451" s="16">
        <f t="shared" si="38"/>
        <v>1.82</v>
      </c>
      <c r="Q451" s="15">
        <f>'[1]TCE - ANEXO III - Preencher'!R460</f>
        <v>288</v>
      </c>
      <c r="R451" s="15">
        <f>'[1]TCE - ANEXO III - Preencher'!S460</f>
        <v>78.12</v>
      </c>
      <c r="S451" s="16">
        <f t="shared" si="39"/>
        <v>209.88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458.04627234000003</v>
      </c>
    </row>
    <row r="452" spans="1:28" x14ac:dyDescent="0.2">
      <c r="A452" s="8">
        <f>IFERROR(VLOOKUP(B452,'[1]DADOS (OCULTAR)'!$Q$3:$S$103,3,0),"")</f>
        <v>10583920000800</v>
      </c>
      <c r="B452" s="9" t="str">
        <f>'[1]TCE - ANEXO III - Preencher'!C461</f>
        <v>HOSPITAL MESTRE VITALINO</v>
      </c>
      <c r="C452" s="10"/>
      <c r="D452" s="11" t="str">
        <f>'[1]TCE - ANEXO III - Preencher'!E461</f>
        <v>DAVID SOUZA SILVA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322205</v>
      </c>
      <c r="G452" s="13">
        <f>IF('[1]TCE - ANEXO III - Preencher'!H461="","",'[1]TCE - ANEXO III - Preencher'!H461)</f>
        <v>44927</v>
      </c>
      <c r="H452" s="14">
        <f>'[1]TCE - ANEXO III - Preencher'!I461</f>
        <v>0</v>
      </c>
      <c r="I452" s="14">
        <f>'[1]TCE - ANEXO III - Preencher'!J461</f>
        <v>150.84879999999998</v>
      </c>
      <c r="J452" s="14">
        <f>'[1]TCE - ANEXO III - Preencher'!K461</f>
        <v>0</v>
      </c>
      <c r="K452" s="15">
        <f>'[1]TCE - ANEXO III - Preencher'!L461</f>
        <v>144.93587234</v>
      </c>
      <c r="L452" s="15">
        <f>'[1]TCE - ANEXO III - Preencher'!M461</f>
        <v>26.3</v>
      </c>
      <c r="M452" s="15">
        <f t="shared" ref="M452:M515" si="43">K452-L452</f>
        <v>118.63587234000001</v>
      </c>
      <c r="N452" s="15">
        <f>'[1]TCE - ANEXO III - Preencher'!O461</f>
        <v>1.82</v>
      </c>
      <c r="O452" s="15">
        <f>'[1]TCE - ANEXO III - Preencher'!P461</f>
        <v>0</v>
      </c>
      <c r="P452" s="16">
        <f t="shared" ref="P452:P515" si="44">N452-O452</f>
        <v>1.82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271.30467233999997</v>
      </c>
    </row>
    <row r="453" spans="1:28" x14ac:dyDescent="0.2">
      <c r="A453" s="8">
        <f>IFERROR(VLOOKUP(B453,'[1]DADOS (OCULTAR)'!$Q$3:$S$103,3,0),"")</f>
        <v>10583920000800</v>
      </c>
      <c r="B453" s="9" t="str">
        <f>'[1]TCE - ANEXO III - Preencher'!C462</f>
        <v>HOSPITAL MESTRE VITALINO</v>
      </c>
      <c r="C453" s="10"/>
      <c r="D453" s="11" t="str">
        <f>'[1]TCE - ANEXO III - Preencher'!E462</f>
        <v>DAVILLA CAROLAYNE DE OLIVEIRA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 t="str">
        <f>'[1]TCE - ANEXO III - Preencher'!G462</f>
        <v>322205</v>
      </c>
      <c r="G453" s="13">
        <f>IF('[1]TCE - ANEXO III - Preencher'!H462="","",'[1]TCE - ANEXO III - Preencher'!H462)</f>
        <v>44927</v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806.26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1.82</v>
      </c>
      <c r="O453" s="15">
        <f>'[1]TCE - ANEXO III - Preencher'!P462</f>
        <v>0</v>
      </c>
      <c r="P453" s="16">
        <f t="shared" si="44"/>
        <v>1.82</v>
      </c>
      <c r="Q453" s="15">
        <f>'[1]TCE - ANEXO III - Preencher'!R462</f>
        <v>288</v>
      </c>
      <c r="R453" s="15">
        <f>'[1]TCE - ANEXO III - Preencher'!S462</f>
        <v>219.04</v>
      </c>
      <c r="S453" s="16">
        <f t="shared" si="45"/>
        <v>68.960000000000008</v>
      </c>
      <c r="T453" s="15">
        <f>'[1]TCE - ANEXO III - Preencher'!U462</f>
        <v>18.510000000000002</v>
      </c>
      <c r="U453" s="15">
        <f>'[1]TCE - ANEXO III - Preencher'!V462</f>
        <v>0</v>
      </c>
      <c r="V453" s="16">
        <f t="shared" si="46"/>
        <v>18.510000000000002</v>
      </c>
      <c r="W453" s="17" t="str">
        <f>IF('[1]TCE - ANEXO III - Preencher'!X462="","",'[1]TCE - ANEXO III - Preencher'!X462)</f>
        <v>AUX. CRECHE I</v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895.55000000000007</v>
      </c>
    </row>
    <row r="454" spans="1:28" x14ac:dyDescent="0.2">
      <c r="A454" s="8">
        <f>IFERROR(VLOOKUP(B454,'[1]DADOS (OCULTAR)'!$Q$3:$S$103,3,0),"")</f>
        <v>10583920000800</v>
      </c>
      <c r="B454" s="9" t="str">
        <f>'[1]TCE - ANEXO III - Preencher'!C463</f>
        <v>HOSPITAL MESTRE VITALINO</v>
      </c>
      <c r="C454" s="10"/>
      <c r="D454" s="11" t="str">
        <f>'[1]TCE - ANEXO III - Preencher'!E463</f>
        <v>DAVYD MARCONDY DE OLIVEIRA ALVES</v>
      </c>
      <c r="E454" s="9" t="str">
        <f>IF('[1]TCE - ANEXO III - Preencher'!F463="4 - Assistência Odontológica","2 - Outros Profissionais da Saúde",'[1]TCE - ANEXO III - Preencher'!F463)</f>
        <v>1 - Médico</v>
      </c>
      <c r="F454" s="12" t="str">
        <f>'[1]TCE - ANEXO III - Preencher'!G463</f>
        <v>225120</v>
      </c>
      <c r="G454" s="13">
        <f>IF('[1]TCE - ANEXO III - Preencher'!H463="","",'[1]TCE - ANEXO III - Preencher'!H463)</f>
        <v>44927</v>
      </c>
      <c r="H454" s="14">
        <f>'[1]TCE - ANEXO III - Preencher'!I463</f>
        <v>0</v>
      </c>
      <c r="I454" s="14">
        <f>'[1]TCE - ANEXO III - Preencher'!J463</f>
        <v>663.76800000000003</v>
      </c>
      <c r="J454" s="14">
        <f>'[1]TCE - ANEXO III - Preencher'!K463</f>
        <v>0</v>
      </c>
      <c r="K454" s="15">
        <f>'[1]TCE - ANEXO III - Preencher'!L463</f>
        <v>144.93587234</v>
      </c>
      <c r="L454" s="15">
        <f>'[1]TCE - ANEXO III - Preencher'!M463</f>
        <v>2.21</v>
      </c>
      <c r="M454" s="15">
        <f t="shared" si="43"/>
        <v>142.72587234</v>
      </c>
      <c r="N454" s="15">
        <f>'[1]TCE - ANEXO III - Preencher'!O463</f>
        <v>5.77</v>
      </c>
      <c r="O454" s="15">
        <f>'[1]TCE - ANEXO III - Preencher'!P463</f>
        <v>1.23</v>
      </c>
      <c r="P454" s="16">
        <f t="shared" si="44"/>
        <v>4.5399999999999991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811.03387234000002</v>
      </c>
    </row>
    <row r="455" spans="1:28" x14ac:dyDescent="0.2">
      <c r="A455" s="8">
        <f>IFERROR(VLOOKUP(B455,'[1]DADOS (OCULTAR)'!$Q$3:$S$103,3,0),"")</f>
        <v>10583920000800</v>
      </c>
      <c r="B455" s="9" t="str">
        <f>'[1]TCE - ANEXO III - Preencher'!C464</f>
        <v>HOSPITAL MESTRE VITALINO</v>
      </c>
      <c r="C455" s="10"/>
      <c r="D455" s="11" t="str">
        <f>'[1]TCE - ANEXO III - Preencher'!E464</f>
        <v>DAYANE SUELLY SILVA DE LIMA</v>
      </c>
      <c r="E455" s="9" t="str">
        <f>IF('[1]TCE - ANEXO III - Preencher'!F464="4 - Assistência Odontológica","2 - Outros Profissionais da Saúde",'[1]TCE - ANEXO III - Preencher'!F464)</f>
        <v>3 - Administrativo</v>
      </c>
      <c r="F455" s="12" t="str">
        <f>'[1]TCE - ANEXO III - Preencher'!G464</f>
        <v>517410</v>
      </c>
      <c r="G455" s="13">
        <f>IF('[1]TCE - ANEXO III - Preencher'!H464="","",'[1]TCE - ANEXO III - Preencher'!H464)</f>
        <v>44927</v>
      </c>
      <c r="H455" s="14">
        <f>'[1]TCE - ANEXO III - Preencher'!I464</f>
        <v>0</v>
      </c>
      <c r="I455" s="14">
        <f>'[1]TCE - ANEXO III - Preencher'!J464</f>
        <v>175.072</v>
      </c>
      <c r="J455" s="14">
        <f>'[1]TCE - ANEXO III - Preencher'!K464</f>
        <v>0</v>
      </c>
      <c r="K455" s="15">
        <f>'[1]TCE - ANEXO III - Preencher'!L464</f>
        <v>144.93587234</v>
      </c>
      <c r="L455" s="15">
        <f>'[1]TCE - ANEXO III - Preencher'!M464</f>
        <v>26.04</v>
      </c>
      <c r="M455" s="15">
        <f t="shared" si="43"/>
        <v>118.89587234000001</v>
      </c>
      <c r="N455" s="15">
        <f>'[1]TCE - ANEXO III - Preencher'!O464</f>
        <v>1.82</v>
      </c>
      <c r="O455" s="15">
        <f>'[1]TCE - ANEXO III - Preencher'!P464</f>
        <v>0</v>
      </c>
      <c r="P455" s="16">
        <f t="shared" si="44"/>
        <v>1.82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295.78787233999998</v>
      </c>
    </row>
    <row r="456" spans="1:28" x14ac:dyDescent="0.2">
      <c r="A456" s="8">
        <f>IFERROR(VLOOKUP(B456,'[1]DADOS (OCULTAR)'!$Q$3:$S$103,3,0),"")</f>
        <v>10583920000800</v>
      </c>
      <c r="B456" s="9" t="str">
        <f>'[1]TCE - ANEXO III - Preencher'!C465</f>
        <v>HOSPITAL MESTRE VITALINO</v>
      </c>
      <c r="C456" s="10"/>
      <c r="D456" s="11" t="str">
        <f>'[1]TCE - ANEXO III - Preencher'!E465</f>
        <v>DAYANNY THAMIRES DA SILVA BRAYNER</v>
      </c>
      <c r="E456" s="9" t="str">
        <f>IF('[1]TCE - ANEXO III - Preencher'!F465="4 - Assistência Odontológica","2 - Outros Profissionais da Saúde",'[1]TCE - ANEXO III - Preencher'!F465)</f>
        <v>3 - Administrativo</v>
      </c>
      <c r="F456" s="12" t="str">
        <f>'[1]TCE - ANEXO III - Preencher'!G465</f>
        <v>411010</v>
      </c>
      <c r="G456" s="13">
        <f>IF('[1]TCE - ANEXO III - Preencher'!H465="","",'[1]TCE - ANEXO III - Preencher'!H465)</f>
        <v>44927</v>
      </c>
      <c r="H456" s="14">
        <f>'[1]TCE - ANEXO III - Preencher'!I465</f>
        <v>0</v>
      </c>
      <c r="I456" s="14">
        <f>'[1]TCE - ANEXO III - Preencher'!J465</f>
        <v>145.62879999999998</v>
      </c>
      <c r="J456" s="14">
        <f>'[1]TCE - ANEXO III - Preencher'!K465</f>
        <v>0</v>
      </c>
      <c r="K456" s="15">
        <f>'[1]TCE - ANEXO III - Preencher'!L465</f>
        <v>144.93587234</v>
      </c>
      <c r="L456" s="15">
        <f>'[1]TCE - ANEXO III - Preencher'!M465</f>
        <v>28.1</v>
      </c>
      <c r="M456" s="15">
        <f t="shared" si="43"/>
        <v>116.83587234000001</v>
      </c>
      <c r="N456" s="15">
        <f>'[1]TCE - ANEXO III - Preencher'!O465</f>
        <v>1.82</v>
      </c>
      <c r="O456" s="15">
        <f>'[1]TCE - ANEXO III - Preencher'!P465</f>
        <v>0</v>
      </c>
      <c r="P456" s="16">
        <f t="shared" si="44"/>
        <v>1.82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264.28467233999999</v>
      </c>
    </row>
    <row r="457" spans="1:28" x14ac:dyDescent="0.2">
      <c r="A457" s="8">
        <f>IFERROR(VLOOKUP(B457,'[1]DADOS (OCULTAR)'!$Q$3:$S$103,3,0),"")</f>
        <v>10583920000800</v>
      </c>
      <c r="B457" s="9" t="str">
        <f>'[1]TCE - ANEXO III - Preencher'!C466</f>
        <v>HOSPITAL MESTRE VITALINO</v>
      </c>
      <c r="C457" s="10"/>
      <c r="D457" s="11" t="str">
        <f>'[1]TCE - ANEXO III - Preencher'!E466</f>
        <v>DAYVID CHRISTIAN RODRIGUES PEREIRA</v>
      </c>
      <c r="E457" s="9" t="str">
        <f>IF('[1]TCE - ANEXO III - Preencher'!F466="4 - Assistência Odontológica","2 - Outros Profissionais da Saúde",'[1]TCE - ANEXO III - Preencher'!F466)</f>
        <v>1 - Médico</v>
      </c>
      <c r="F457" s="12" t="str">
        <f>'[1]TCE - ANEXO III - Preencher'!G466</f>
        <v>225225</v>
      </c>
      <c r="G457" s="13">
        <f>IF('[1]TCE - ANEXO III - Preencher'!H466="","",'[1]TCE - ANEXO III - Preencher'!H466)</f>
        <v>44927</v>
      </c>
      <c r="H457" s="14">
        <f>'[1]TCE - ANEXO III - Preencher'!I466</f>
        <v>0</v>
      </c>
      <c r="I457" s="14">
        <f>'[1]TCE - ANEXO III - Preencher'!J466</f>
        <v>1303.1119999999999</v>
      </c>
      <c r="J457" s="14">
        <f>'[1]TCE - ANEXO III - Preencher'!K466</f>
        <v>0</v>
      </c>
      <c r="K457" s="15">
        <f>'[1]TCE - ANEXO III - Preencher'!L466</f>
        <v>144.93587234</v>
      </c>
      <c r="L457" s="15">
        <f>'[1]TCE - ANEXO III - Preencher'!M466</f>
        <v>3.91</v>
      </c>
      <c r="M457" s="15">
        <f t="shared" si="43"/>
        <v>141.02587234000001</v>
      </c>
      <c r="N457" s="15">
        <f>'[1]TCE - ANEXO III - Preencher'!O466</f>
        <v>5.77</v>
      </c>
      <c r="O457" s="15">
        <f>'[1]TCE - ANEXO III - Preencher'!P466</f>
        <v>1.23</v>
      </c>
      <c r="P457" s="16">
        <f t="shared" si="44"/>
        <v>4.5399999999999991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1448.6778723399998</v>
      </c>
    </row>
    <row r="458" spans="1:28" x14ac:dyDescent="0.2">
      <c r="A458" s="8">
        <f>IFERROR(VLOOKUP(B458,'[1]DADOS (OCULTAR)'!$Q$3:$S$103,3,0),"")</f>
        <v>10583920000800</v>
      </c>
      <c r="B458" s="9" t="str">
        <f>'[1]TCE - ANEXO III - Preencher'!C467</f>
        <v>HOSPITAL MESTRE VITALINO</v>
      </c>
      <c r="C458" s="10"/>
      <c r="D458" s="11" t="str">
        <f>'[1]TCE - ANEXO III - Preencher'!E467</f>
        <v>DEBORA ASSIS DE SOUZA</v>
      </c>
      <c r="E458" s="9" t="str">
        <f>IF('[1]TCE - ANEXO III - Preencher'!F467="4 - Assistência Odontológica","2 - Outros Profissionais da Saúde",'[1]TCE - ANEXO III - Preencher'!F467)</f>
        <v>1 - Médico</v>
      </c>
      <c r="F458" s="12" t="str">
        <f>'[1]TCE - ANEXO III - Preencher'!G467</f>
        <v>225125</v>
      </c>
      <c r="G458" s="13">
        <f>IF('[1]TCE - ANEXO III - Preencher'!H467="","",'[1]TCE - ANEXO III - Preencher'!H467)</f>
        <v>44927</v>
      </c>
      <c r="H458" s="14">
        <f>'[1]TCE - ANEXO III - Preencher'!I467</f>
        <v>0</v>
      </c>
      <c r="I458" s="14">
        <f>'[1]TCE - ANEXO III - Preencher'!J467</f>
        <v>924.65279999999996</v>
      </c>
      <c r="J458" s="14">
        <f>'[1]TCE - ANEXO III - Preencher'!K467</f>
        <v>0</v>
      </c>
      <c r="K458" s="15">
        <f>'[1]TCE - ANEXO III - Preencher'!L467</f>
        <v>144.93587234</v>
      </c>
      <c r="L458" s="15">
        <f>'[1]TCE - ANEXO III - Preencher'!M467</f>
        <v>3.91</v>
      </c>
      <c r="M458" s="15">
        <f t="shared" si="43"/>
        <v>141.02587234000001</v>
      </c>
      <c r="N458" s="15">
        <f>'[1]TCE - ANEXO III - Preencher'!O467</f>
        <v>5.77</v>
      </c>
      <c r="O458" s="15">
        <f>'[1]TCE - ANEXO III - Preencher'!P467</f>
        <v>1.23</v>
      </c>
      <c r="P458" s="16">
        <f t="shared" si="44"/>
        <v>4.5399999999999991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1070.21867234</v>
      </c>
    </row>
    <row r="459" spans="1:28" x14ac:dyDescent="0.2">
      <c r="A459" s="8">
        <f>IFERROR(VLOOKUP(B459,'[1]DADOS (OCULTAR)'!$Q$3:$S$103,3,0),"")</f>
        <v>10583920000800</v>
      </c>
      <c r="B459" s="9" t="str">
        <f>'[1]TCE - ANEXO III - Preencher'!C468</f>
        <v>HOSPITAL MESTRE VITALINO</v>
      </c>
      <c r="C459" s="10"/>
      <c r="D459" s="11" t="str">
        <f>'[1]TCE - ANEXO III - Preencher'!E468</f>
        <v>DEBORA BARBOSA DA SILVA OLIVEIRA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223505</v>
      </c>
      <c r="G459" s="13">
        <f>IF('[1]TCE - ANEXO III - Preencher'!H468="","",'[1]TCE - ANEXO III - Preencher'!H468)</f>
        <v>44927</v>
      </c>
      <c r="H459" s="14">
        <f>'[1]TCE - ANEXO III - Preencher'!I468</f>
        <v>0</v>
      </c>
      <c r="I459" s="14">
        <f>'[1]TCE - ANEXO III - Preencher'!J468</f>
        <v>251.596</v>
      </c>
      <c r="J459" s="14">
        <f>'[1]TCE - ANEXO III - Preencher'!K468</f>
        <v>0</v>
      </c>
      <c r="K459" s="15">
        <f>'[1]TCE - ANEXO III - Preencher'!L468</f>
        <v>144.93587234</v>
      </c>
      <c r="L459" s="15">
        <f>'[1]TCE - ANEXO III - Preencher'!M468</f>
        <v>2.84</v>
      </c>
      <c r="M459" s="15">
        <f t="shared" si="43"/>
        <v>142.09587234</v>
      </c>
      <c r="N459" s="15">
        <f>'[1]TCE - ANEXO III - Preencher'!O468</f>
        <v>1.35</v>
      </c>
      <c r="O459" s="15">
        <f>'[1]TCE - ANEXO III - Preencher'!P468</f>
        <v>0</v>
      </c>
      <c r="P459" s="16">
        <f t="shared" si="44"/>
        <v>1.35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395.04187234000005</v>
      </c>
    </row>
    <row r="460" spans="1:28" x14ac:dyDescent="0.2">
      <c r="A460" s="8">
        <f>IFERROR(VLOOKUP(B460,'[1]DADOS (OCULTAR)'!$Q$3:$S$103,3,0),"")</f>
        <v>10583920000800</v>
      </c>
      <c r="B460" s="9" t="str">
        <f>'[1]TCE - ANEXO III - Preencher'!C469</f>
        <v>HOSPITAL MESTRE VITALINO</v>
      </c>
      <c r="C460" s="10"/>
      <c r="D460" s="11" t="str">
        <f>'[1]TCE - ANEXO III - Preencher'!E469</f>
        <v>DEBORA BEATRIZ DA SILVA</v>
      </c>
      <c r="E460" s="9" t="str">
        <f>IF('[1]TCE - ANEXO III - Preencher'!F469="4 - Assistência Odontológica","2 - Outros Profissionais da Saúde",'[1]TCE - ANEXO III - Preencher'!F469)</f>
        <v>1 - Médico</v>
      </c>
      <c r="F460" s="12" t="str">
        <f>'[1]TCE - ANEXO III - Preencher'!G469</f>
        <v>225125</v>
      </c>
      <c r="G460" s="13">
        <f>IF('[1]TCE - ANEXO III - Preencher'!H469="","",'[1]TCE - ANEXO III - Preencher'!H469)</f>
        <v>44927</v>
      </c>
      <c r="H460" s="14">
        <f>'[1]TCE - ANEXO III - Preencher'!I469</f>
        <v>0</v>
      </c>
      <c r="I460" s="14">
        <f>'[1]TCE - ANEXO III - Preencher'!J469</f>
        <v>1126.48</v>
      </c>
      <c r="J460" s="14">
        <f>'[1]TCE - ANEXO III - Preencher'!K469</f>
        <v>0</v>
      </c>
      <c r="K460" s="15">
        <f>'[1]TCE - ANEXO III - Preencher'!L469</f>
        <v>144.93587234</v>
      </c>
      <c r="L460" s="15">
        <f>'[1]TCE - ANEXO III - Preencher'!M469</f>
        <v>3.78</v>
      </c>
      <c r="M460" s="15">
        <f t="shared" si="43"/>
        <v>141.15587234</v>
      </c>
      <c r="N460" s="15">
        <f>'[1]TCE - ANEXO III - Preencher'!O469</f>
        <v>5.77</v>
      </c>
      <c r="O460" s="15">
        <f>'[1]TCE - ANEXO III - Preencher'!P469</f>
        <v>1.23</v>
      </c>
      <c r="P460" s="16">
        <f t="shared" si="44"/>
        <v>4.5399999999999991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1272.1758723400001</v>
      </c>
    </row>
    <row r="461" spans="1:28" x14ac:dyDescent="0.2">
      <c r="A461" s="8">
        <f>IFERROR(VLOOKUP(B461,'[1]DADOS (OCULTAR)'!$Q$3:$S$103,3,0),"")</f>
        <v>10583920000800</v>
      </c>
      <c r="B461" s="9" t="str">
        <f>'[1]TCE - ANEXO III - Preencher'!C470</f>
        <v>HOSPITAL MESTRE VITALINO</v>
      </c>
      <c r="C461" s="10"/>
      <c r="D461" s="11" t="str">
        <f>'[1]TCE - ANEXO III - Preencher'!E470</f>
        <v>DEBORA CAMILA FALCAO DE OLIVEIRA AZEVEDO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223505</v>
      </c>
      <c r="G461" s="13">
        <f>IF('[1]TCE - ANEXO III - Preencher'!H470="","",'[1]TCE - ANEXO III - Preencher'!H470)</f>
        <v>44927</v>
      </c>
      <c r="H461" s="14">
        <f>'[1]TCE - ANEXO III - Preencher'!I470</f>
        <v>0</v>
      </c>
      <c r="I461" s="14">
        <f>'[1]TCE - ANEXO III - Preencher'!J470</f>
        <v>322.57920000000001</v>
      </c>
      <c r="J461" s="14">
        <f>'[1]TCE - ANEXO III - Preencher'!K470</f>
        <v>0</v>
      </c>
      <c r="K461" s="15">
        <f>'[1]TCE - ANEXO III - Preencher'!L470</f>
        <v>144.93587234</v>
      </c>
      <c r="L461" s="15">
        <f>'[1]TCE - ANEXO III - Preencher'!M470</f>
        <v>3.54</v>
      </c>
      <c r="M461" s="15">
        <f t="shared" si="43"/>
        <v>141.39587234000001</v>
      </c>
      <c r="N461" s="15">
        <f>'[1]TCE - ANEXO III - Preencher'!O470</f>
        <v>1.35</v>
      </c>
      <c r="O461" s="15">
        <f>'[1]TCE - ANEXO III - Preencher'!P470</f>
        <v>0</v>
      </c>
      <c r="P461" s="16">
        <f t="shared" si="44"/>
        <v>1.35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110.51</v>
      </c>
      <c r="U461" s="15">
        <f>'[1]TCE - ANEXO III - Preencher'!V470</f>
        <v>0</v>
      </c>
      <c r="V461" s="16">
        <f t="shared" si="46"/>
        <v>110.51</v>
      </c>
      <c r="W461" s="17" t="str">
        <f>IF('[1]TCE - ANEXO III - Preencher'!X470="","",'[1]TCE - ANEXO III - Preencher'!X470)</f>
        <v>AUX. CRECHE I</v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575.83507234000001</v>
      </c>
    </row>
    <row r="462" spans="1:28" x14ac:dyDescent="0.2">
      <c r="A462" s="8">
        <f>IFERROR(VLOOKUP(B462,'[1]DADOS (OCULTAR)'!$Q$3:$S$103,3,0),"")</f>
        <v>10583920000800</v>
      </c>
      <c r="B462" s="9" t="str">
        <f>'[1]TCE - ANEXO III - Preencher'!C471</f>
        <v>HOSPITAL MESTRE VITALINO</v>
      </c>
      <c r="C462" s="10"/>
      <c r="D462" s="11" t="str">
        <f>'[1]TCE - ANEXO III - Preencher'!E471</f>
        <v>DEBORA DE OLIVEIRA PEREIRA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322205</v>
      </c>
      <c r="G462" s="13">
        <f>IF('[1]TCE - ANEXO III - Preencher'!H471="","",'[1]TCE - ANEXO III - Preencher'!H471)</f>
        <v>44927</v>
      </c>
      <c r="H462" s="14">
        <f>'[1]TCE - ANEXO III - Preencher'!I471</f>
        <v>0</v>
      </c>
      <c r="I462" s="14">
        <f>'[1]TCE - ANEXO III - Preencher'!J471</f>
        <v>151.53360000000001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1.82</v>
      </c>
      <c r="O462" s="15">
        <f>'[1]TCE - ANEXO III - Preencher'!P471</f>
        <v>0</v>
      </c>
      <c r="P462" s="16">
        <f t="shared" si="44"/>
        <v>1.82</v>
      </c>
      <c r="Q462" s="15">
        <f>'[1]TCE - ANEXO III - Preencher'!R471</f>
        <v>288</v>
      </c>
      <c r="R462" s="15">
        <f>'[1]TCE - ANEXO III - Preencher'!S471</f>
        <v>78.91</v>
      </c>
      <c r="S462" s="16">
        <f t="shared" si="45"/>
        <v>209.09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362.4436</v>
      </c>
    </row>
    <row r="463" spans="1:28" x14ac:dyDescent="0.2">
      <c r="A463" s="8">
        <f>IFERROR(VLOOKUP(B463,'[1]DADOS (OCULTAR)'!$Q$3:$S$103,3,0),"")</f>
        <v>10583920000800</v>
      </c>
      <c r="B463" s="9" t="str">
        <f>'[1]TCE - ANEXO III - Preencher'!C472</f>
        <v>HOSPITAL MESTRE VITALINO</v>
      </c>
      <c r="C463" s="10"/>
      <c r="D463" s="11" t="str">
        <f>'[1]TCE - ANEXO III - Preencher'!E472</f>
        <v>DEBORA IALLY ARRUDA SILVA</v>
      </c>
      <c r="E463" s="9" t="str">
        <f>IF('[1]TCE - ANEXO III - Preencher'!F472="4 - Assistência Odontológica","2 - Outros Profissionais da Saúde",'[1]TCE - ANEXO III - Preencher'!F472)</f>
        <v>1 - Médico</v>
      </c>
      <c r="F463" s="12" t="str">
        <f>'[1]TCE - ANEXO III - Preencher'!G472</f>
        <v>225124</v>
      </c>
      <c r="G463" s="13">
        <f>IF('[1]TCE - ANEXO III - Preencher'!H472="","",'[1]TCE - ANEXO III - Preencher'!H472)</f>
        <v>44927</v>
      </c>
      <c r="H463" s="14">
        <f>'[1]TCE - ANEXO III - Preencher'!I472</f>
        <v>0</v>
      </c>
      <c r="I463" s="14">
        <f>'[1]TCE - ANEXO III - Preencher'!J472</f>
        <v>1041.4488000000001</v>
      </c>
      <c r="J463" s="14">
        <f>'[1]TCE - ANEXO III - Preencher'!K472</f>
        <v>0</v>
      </c>
      <c r="K463" s="15">
        <f>'[1]TCE - ANEXO III - Preencher'!L472</f>
        <v>144.93587234</v>
      </c>
      <c r="L463" s="15">
        <f>'[1]TCE - ANEXO III - Preencher'!M472</f>
        <v>3.91</v>
      </c>
      <c r="M463" s="15">
        <f t="shared" si="43"/>
        <v>141.02587234000001</v>
      </c>
      <c r="N463" s="15">
        <f>'[1]TCE - ANEXO III - Preencher'!O472</f>
        <v>5.77</v>
      </c>
      <c r="O463" s="15">
        <f>'[1]TCE - ANEXO III - Preencher'!P472</f>
        <v>1.23</v>
      </c>
      <c r="P463" s="16">
        <f t="shared" si="44"/>
        <v>4.5399999999999991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1187.0146723400001</v>
      </c>
    </row>
    <row r="464" spans="1:28" x14ac:dyDescent="0.2">
      <c r="A464" s="8">
        <f>IFERROR(VLOOKUP(B464,'[1]DADOS (OCULTAR)'!$Q$3:$S$103,3,0),"")</f>
        <v>10583920000800</v>
      </c>
      <c r="B464" s="9" t="str">
        <f>'[1]TCE - ANEXO III - Preencher'!C473</f>
        <v>HOSPITAL MESTRE VITALINO</v>
      </c>
      <c r="C464" s="10"/>
      <c r="D464" s="11" t="str">
        <f>'[1]TCE - ANEXO III - Preencher'!E473</f>
        <v>DEBORA MARIA DOS SANTOS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251520</v>
      </c>
      <c r="G464" s="13">
        <f>IF('[1]TCE - ANEXO III - Preencher'!H473="","",'[1]TCE - ANEXO III - Preencher'!H473)</f>
        <v>44927</v>
      </c>
      <c r="H464" s="14">
        <f>'[1]TCE - ANEXO III - Preencher'!I473</f>
        <v>0</v>
      </c>
      <c r="I464" s="14">
        <f>'[1]TCE - ANEXO III - Preencher'!J473</f>
        <v>267.36160000000001</v>
      </c>
      <c r="J464" s="14">
        <f>'[1]TCE - ANEXO III - Preencher'!K473</f>
        <v>0</v>
      </c>
      <c r="K464" s="15">
        <f>'[1]TCE - ANEXO III - Preencher'!L473</f>
        <v>144.93587234</v>
      </c>
      <c r="L464" s="15">
        <f>'[1]TCE - ANEXO III - Preencher'!M473</f>
        <v>1.42</v>
      </c>
      <c r="M464" s="15">
        <f t="shared" si="43"/>
        <v>143.51587234000002</v>
      </c>
      <c r="N464" s="15">
        <f>'[1]TCE - ANEXO III - Preencher'!O473</f>
        <v>1.35</v>
      </c>
      <c r="O464" s="15">
        <f>'[1]TCE - ANEXO III - Preencher'!P473</f>
        <v>0</v>
      </c>
      <c r="P464" s="16">
        <f t="shared" si="44"/>
        <v>1.35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412.22747234000008</v>
      </c>
    </row>
    <row r="465" spans="1:28" x14ac:dyDescent="0.2">
      <c r="A465" s="8">
        <f>IFERROR(VLOOKUP(B465,'[1]DADOS (OCULTAR)'!$Q$3:$S$103,3,0),"")</f>
        <v>10583920000800</v>
      </c>
      <c r="B465" s="9" t="str">
        <f>'[1]TCE - ANEXO III - Preencher'!C474</f>
        <v>HOSPITAL MESTRE VITALINO</v>
      </c>
      <c r="C465" s="10"/>
      <c r="D465" s="11" t="str">
        <f>'[1]TCE - ANEXO III - Preencher'!E474</f>
        <v>DEBORA MARIA DOS SANTOS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223505</v>
      </c>
      <c r="G465" s="13">
        <f>IF('[1]TCE - ANEXO III - Preencher'!H474="","",'[1]TCE - ANEXO III - Preencher'!H474)</f>
        <v>44927</v>
      </c>
      <c r="H465" s="14">
        <f>'[1]TCE - ANEXO III - Preencher'!I474</f>
        <v>0</v>
      </c>
      <c r="I465" s="14">
        <f>'[1]TCE - ANEXO III - Preencher'!J474</f>
        <v>313.14879999999999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1.35</v>
      </c>
      <c r="O465" s="15">
        <f>'[1]TCE - ANEXO III - Preencher'!P474</f>
        <v>0</v>
      </c>
      <c r="P465" s="16">
        <f t="shared" si="44"/>
        <v>1.35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110.51</v>
      </c>
      <c r="U465" s="15">
        <f>'[1]TCE - ANEXO III - Preencher'!V474</f>
        <v>0</v>
      </c>
      <c r="V465" s="16">
        <f t="shared" si="46"/>
        <v>110.51</v>
      </c>
      <c r="W465" s="17" t="str">
        <f>IF('[1]TCE - ANEXO III - Preencher'!X474="","",'[1]TCE - ANEXO III - Preencher'!X474)</f>
        <v>AUX. CRECHE I</v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425.00880000000001</v>
      </c>
    </row>
    <row r="466" spans="1:28" x14ac:dyDescent="0.2">
      <c r="A466" s="8">
        <f>IFERROR(VLOOKUP(B466,'[1]DADOS (OCULTAR)'!$Q$3:$S$103,3,0),"")</f>
        <v>10583920000800</v>
      </c>
      <c r="B466" s="9" t="str">
        <f>'[1]TCE - ANEXO III - Preencher'!C475</f>
        <v>HOSPITAL MESTRE VITALINO</v>
      </c>
      <c r="C466" s="10"/>
      <c r="D466" s="11" t="str">
        <f>'[1]TCE - ANEXO III - Preencher'!E475</f>
        <v>DEBORA MARIA RODRIGUES DE OLIVEIRA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322205</v>
      </c>
      <c r="G466" s="13">
        <f>IF('[1]TCE - ANEXO III - Preencher'!H475="","",'[1]TCE - ANEXO III - Preencher'!H475)</f>
        <v>44927</v>
      </c>
      <c r="H466" s="14">
        <f>'[1]TCE - ANEXO III - Preencher'!I475</f>
        <v>0</v>
      </c>
      <c r="I466" s="14">
        <f>'[1]TCE - ANEXO III - Preencher'!J475</f>
        <v>137.2448</v>
      </c>
      <c r="J466" s="14">
        <f>'[1]TCE - ANEXO III - Preencher'!K475</f>
        <v>0</v>
      </c>
      <c r="K466" s="15">
        <f>'[1]TCE - ANEXO III - Preencher'!L475</f>
        <v>144.93587234</v>
      </c>
      <c r="L466" s="15">
        <f>'[1]TCE - ANEXO III - Preencher'!M475</f>
        <v>26.3</v>
      </c>
      <c r="M466" s="15">
        <f t="shared" si="43"/>
        <v>118.63587234000001</v>
      </c>
      <c r="N466" s="15">
        <f>'[1]TCE - ANEXO III - Preencher'!O475</f>
        <v>1.82</v>
      </c>
      <c r="O466" s="15">
        <f>'[1]TCE - ANEXO III - Preencher'!P475</f>
        <v>0</v>
      </c>
      <c r="P466" s="16">
        <f t="shared" si="44"/>
        <v>1.82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69.41</v>
      </c>
      <c r="U466" s="15">
        <f>'[1]TCE - ANEXO III - Preencher'!V475</f>
        <v>0</v>
      </c>
      <c r="V466" s="16">
        <f t="shared" si="46"/>
        <v>69.41</v>
      </c>
      <c r="W466" s="17" t="str">
        <f>IF('[1]TCE - ANEXO III - Preencher'!X475="","",'[1]TCE - ANEXO III - Preencher'!X475)</f>
        <v>AUX. CRECHE I</v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327.11067233999995</v>
      </c>
    </row>
    <row r="467" spans="1:28" x14ac:dyDescent="0.2">
      <c r="A467" s="8">
        <f>IFERROR(VLOOKUP(B467,'[1]DADOS (OCULTAR)'!$Q$3:$S$103,3,0),"")</f>
        <v>10583920000800</v>
      </c>
      <c r="B467" s="9" t="str">
        <f>'[1]TCE - ANEXO III - Preencher'!C476</f>
        <v>HOSPITAL MESTRE VITALINO</v>
      </c>
      <c r="C467" s="10"/>
      <c r="D467" s="11" t="str">
        <f>'[1]TCE - ANEXO III - Preencher'!E476</f>
        <v>DEBORA MARIA VIANA DE ALMEIDA SILVA</v>
      </c>
      <c r="E467" s="9" t="str">
        <f>IF('[1]TCE - ANEXO III - Preencher'!F476="4 - Assistência Odontológica","2 - Outros Profissionais da Saúde",'[1]TCE - ANEXO III - Preencher'!F476)</f>
        <v>3 - Administrativo</v>
      </c>
      <c r="F467" s="12" t="str">
        <f>'[1]TCE - ANEXO III - Preencher'!G476</f>
        <v>513430</v>
      </c>
      <c r="G467" s="13">
        <f>IF('[1]TCE - ANEXO III - Preencher'!H476="","",'[1]TCE - ANEXO III - Preencher'!H476)</f>
        <v>44927</v>
      </c>
      <c r="H467" s="14">
        <f>'[1]TCE - ANEXO III - Preencher'!I476</f>
        <v>0</v>
      </c>
      <c r="I467" s="14">
        <f>'[1]TCE - ANEXO III - Preencher'!J476</f>
        <v>130.59200000000001</v>
      </c>
      <c r="J467" s="14">
        <f>'[1]TCE - ANEXO III - Preencher'!K476</f>
        <v>0</v>
      </c>
      <c r="K467" s="15">
        <f>'[1]TCE - ANEXO III - Preencher'!L476</f>
        <v>144.93587234</v>
      </c>
      <c r="L467" s="15">
        <f>'[1]TCE - ANEXO III - Preencher'!M476</f>
        <v>26.04</v>
      </c>
      <c r="M467" s="15">
        <f t="shared" si="43"/>
        <v>118.89587234000001</v>
      </c>
      <c r="N467" s="15">
        <f>'[1]TCE - ANEXO III - Preencher'!O476</f>
        <v>1.82</v>
      </c>
      <c r="O467" s="15">
        <f>'[1]TCE - ANEXO III - Preencher'!P476</f>
        <v>0</v>
      </c>
      <c r="P467" s="16">
        <f t="shared" si="44"/>
        <v>1.82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77.569999999999993</v>
      </c>
      <c r="U467" s="15">
        <f>'[1]TCE - ANEXO III - Preencher'!V476</f>
        <v>0</v>
      </c>
      <c r="V467" s="16">
        <f t="shared" si="46"/>
        <v>77.569999999999993</v>
      </c>
      <c r="W467" s="17" t="str">
        <f>IF('[1]TCE - ANEXO III - Preencher'!X476="","",'[1]TCE - ANEXO III - Preencher'!X476)</f>
        <v>AUX. CRECHE I</v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328.87787234000001</v>
      </c>
    </row>
    <row r="468" spans="1:28" x14ac:dyDescent="0.2">
      <c r="A468" s="8">
        <f>IFERROR(VLOOKUP(B468,'[1]DADOS (OCULTAR)'!$Q$3:$S$103,3,0),"")</f>
        <v>10583920000800</v>
      </c>
      <c r="B468" s="9" t="str">
        <f>'[1]TCE - ANEXO III - Preencher'!C477</f>
        <v>HOSPITAL MESTRE VITALINO</v>
      </c>
      <c r="C468" s="10"/>
      <c r="D468" s="11" t="str">
        <f>'[1]TCE - ANEXO III - Preencher'!E477</f>
        <v>DEBORA PIMENTEL SILVA FLORENCIO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223505</v>
      </c>
      <c r="G468" s="13">
        <f>IF('[1]TCE - ANEXO III - Preencher'!H477="","",'[1]TCE - ANEXO III - Preencher'!H477)</f>
        <v>44927</v>
      </c>
      <c r="H468" s="14">
        <f>'[1]TCE - ANEXO III - Preencher'!I477</f>
        <v>0</v>
      </c>
      <c r="I468" s="14">
        <f>'[1]TCE - ANEXO III - Preencher'!J477</f>
        <v>278.73520000000002</v>
      </c>
      <c r="J468" s="14">
        <f>'[1]TCE - ANEXO III - Preencher'!K477</f>
        <v>0</v>
      </c>
      <c r="K468" s="15">
        <f>'[1]TCE - ANEXO III - Preencher'!L477</f>
        <v>144.93587234</v>
      </c>
      <c r="L468" s="15">
        <f>'[1]TCE - ANEXO III - Preencher'!M477</f>
        <v>3.77</v>
      </c>
      <c r="M468" s="15">
        <f t="shared" si="43"/>
        <v>141.16587233999999</v>
      </c>
      <c r="N468" s="15">
        <f>'[1]TCE - ANEXO III - Preencher'!O477</f>
        <v>1.35</v>
      </c>
      <c r="O468" s="15">
        <f>'[1]TCE - ANEXO III - Preencher'!P477</f>
        <v>0</v>
      </c>
      <c r="P468" s="16">
        <f t="shared" si="44"/>
        <v>1.35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110.51</v>
      </c>
      <c r="U468" s="15">
        <f>'[1]TCE - ANEXO III - Preencher'!V477</f>
        <v>0</v>
      </c>
      <c r="V468" s="16">
        <f t="shared" si="46"/>
        <v>110.51</v>
      </c>
      <c r="W468" s="17" t="str">
        <f>IF('[1]TCE - ANEXO III - Preencher'!X477="","",'[1]TCE - ANEXO III - Preencher'!X477)</f>
        <v>AUX. CRECHE I</v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531.76107234000006</v>
      </c>
    </row>
    <row r="469" spans="1:28" x14ac:dyDescent="0.2">
      <c r="A469" s="8">
        <f>IFERROR(VLOOKUP(B469,'[1]DADOS (OCULTAR)'!$Q$3:$S$103,3,0),"")</f>
        <v>10583920000800</v>
      </c>
      <c r="B469" s="9" t="str">
        <f>'[1]TCE - ANEXO III - Preencher'!C478</f>
        <v>HOSPITAL MESTRE VITALINO</v>
      </c>
      <c r="C469" s="10"/>
      <c r="D469" s="11" t="str">
        <f>'[1]TCE - ANEXO III - Preencher'!E478</f>
        <v>DEBORA SOARES DA SILVA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322205</v>
      </c>
      <c r="G469" s="13">
        <f>IF('[1]TCE - ANEXO III - Preencher'!H478="","",'[1]TCE - ANEXO III - Preencher'!H478)</f>
        <v>44927</v>
      </c>
      <c r="H469" s="14">
        <f>'[1]TCE - ANEXO III - Preencher'!I478</f>
        <v>0</v>
      </c>
      <c r="I469" s="14">
        <f>'[1]TCE - ANEXO III - Preencher'!J478</f>
        <v>139.01840000000001</v>
      </c>
      <c r="J469" s="14">
        <f>'[1]TCE - ANEXO III - Preencher'!K478</f>
        <v>0</v>
      </c>
      <c r="K469" s="15">
        <f>'[1]TCE - ANEXO III - Preencher'!L478</f>
        <v>144.93587234</v>
      </c>
      <c r="L469" s="15">
        <f>'[1]TCE - ANEXO III - Preencher'!M478</f>
        <v>26.3</v>
      </c>
      <c r="M469" s="15">
        <f t="shared" si="43"/>
        <v>118.63587234000001</v>
      </c>
      <c r="N469" s="15">
        <f>'[1]TCE - ANEXO III - Preencher'!O478</f>
        <v>1.82</v>
      </c>
      <c r="O469" s="15">
        <f>'[1]TCE - ANEXO III - Preencher'!P478</f>
        <v>0</v>
      </c>
      <c r="P469" s="16">
        <f t="shared" si="44"/>
        <v>1.82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259.47427234000003</v>
      </c>
    </row>
    <row r="470" spans="1:28" x14ac:dyDescent="0.2">
      <c r="A470" s="8">
        <f>IFERROR(VLOOKUP(B470,'[1]DADOS (OCULTAR)'!$Q$3:$S$103,3,0),"")</f>
        <v>10583920000800</v>
      </c>
      <c r="B470" s="9" t="str">
        <f>'[1]TCE - ANEXO III - Preencher'!C479</f>
        <v>HOSPITAL MESTRE VITALINO</v>
      </c>
      <c r="C470" s="10"/>
      <c r="D470" s="11" t="str">
        <f>'[1]TCE - ANEXO III - Preencher'!E479</f>
        <v>DEBORAH CAROLINE AMANCIO DA SILVA</v>
      </c>
      <c r="E470" s="9" t="str">
        <f>IF('[1]TCE - ANEXO III - Preencher'!F479="4 - Assistência Odontológica","2 - Outros Profissionais da Saúde",'[1]TCE - ANEXO III - Preencher'!F479)</f>
        <v>1 - Médico</v>
      </c>
      <c r="F470" s="12" t="str">
        <f>'[1]TCE - ANEXO III - Preencher'!G479</f>
        <v>225124</v>
      </c>
      <c r="G470" s="13">
        <f>IF('[1]TCE - ANEXO III - Preencher'!H479="","",'[1]TCE - ANEXO III - Preencher'!H479)</f>
        <v>44927</v>
      </c>
      <c r="H470" s="14">
        <f>'[1]TCE - ANEXO III - Preencher'!I479</f>
        <v>0</v>
      </c>
      <c r="I470" s="14">
        <f>'[1]TCE - ANEXO III - Preencher'!J479</f>
        <v>1447.8816000000002</v>
      </c>
      <c r="J470" s="14">
        <f>'[1]TCE - ANEXO III - Preencher'!K479</f>
        <v>0</v>
      </c>
      <c r="K470" s="15">
        <f>'[1]TCE - ANEXO III - Preencher'!L479</f>
        <v>144.93587234</v>
      </c>
      <c r="L470" s="15">
        <f>'[1]TCE - ANEXO III - Preencher'!M479</f>
        <v>3.91</v>
      </c>
      <c r="M470" s="15">
        <f t="shared" si="43"/>
        <v>141.02587234000001</v>
      </c>
      <c r="N470" s="15">
        <f>'[1]TCE - ANEXO III - Preencher'!O479</f>
        <v>5.77</v>
      </c>
      <c r="O470" s="15">
        <f>'[1]TCE - ANEXO III - Preencher'!P479</f>
        <v>1.23</v>
      </c>
      <c r="P470" s="16">
        <f t="shared" si="44"/>
        <v>4.5399999999999991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1593.4474723400001</v>
      </c>
    </row>
    <row r="471" spans="1:28" x14ac:dyDescent="0.2">
      <c r="A471" s="8">
        <f>IFERROR(VLOOKUP(B471,'[1]DADOS (OCULTAR)'!$Q$3:$S$103,3,0),"")</f>
        <v>10583920000800</v>
      </c>
      <c r="B471" s="9" t="str">
        <f>'[1]TCE - ANEXO III - Preencher'!C480</f>
        <v>HOSPITAL MESTRE VITALINO</v>
      </c>
      <c r="C471" s="10"/>
      <c r="D471" s="11" t="str">
        <f>'[1]TCE - ANEXO III - Preencher'!E480</f>
        <v>DEBORAH MONIQUE MATIAS DA SILVA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 t="str">
        <f>'[1]TCE - ANEXO III - Preencher'!G480</f>
        <v>322205</v>
      </c>
      <c r="G471" s="13">
        <f>IF('[1]TCE - ANEXO III - Preencher'!H480="","",'[1]TCE - ANEXO III - Preencher'!H480)</f>
        <v>44927</v>
      </c>
      <c r="H471" s="14">
        <f>'[1]TCE - ANEXO III - Preencher'!I480</f>
        <v>0</v>
      </c>
      <c r="I471" s="14">
        <f>'[1]TCE - ANEXO III - Preencher'!J480</f>
        <v>141.61840000000001</v>
      </c>
      <c r="J471" s="14">
        <f>'[1]TCE - ANEXO III - Preencher'!K480</f>
        <v>0</v>
      </c>
      <c r="K471" s="15">
        <f>'[1]TCE - ANEXO III - Preencher'!L480</f>
        <v>144.93587234</v>
      </c>
      <c r="L471" s="15">
        <f>'[1]TCE - ANEXO III - Preencher'!M480</f>
        <v>26.3</v>
      </c>
      <c r="M471" s="15">
        <f t="shared" si="43"/>
        <v>118.63587234000001</v>
      </c>
      <c r="N471" s="15">
        <f>'[1]TCE - ANEXO III - Preencher'!O480</f>
        <v>1.82</v>
      </c>
      <c r="O471" s="15">
        <f>'[1]TCE - ANEXO III - Preencher'!P480</f>
        <v>0</v>
      </c>
      <c r="P471" s="16">
        <f t="shared" si="44"/>
        <v>1.82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262.07427233999999</v>
      </c>
    </row>
    <row r="472" spans="1:28" x14ac:dyDescent="0.2">
      <c r="A472" s="8">
        <f>IFERROR(VLOOKUP(B472,'[1]DADOS (OCULTAR)'!$Q$3:$S$103,3,0),"")</f>
        <v>10583920000800</v>
      </c>
      <c r="B472" s="9" t="str">
        <f>'[1]TCE - ANEXO III - Preencher'!C481</f>
        <v>HOSPITAL MESTRE VITALINO</v>
      </c>
      <c r="C472" s="10"/>
      <c r="D472" s="11" t="str">
        <f>'[1]TCE - ANEXO III - Preencher'!E481</f>
        <v>DEBORAH SUELLEN DE ALBUQUERQUE FLORENCIO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 t="str">
        <f>'[1]TCE - ANEXO III - Preencher'!G481</f>
        <v>223605</v>
      </c>
      <c r="G472" s="13">
        <f>IF('[1]TCE - ANEXO III - Preencher'!H481="","",'[1]TCE - ANEXO III - Preencher'!H481)</f>
        <v>44927</v>
      </c>
      <c r="H472" s="14">
        <f>'[1]TCE - ANEXO III - Preencher'!I481</f>
        <v>0</v>
      </c>
      <c r="I472" s="14">
        <f>'[1]TCE - ANEXO III - Preencher'!J481</f>
        <v>256.69599999999997</v>
      </c>
      <c r="J472" s="14">
        <f>'[1]TCE - ANEXO III - Preencher'!K481</f>
        <v>0</v>
      </c>
      <c r="K472" s="15">
        <f>'[1]TCE - ANEXO III - Preencher'!L481</f>
        <v>144.93587234</v>
      </c>
      <c r="L472" s="15">
        <f>'[1]TCE - ANEXO III - Preencher'!M481</f>
        <v>3.25</v>
      </c>
      <c r="M472" s="15">
        <f t="shared" si="43"/>
        <v>141.68587234</v>
      </c>
      <c r="N472" s="15">
        <f>'[1]TCE - ANEXO III - Preencher'!O481</f>
        <v>1.35</v>
      </c>
      <c r="O472" s="15">
        <f>'[1]TCE - ANEXO III - Preencher'!P481</f>
        <v>0</v>
      </c>
      <c r="P472" s="16">
        <f t="shared" si="44"/>
        <v>1.35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103.12</v>
      </c>
      <c r="U472" s="15">
        <f>'[1]TCE - ANEXO III - Preencher'!V481</f>
        <v>0</v>
      </c>
      <c r="V472" s="16">
        <f t="shared" si="46"/>
        <v>103.12</v>
      </c>
      <c r="W472" s="17" t="str">
        <f>IF('[1]TCE - ANEXO III - Preencher'!X481="","",'[1]TCE - ANEXO III - Preencher'!X481)</f>
        <v>AUX. CRECHE I</v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502.85187234</v>
      </c>
    </row>
    <row r="473" spans="1:28" x14ac:dyDescent="0.2">
      <c r="A473" s="8">
        <f>IFERROR(VLOOKUP(B473,'[1]DADOS (OCULTAR)'!$Q$3:$S$103,3,0),"")</f>
        <v>10583920000800</v>
      </c>
      <c r="B473" s="9" t="str">
        <f>'[1]TCE - ANEXO III - Preencher'!C482</f>
        <v>HOSPITAL MESTRE VITALINO</v>
      </c>
      <c r="C473" s="10"/>
      <c r="D473" s="11" t="str">
        <f>'[1]TCE - ANEXO III - Preencher'!E482</f>
        <v>DEBORATH KARLLA CORDEIRO BARBOSA CAVALCANTI DE MACEDO</v>
      </c>
      <c r="E473" s="9" t="str">
        <f>IF('[1]TCE - ANEXO III - Preencher'!F482="4 - Assistência Odontológica","2 - Outros Profissionais da Saúde",'[1]TCE - ANEXO III - Preencher'!F482)</f>
        <v>3 - Administrativo</v>
      </c>
      <c r="F473" s="12" t="str">
        <f>'[1]TCE - ANEXO III - Preencher'!G482</f>
        <v>212410</v>
      </c>
      <c r="G473" s="13">
        <f>IF('[1]TCE - ANEXO III - Preencher'!H482="","",'[1]TCE - ANEXO III - Preencher'!H482)</f>
        <v>44927</v>
      </c>
      <c r="H473" s="14">
        <f>'[1]TCE - ANEXO III - Preencher'!I482</f>
        <v>0</v>
      </c>
      <c r="I473" s="14">
        <f>'[1]TCE - ANEXO III - Preencher'!J482</f>
        <v>270.49599999999998</v>
      </c>
      <c r="J473" s="14">
        <f>'[1]TCE - ANEXO III - Preencher'!K482</f>
        <v>0</v>
      </c>
      <c r="K473" s="15">
        <f>'[1]TCE - ANEXO III - Preencher'!L482</f>
        <v>144.93587234</v>
      </c>
      <c r="L473" s="15">
        <f>'[1]TCE - ANEXO III - Preencher'!M482</f>
        <v>39.909999999999997</v>
      </c>
      <c r="M473" s="15">
        <f t="shared" si="43"/>
        <v>105.02587234000001</v>
      </c>
      <c r="N473" s="15">
        <f>'[1]TCE - ANEXO III - Preencher'!O482</f>
        <v>1.82</v>
      </c>
      <c r="O473" s="15">
        <f>'[1]TCE - ANEXO III - Preencher'!P482</f>
        <v>0</v>
      </c>
      <c r="P473" s="16">
        <f t="shared" si="44"/>
        <v>1.82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377.34187233999995</v>
      </c>
    </row>
    <row r="474" spans="1:28" x14ac:dyDescent="0.2">
      <c r="A474" s="8">
        <f>IFERROR(VLOOKUP(B474,'[1]DADOS (OCULTAR)'!$Q$3:$S$103,3,0),"")</f>
        <v>10583920000800</v>
      </c>
      <c r="B474" s="9" t="str">
        <f>'[1]TCE - ANEXO III - Preencher'!C483</f>
        <v>HOSPITAL MESTRE VITALINO</v>
      </c>
      <c r="C474" s="10"/>
      <c r="D474" s="11" t="str">
        <f>'[1]TCE - ANEXO III - Preencher'!E483</f>
        <v>DEISIANE BORGES TRAVASSO SARINHO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 t="str">
        <f>'[1]TCE - ANEXO III - Preencher'!G483</f>
        <v>322205</v>
      </c>
      <c r="G474" s="13">
        <f>IF('[1]TCE - ANEXO III - Preencher'!H483="","",'[1]TCE - ANEXO III - Preencher'!H483)</f>
        <v>44927</v>
      </c>
      <c r="H474" s="14">
        <f>'[1]TCE - ANEXO III - Preencher'!I483</f>
        <v>0</v>
      </c>
      <c r="I474" s="14">
        <f>'[1]TCE - ANEXO III - Preencher'!J483</f>
        <v>222.11759999999998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1.82</v>
      </c>
      <c r="O474" s="15">
        <f>'[1]TCE - ANEXO III - Preencher'!P483</f>
        <v>0</v>
      </c>
      <c r="P474" s="16">
        <f t="shared" si="44"/>
        <v>1.82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223.93759999999997</v>
      </c>
    </row>
    <row r="475" spans="1:28" x14ac:dyDescent="0.2">
      <c r="A475" s="8">
        <f>IFERROR(VLOOKUP(B475,'[1]DADOS (OCULTAR)'!$Q$3:$S$103,3,0),"")</f>
        <v>10583920000800</v>
      </c>
      <c r="B475" s="9" t="str">
        <f>'[1]TCE - ANEXO III - Preencher'!C484</f>
        <v>HOSPITAL MESTRE VITALINO</v>
      </c>
      <c r="C475" s="10"/>
      <c r="D475" s="11" t="str">
        <f>'[1]TCE - ANEXO III - Preencher'!E484</f>
        <v>DEISYANE NAIADY OLIVEIRA DE FARIAS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12" t="str">
        <f>'[1]TCE - ANEXO III - Preencher'!G484</f>
        <v>223505</v>
      </c>
      <c r="G475" s="13">
        <f>IF('[1]TCE - ANEXO III - Preencher'!H484="","",'[1]TCE - ANEXO III - Preencher'!H484)</f>
        <v>44927</v>
      </c>
      <c r="H475" s="14">
        <f>'[1]TCE - ANEXO III - Preencher'!I484</f>
        <v>0</v>
      </c>
      <c r="I475" s="14">
        <f>'[1]TCE - ANEXO III - Preencher'!J484</f>
        <v>8.9296000000000006</v>
      </c>
      <c r="J475" s="14">
        <f>'[1]TCE - ANEXO III - Preencher'!K484</f>
        <v>0</v>
      </c>
      <c r="K475" s="15">
        <f>'[1]TCE - ANEXO III - Preencher'!L484</f>
        <v>144.93587234</v>
      </c>
      <c r="L475" s="15">
        <f>'[1]TCE - ANEXO III - Preencher'!M484</f>
        <v>0.12</v>
      </c>
      <c r="M475" s="15">
        <f t="shared" si="43"/>
        <v>144.81587234</v>
      </c>
      <c r="N475" s="15">
        <f>'[1]TCE - ANEXO III - Preencher'!O484</f>
        <v>1.35</v>
      </c>
      <c r="O475" s="15">
        <f>'[1]TCE - ANEXO III - Preencher'!P484</f>
        <v>0</v>
      </c>
      <c r="P475" s="16">
        <f t="shared" si="44"/>
        <v>1.35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155.09547233999999</v>
      </c>
    </row>
    <row r="476" spans="1:28" x14ac:dyDescent="0.2">
      <c r="A476" s="8">
        <f>IFERROR(VLOOKUP(B476,'[1]DADOS (OCULTAR)'!$Q$3:$S$103,3,0),"")</f>
        <v>10583920000800</v>
      </c>
      <c r="B476" s="9" t="str">
        <f>'[1]TCE - ANEXO III - Preencher'!C485</f>
        <v>HOSPITAL MESTRE VITALINO</v>
      </c>
      <c r="C476" s="10"/>
      <c r="D476" s="11" t="str">
        <f>'[1]TCE - ANEXO III - Preencher'!E485</f>
        <v>DEIVISON JOSE DE BRITO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 t="str">
        <f>'[1]TCE - ANEXO III - Preencher'!G485</f>
        <v>223505</v>
      </c>
      <c r="G476" s="13">
        <f>IF('[1]TCE - ANEXO III - Preencher'!H485="","",'[1]TCE - ANEXO III - Preencher'!H485)</f>
        <v>44927</v>
      </c>
      <c r="H476" s="14">
        <f>'[1]TCE - ANEXO III - Preencher'!I485</f>
        <v>0</v>
      </c>
      <c r="I476" s="14">
        <f>'[1]TCE - ANEXO III - Preencher'!J485</f>
        <v>467.67760000000004</v>
      </c>
      <c r="J476" s="14">
        <f>'[1]TCE - ANEXO III - Preencher'!K485</f>
        <v>0</v>
      </c>
      <c r="K476" s="15">
        <f>'[1]TCE - ANEXO III - Preencher'!L485</f>
        <v>144.93587234</v>
      </c>
      <c r="L476" s="15">
        <f>'[1]TCE - ANEXO III - Preencher'!M485</f>
        <v>0.13</v>
      </c>
      <c r="M476" s="15">
        <f t="shared" si="43"/>
        <v>144.80587234000001</v>
      </c>
      <c r="N476" s="15">
        <f>'[1]TCE - ANEXO III - Preencher'!O485</f>
        <v>1.35</v>
      </c>
      <c r="O476" s="15">
        <f>'[1]TCE - ANEXO III - Preencher'!P485</f>
        <v>0</v>
      </c>
      <c r="P476" s="16">
        <f t="shared" si="44"/>
        <v>1.35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613.83347234000007</v>
      </c>
    </row>
    <row r="477" spans="1:28" x14ac:dyDescent="0.2">
      <c r="A477" s="8">
        <f>IFERROR(VLOOKUP(B477,'[1]DADOS (OCULTAR)'!$Q$3:$S$103,3,0),"")</f>
        <v>10583920000800</v>
      </c>
      <c r="B477" s="9" t="str">
        <f>'[1]TCE - ANEXO III - Preencher'!C486</f>
        <v>HOSPITAL MESTRE VITALINO</v>
      </c>
      <c r="C477" s="10"/>
      <c r="D477" s="11" t="str">
        <f>'[1]TCE - ANEXO III - Preencher'!E486</f>
        <v>DELMA VIVIANNE DA SILVA AMORIM</v>
      </c>
      <c r="E477" s="9" t="str">
        <f>IF('[1]TCE - ANEXO III - Preencher'!F486="4 - Assistência Odontológica","2 - Outros Profissionais da Saúde",'[1]TCE - ANEXO III - Preencher'!F486)</f>
        <v>3 - Administrativo</v>
      </c>
      <c r="F477" s="12" t="str">
        <f>'[1]TCE - ANEXO III - Preencher'!G486</f>
        <v>521130</v>
      </c>
      <c r="G477" s="13">
        <f>IF('[1]TCE - ANEXO III - Preencher'!H486="","",'[1]TCE - ANEXO III - Preencher'!H486)</f>
        <v>44927</v>
      </c>
      <c r="H477" s="14">
        <f>'[1]TCE - ANEXO III - Preencher'!I486</f>
        <v>0</v>
      </c>
      <c r="I477" s="14">
        <f>'[1]TCE - ANEXO III - Preencher'!J486</f>
        <v>152.9744</v>
      </c>
      <c r="J477" s="14">
        <f>'[1]TCE - ANEXO III - Preencher'!K486</f>
        <v>0</v>
      </c>
      <c r="K477" s="15">
        <f>'[1]TCE - ANEXO III - Preencher'!L486</f>
        <v>144.93587234</v>
      </c>
      <c r="L477" s="15">
        <f>'[1]TCE - ANEXO III - Preencher'!M486</f>
        <v>26.04</v>
      </c>
      <c r="M477" s="15">
        <f t="shared" si="43"/>
        <v>118.89587234000001</v>
      </c>
      <c r="N477" s="15">
        <f>'[1]TCE - ANEXO III - Preencher'!O486</f>
        <v>1.82</v>
      </c>
      <c r="O477" s="15">
        <f>'[1]TCE - ANEXO III - Preencher'!P486</f>
        <v>0</v>
      </c>
      <c r="P477" s="16">
        <f t="shared" si="44"/>
        <v>1.82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273.69027234000004</v>
      </c>
    </row>
    <row r="478" spans="1:28" x14ac:dyDescent="0.2">
      <c r="A478" s="8">
        <f>IFERROR(VLOOKUP(B478,'[1]DADOS (OCULTAR)'!$Q$3:$S$103,3,0),"")</f>
        <v>10583920000800</v>
      </c>
      <c r="B478" s="9" t="str">
        <f>'[1]TCE - ANEXO III - Preencher'!C487</f>
        <v>HOSPITAL MESTRE VITALINO</v>
      </c>
      <c r="C478" s="10"/>
      <c r="D478" s="11" t="str">
        <f>'[1]TCE - ANEXO III - Preencher'!E487</f>
        <v>DELSON CULEMBE BAPTISTA ANDRE</v>
      </c>
      <c r="E478" s="9" t="str">
        <f>IF('[1]TCE - ANEXO III - Preencher'!F487="4 - Assistência Odontológica","2 - Outros Profissionais da Saúde",'[1]TCE - ANEXO III - Preencher'!F487)</f>
        <v>1 - Médico</v>
      </c>
      <c r="F478" s="12" t="str">
        <f>'[1]TCE - ANEXO III - Preencher'!G487</f>
        <v>225112</v>
      </c>
      <c r="G478" s="13">
        <f>IF('[1]TCE - ANEXO III - Preencher'!H487="","",'[1]TCE - ANEXO III - Preencher'!H487)</f>
        <v>44927</v>
      </c>
      <c r="H478" s="14">
        <f>'[1]TCE - ANEXO III - Preencher'!I487</f>
        <v>0</v>
      </c>
      <c r="I478" s="14">
        <f>'[1]TCE - ANEXO III - Preencher'!J487</f>
        <v>980.37839999999994</v>
      </c>
      <c r="J478" s="14">
        <f>'[1]TCE - ANEXO III - Preencher'!K487</f>
        <v>0</v>
      </c>
      <c r="K478" s="15">
        <f>'[1]TCE - ANEXO III - Preencher'!L487</f>
        <v>144.93587234</v>
      </c>
      <c r="L478" s="15">
        <f>'[1]TCE - ANEXO III - Preencher'!M487</f>
        <v>3.91</v>
      </c>
      <c r="M478" s="15">
        <f t="shared" si="43"/>
        <v>141.02587234000001</v>
      </c>
      <c r="N478" s="15">
        <f>'[1]TCE - ANEXO III - Preencher'!O487</f>
        <v>5.77</v>
      </c>
      <c r="O478" s="15">
        <f>'[1]TCE - ANEXO III - Preencher'!P487</f>
        <v>1.23</v>
      </c>
      <c r="P478" s="16">
        <f t="shared" si="44"/>
        <v>4.5399999999999991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1125.94427234</v>
      </c>
    </row>
    <row r="479" spans="1:28" x14ac:dyDescent="0.2">
      <c r="A479" s="8">
        <f>IFERROR(VLOOKUP(B479,'[1]DADOS (OCULTAR)'!$Q$3:$S$103,3,0),"")</f>
        <v>10583920000800</v>
      </c>
      <c r="B479" s="9" t="str">
        <f>'[1]TCE - ANEXO III - Preencher'!C488</f>
        <v>HOSPITAL MESTRE VITALINO</v>
      </c>
      <c r="C479" s="10"/>
      <c r="D479" s="11" t="str">
        <f>'[1]TCE - ANEXO III - Preencher'!E488</f>
        <v>DENILSA DO NASCIMENTO SILVA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322205</v>
      </c>
      <c r="G479" s="13">
        <f>IF('[1]TCE - ANEXO III - Preencher'!H488="","",'[1]TCE - ANEXO III - Preencher'!H488)</f>
        <v>44927</v>
      </c>
      <c r="H479" s="14">
        <f>'[1]TCE - ANEXO III - Preencher'!I488</f>
        <v>0</v>
      </c>
      <c r="I479" s="14">
        <f>'[1]TCE - ANEXO III - Preencher'!J488</f>
        <v>190.2216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1.82</v>
      </c>
      <c r="O479" s="15">
        <f>'[1]TCE - ANEXO III - Preencher'!P488</f>
        <v>0</v>
      </c>
      <c r="P479" s="16">
        <f t="shared" si="44"/>
        <v>1.82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192.04159999999999</v>
      </c>
    </row>
    <row r="480" spans="1:28" x14ac:dyDescent="0.2">
      <c r="A480" s="8">
        <f>IFERROR(VLOOKUP(B480,'[1]DADOS (OCULTAR)'!$Q$3:$S$103,3,0),"")</f>
        <v>10583920000800</v>
      </c>
      <c r="B480" s="9" t="str">
        <f>'[1]TCE - ANEXO III - Preencher'!C489</f>
        <v>HOSPITAL MESTRE VITALINO</v>
      </c>
      <c r="C480" s="10"/>
      <c r="D480" s="11" t="str">
        <f>'[1]TCE - ANEXO III - Preencher'!E489</f>
        <v>DENILSON ALVES BEZERRA</v>
      </c>
      <c r="E480" s="9" t="str">
        <f>IF('[1]TCE - ANEXO III - Preencher'!F489="4 - Assistência Odontológica","2 - Outros Profissionais da Saúde",'[1]TCE - ANEXO III - Preencher'!F489)</f>
        <v>3 - Administrativo</v>
      </c>
      <c r="F480" s="12" t="str">
        <f>'[1]TCE - ANEXO III - Preencher'!G489</f>
        <v>312105</v>
      </c>
      <c r="G480" s="13">
        <f>IF('[1]TCE - ANEXO III - Preencher'!H489="","",'[1]TCE - ANEXO III - Preencher'!H489)</f>
        <v>44927</v>
      </c>
      <c r="H480" s="14">
        <f>'[1]TCE - ANEXO III - Preencher'!I489</f>
        <v>0</v>
      </c>
      <c r="I480" s="14">
        <f>'[1]TCE - ANEXO III - Preencher'!J489</f>
        <v>193.93360000000001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1.82</v>
      </c>
      <c r="O480" s="15">
        <f>'[1]TCE - ANEXO III - Preencher'!P489</f>
        <v>0</v>
      </c>
      <c r="P480" s="16">
        <f t="shared" si="44"/>
        <v>1.82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47.6</v>
      </c>
      <c r="U480" s="15">
        <f>'[1]TCE - ANEXO III - Preencher'!V489</f>
        <v>0</v>
      </c>
      <c r="V480" s="16">
        <f t="shared" si="46"/>
        <v>47.6</v>
      </c>
      <c r="W480" s="17" t="str">
        <f>IF('[1]TCE - ANEXO III - Preencher'!X489="","",'[1]TCE - ANEXO III - Preencher'!X489)</f>
        <v>AUX DE FERRAMENTA</v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243.3536</v>
      </c>
    </row>
    <row r="481" spans="1:28" x14ac:dyDescent="0.2">
      <c r="A481" s="8">
        <f>IFERROR(VLOOKUP(B481,'[1]DADOS (OCULTAR)'!$Q$3:$S$103,3,0),"")</f>
        <v>10583920000800</v>
      </c>
      <c r="B481" s="9" t="str">
        <f>'[1]TCE - ANEXO III - Preencher'!C490</f>
        <v>HOSPITAL MESTRE VITALINO</v>
      </c>
      <c r="C481" s="10"/>
      <c r="D481" s="11" t="str">
        <f>'[1]TCE - ANEXO III - Preencher'!E490</f>
        <v>DENIS LIMA DA SILVA</v>
      </c>
      <c r="E481" s="9" t="str">
        <f>IF('[1]TCE - ANEXO III - Preencher'!F490="4 - Assistência Odontológica","2 - Outros Profissionais da Saúde",'[1]TCE - ANEXO III - Preencher'!F490)</f>
        <v>3 - Administrativo</v>
      </c>
      <c r="F481" s="12" t="str">
        <f>'[1]TCE - ANEXO III - Preencher'!G490</f>
        <v>515110</v>
      </c>
      <c r="G481" s="13">
        <f>IF('[1]TCE - ANEXO III - Preencher'!H490="","",'[1]TCE - ANEXO III - Preencher'!H490)</f>
        <v>44927</v>
      </c>
      <c r="H481" s="14">
        <f>'[1]TCE - ANEXO III - Preencher'!I490</f>
        <v>0</v>
      </c>
      <c r="I481" s="14">
        <f>'[1]TCE - ANEXO III - Preencher'!J490</f>
        <v>204.04560000000001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1.82</v>
      </c>
      <c r="O481" s="15">
        <f>'[1]TCE - ANEXO III - Preencher'!P490</f>
        <v>0</v>
      </c>
      <c r="P481" s="16">
        <f t="shared" si="44"/>
        <v>1.82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205.8656</v>
      </c>
    </row>
    <row r="482" spans="1:28" x14ac:dyDescent="0.2">
      <c r="A482" s="8">
        <f>IFERROR(VLOOKUP(B482,'[1]DADOS (OCULTAR)'!$Q$3:$S$103,3,0),"")</f>
        <v>10583920000800</v>
      </c>
      <c r="B482" s="9" t="str">
        <f>'[1]TCE - ANEXO III - Preencher'!C491</f>
        <v>HOSPITAL MESTRE VITALINO</v>
      </c>
      <c r="C482" s="10"/>
      <c r="D482" s="11" t="str">
        <f>'[1]TCE - ANEXO III - Preencher'!E491</f>
        <v>DENIS WAGNER FERREIRA</v>
      </c>
      <c r="E482" s="9" t="str">
        <f>IF('[1]TCE - ANEXO III - Preencher'!F491="4 - Assistência Odontológica","2 - Outros Profissionais da Saúde",'[1]TCE - ANEXO III - Preencher'!F491)</f>
        <v>3 - Administrativo</v>
      </c>
      <c r="F482" s="12" t="str">
        <f>'[1]TCE - ANEXO III - Preencher'!G491</f>
        <v>354210</v>
      </c>
      <c r="G482" s="13">
        <f>IF('[1]TCE - ANEXO III - Preencher'!H491="","",'[1]TCE - ANEXO III - Preencher'!H491)</f>
        <v>44927</v>
      </c>
      <c r="H482" s="14">
        <f>'[1]TCE - ANEXO III - Preencher'!I491</f>
        <v>0</v>
      </c>
      <c r="I482" s="14">
        <f>'[1]TCE - ANEXO III - Preencher'!J491</f>
        <v>534.56640000000004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1.82</v>
      </c>
      <c r="O482" s="15">
        <f>'[1]TCE - ANEXO III - Preencher'!P491</f>
        <v>0</v>
      </c>
      <c r="P482" s="16">
        <f t="shared" si="44"/>
        <v>1.82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536.38640000000009</v>
      </c>
    </row>
    <row r="483" spans="1:28" x14ac:dyDescent="0.2">
      <c r="A483" s="8">
        <f>IFERROR(VLOOKUP(B483,'[1]DADOS (OCULTAR)'!$Q$3:$S$103,3,0),"")</f>
        <v>10583920000800</v>
      </c>
      <c r="B483" s="9" t="str">
        <f>'[1]TCE - ANEXO III - Preencher'!C492</f>
        <v>HOSPITAL MESTRE VITALINO</v>
      </c>
      <c r="C483" s="10"/>
      <c r="D483" s="11" t="str">
        <f>'[1]TCE - ANEXO III - Preencher'!E492</f>
        <v>DENISE ROBERTA DA SILVA RODRIGUES</v>
      </c>
      <c r="E483" s="9" t="str">
        <f>IF('[1]TCE - ANEXO III - Preencher'!F492="4 - Assistência Odontológica","2 - Outros Profissionais da Saúde",'[1]TCE - ANEXO III - Preencher'!F492)</f>
        <v>3 - Administrativo</v>
      </c>
      <c r="F483" s="12" t="str">
        <f>'[1]TCE - ANEXO III - Preencher'!G492</f>
        <v>514320</v>
      </c>
      <c r="G483" s="13">
        <f>IF('[1]TCE - ANEXO III - Preencher'!H492="","",'[1]TCE - ANEXO III - Preencher'!H492)</f>
        <v>44927</v>
      </c>
      <c r="H483" s="14">
        <f>'[1]TCE - ANEXO III - Preencher'!I492</f>
        <v>0</v>
      </c>
      <c r="I483" s="14">
        <f>'[1]TCE - ANEXO III - Preencher'!J492</f>
        <v>130.59200000000001</v>
      </c>
      <c r="J483" s="14">
        <f>'[1]TCE - ANEXO III - Preencher'!K492</f>
        <v>0</v>
      </c>
      <c r="K483" s="15">
        <f>'[1]TCE - ANEXO III - Preencher'!L492</f>
        <v>144.93587234</v>
      </c>
      <c r="L483" s="15">
        <f>'[1]TCE - ANEXO III - Preencher'!M492</f>
        <v>26.04</v>
      </c>
      <c r="M483" s="15">
        <f t="shared" si="43"/>
        <v>118.89587234000001</v>
      </c>
      <c r="N483" s="15">
        <f>'[1]TCE - ANEXO III - Preencher'!O492</f>
        <v>1.82</v>
      </c>
      <c r="O483" s="15">
        <f>'[1]TCE - ANEXO III - Preencher'!P492</f>
        <v>0</v>
      </c>
      <c r="P483" s="16">
        <f t="shared" si="44"/>
        <v>1.82</v>
      </c>
      <c r="Q483" s="15">
        <f>'[1]TCE - ANEXO III - Preencher'!R492</f>
        <v>216</v>
      </c>
      <c r="R483" s="15">
        <f>'[1]TCE - ANEXO III - Preencher'!S492</f>
        <v>78.12</v>
      </c>
      <c r="S483" s="16">
        <f t="shared" si="45"/>
        <v>137.88</v>
      </c>
      <c r="T483" s="15">
        <f>'[1]TCE - ANEXO III - Preencher'!U492</f>
        <v>77.569999999999993</v>
      </c>
      <c r="U483" s="15">
        <f>'[1]TCE - ANEXO III - Preencher'!V492</f>
        <v>0</v>
      </c>
      <c r="V483" s="16">
        <f t="shared" si="46"/>
        <v>77.569999999999993</v>
      </c>
      <c r="W483" s="17" t="str">
        <f>IF('[1]TCE - ANEXO III - Preencher'!X492="","",'[1]TCE - ANEXO III - Preencher'!X492)</f>
        <v>AUX. CRECHE I</v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466.75787234000001</v>
      </c>
    </row>
    <row r="484" spans="1:28" x14ac:dyDescent="0.2">
      <c r="A484" s="8">
        <f>IFERROR(VLOOKUP(B484,'[1]DADOS (OCULTAR)'!$Q$3:$S$103,3,0),"")</f>
        <v>10583920000800</v>
      </c>
      <c r="B484" s="9" t="str">
        <f>'[1]TCE - ANEXO III - Preencher'!C493</f>
        <v>HOSPITAL MESTRE VITALINO</v>
      </c>
      <c r="C484" s="10"/>
      <c r="D484" s="11" t="str">
        <f>'[1]TCE - ANEXO III - Preencher'!E493</f>
        <v>DENISE SANTANA DA SILVA</v>
      </c>
      <c r="E484" s="9" t="str">
        <f>IF('[1]TCE - ANEXO III - Preencher'!F493="4 - Assistência Odontológica","2 - Outros Profissionais da Saúde",'[1]TCE - ANEXO III - Preencher'!F493)</f>
        <v>2 - Outros Profissionais da Saúde</v>
      </c>
      <c r="F484" s="12" t="str">
        <f>'[1]TCE - ANEXO III - Preencher'!G493</f>
        <v>322205</v>
      </c>
      <c r="G484" s="13">
        <f>IF('[1]TCE - ANEXO III - Preencher'!H493="","",'[1]TCE - ANEXO III - Preencher'!H493)</f>
        <v>44927</v>
      </c>
      <c r="H484" s="14">
        <f>'[1]TCE - ANEXO III - Preencher'!I493</f>
        <v>0</v>
      </c>
      <c r="I484" s="14">
        <f>'[1]TCE - ANEXO III - Preencher'!J493</f>
        <v>176.852</v>
      </c>
      <c r="J484" s="14">
        <f>'[1]TCE - ANEXO III - Preencher'!K493</f>
        <v>0</v>
      </c>
      <c r="K484" s="15">
        <f>'[1]TCE - ANEXO III - Preencher'!L493</f>
        <v>144.93587234</v>
      </c>
      <c r="L484" s="15">
        <f>'[1]TCE - ANEXO III - Preencher'!M493</f>
        <v>26.3</v>
      </c>
      <c r="M484" s="15">
        <f t="shared" si="43"/>
        <v>118.63587234000001</v>
      </c>
      <c r="N484" s="15">
        <f>'[1]TCE - ANEXO III - Preencher'!O493</f>
        <v>1.82</v>
      </c>
      <c r="O484" s="15">
        <f>'[1]TCE - ANEXO III - Preencher'!P493</f>
        <v>0</v>
      </c>
      <c r="P484" s="16">
        <f t="shared" si="44"/>
        <v>1.82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297.30787234000002</v>
      </c>
    </row>
    <row r="485" spans="1:28" x14ac:dyDescent="0.2">
      <c r="A485" s="8">
        <f>IFERROR(VLOOKUP(B485,'[1]DADOS (OCULTAR)'!$Q$3:$S$103,3,0),"")</f>
        <v>10583920000800</v>
      </c>
      <c r="B485" s="9" t="str">
        <f>'[1]TCE - ANEXO III - Preencher'!C494</f>
        <v>HOSPITAL MESTRE VITALINO</v>
      </c>
      <c r="C485" s="10"/>
      <c r="D485" s="11" t="str">
        <f>'[1]TCE - ANEXO III - Preencher'!E494</f>
        <v>DERICK JOSE DE MELO GERMINO</v>
      </c>
      <c r="E485" s="9" t="str">
        <f>IF('[1]TCE - ANEXO III - Preencher'!F494="4 - Assistência Odontológica","2 - Outros Profissionais da Saúde",'[1]TCE - ANEXO III - Preencher'!F494)</f>
        <v>2 - Outros Profissionais da Saúde</v>
      </c>
      <c r="F485" s="12" t="str">
        <f>'[1]TCE - ANEXO III - Preencher'!G494</f>
        <v>223505</v>
      </c>
      <c r="G485" s="13">
        <f>IF('[1]TCE - ANEXO III - Preencher'!H494="","",'[1]TCE - ANEXO III - Preencher'!H494)</f>
        <v>44927</v>
      </c>
      <c r="H485" s="14">
        <f>'[1]TCE - ANEXO III - Preencher'!I494</f>
        <v>0</v>
      </c>
      <c r="I485" s="14">
        <f>'[1]TCE - ANEXO III - Preencher'!J494</f>
        <v>220.49279999999999</v>
      </c>
      <c r="J485" s="14">
        <f>'[1]TCE - ANEXO III - Preencher'!K494</f>
        <v>0</v>
      </c>
      <c r="K485" s="15">
        <f>'[1]TCE - ANEXO III - Preencher'!L494</f>
        <v>144.93587234</v>
      </c>
      <c r="L485" s="15">
        <f>'[1]TCE - ANEXO III - Preencher'!M494</f>
        <v>2.75</v>
      </c>
      <c r="M485" s="15">
        <f t="shared" si="43"/>
        <v>142.18587234</v>
      </c>
      <c r="N485" s="15">
        <f>'[1]TCE - ANEXO III - Preencher'!O494</f>
        <v>1.35</v>
      </c>
      <c r="O485" s="15">
        <f>'[1]TCE - ANEXO III - Preencher'!P494</f>
        <v>0</v>
      </c>
      <c r="P485" s="16">
        <f t="shared" si="44"/>
        <v>1.35</v>
      </c>
      <c r="Q485" s="15">
        <f>'[1]TCE - ANEXO III - Preencher'!R494</f>
        <v>108</v>
      </c>
      <c r="R485" s="15">
        <f>'[1]TCE - ANEXO III - Preencher'!S494</f>
        <v>108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364.02867234000001</v>
      </c>
    </row>
    <row r="486" spans="1:28" x14ac:dyDescent="0.2">
      <c r="A486" s="8">
        <f>IFERROR(VLOOKUP(B486,'[1]DADOS (OCULTAR)'!$Q$3:$S$103,3,0),"")</f>
        <v>10583920000800</v>
      </c>
      <c r="B486" s="9" t="str">
        <f>'[1]TCE - ANEXO III - Preencher'!C495</f>
        <v>HOSPITAL MESTRE VITALINO</v>
      </c>
      <c r="C486" s="10"/>
      <c r="D486" s="11" t="str">
        <f>'[1]TCE - ANEXO III - Preencher'!E495</f>
        <v>DEYSE YASLINE DE FREITAS LEITE SILVESTRE</v>
      </c>
      <c r="E486" s="9" t="str">
        <f>IF('[1]TCE - ANEXO III - Preencher'!F495="4 - Assistência Odontológica","2 - Outros Profissionais da Saúde",'[1]TCE - ANEXO III - Preencher'!F495)</f>
        <v>2 - Outros Profissionais da Saúde</v>
      </c>
      <c r="F486" s="12" t="str">
        <f>'[1]TCE - ANEXO III - Preencher'!G495</f>
        <v>322205</v>
      </c>
      <c r="G486" s="13">
        <f>IF('[1]TCE - ANEXO III - Preencher'!H495="","",'[1]TCE - ANEXO III - Preencher'!H495)</f>
        <v>44927</v>
      </c>
      <c r="H486" s="14">
        <f>'[1]TCE - ANEXO III - Preencher'!I495</f>
        <v>0</v>
      </c>
      <c r="I486" s="14">
        <f>'[1]TCE - ANEXO III - Preencher'!J495</f>
        <v>138.0472</v>
      </c>
      <c r="J486" s="14">
        <f>'[1]TCE - ANEXO III - Preencher'!K495</f>
        <v>0</v>
      </c>
      <c r="K486" s="15">
        <f>'[1]TCE - ANEXO III - Preencher'!L495</f>
        <v>144.93587234</v>
      </c>
      <c r="L486" s="15">
        <f>'[1]TCE - ANEXO III - Preencher'!M495</f>
        <v>26.3</v>
      </c>
      <c r="M486" s="15">
        <f t="shared" si="43"/>
        <v>118.63587234000001</v>
      </c>
      <c r="N486" s="15">
        <f>'[1]TCE - ANEXO III - Preencher'!O495</f>
        <v>1.82</v>
      </c>
      <c r="O486" s="15">
        <f>'[1]TCE - ANEXO III - Preencher'!P495</f>
        <v>0</v>
      </c>
      <c r="P486" s="16">
        <f t="shared" si="44"/>
        <v>1.82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69.41</v>
      </c>
      <c r="U486" s="15">
        <f>'[1]TCE - ANEXO III - Preencher'!V495</f>
        <v>0</v>
      </c>
      <c r="V486" s="16">
        <f t="shared" si="46"/>
        <v>69.41</v>
      </c>
      <c r="W486" s="17" t="str">
        <f>IF('[1]TCE - ANEXO III - Preencher'!X495="","",'[1]TCE - ANEXO III - Preencher'!X495)</f>
        <v>AUX. CRECHE I</v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327.91307233999999</v>
      </c>
    </row>
    <row r="487" spans="1:28" x14ac:dyDescent="0.2">
      <c r="A487" s="8">
        <f>IFERROR(VLOOKUP(B487,'[1]DADOS (OCULTAR)'!$Q$3:$S$103,3,0),"")</f>
        <v>10583920000800</v>
      </c>
      <c r="B487" s="9" t="str">
        <f>'[1]TCE - ANEXO III - Preencher'!C496</f>
        <v>HOSPITAL MESTRE VITALINO</v>
      </c>
      <c r="C487" s="10"/>
      <c r="D487" s="11" t="str">
        <f>'[1]TCE - ANEXO III - Preencher'!E496</f>
        <v>DEYVID KEVENN QUEIROZ DA SILVA</v>
      </c>
      <c r="E487" s="9" t="str">
        <f>IF('[1]TCE - ANEXO III - Preencher'!F496="4 - Assistência Odontológica","2 - Outros Profissionais da Saúde",'[1]TCE - ANEXO III - Preencher'!F496)</f>
        <v>3 - Administrativo</v>
      </c>
      <c r="F487" s="12" t="str">
        <f>'[1]TCE - ANEXO III - Preencher'!G496</f>
        <v>411010</v>
      </c>
      <c r="G487" s="13">
        <f>IF('[1]TCE - ANEXO III - Preencher'!H496="","",'[1]TCE - ANEXO III - Preencher'!H496)</f>
        <v>44927</v>
      </c>
      <c r="H487" s="14">
        <f>'[1]TCE - ANEXO III - Preencher'!I496</f>
        <v>0</v>
      </c>
      <c r="I487" s="14">
        <f>'[1]TCE - ANEXO III - Preencher'!J496</f>
        <v>141.31360000000001</v>
      </c>
      <c r="J487" s="14">
        <f>'[1]TCE - ANEXO III - Preencher'!K496</f>
        <v>0</v>
      </c>
      <c r="K487" s="15">
        <f>'[1]TCE - ANEXO III - Preencher'!L496</f>
        <v>144.93587234</v>
      </c>
      <c r="L487" s="15">
        <f>'[1]TCE - ANEXO III - Preencher'!M496</f>
        <v>28.1</v>
      </c>
      <c r="M487" s="15">
        <f t="shared" si="43"/>
        <v>116.83587234000001</v>
      </c>
      <c r="N487" s="15">
        <f>'[1]TCE - ANEXO III - Preencher'!O496</f>
        <v>1.82</v>
      </c>
      <c r="O487" s="15">
        <f>'[1]TCE - ANEXO III - Preencher'!P496</f>
        <v>0</v>
      </c>
      <c r="P487" s="16">
        <f t="shared" si="44"/>
        <v>1.82</v>
      </c>
      <c r="Q487" s="15">
        <f>'[1]TCE - ANEXO III - Preencher'!R496</f>
        <v>144</v>
      </c>
      <c r="R487" s="15">
        <f>'[1]TCE - ANEXO III - Preencher'!S496</f>
        <v>84.3</v>
      </c>
      <c r="S487" s="16">
        <f t="shared" si="45"/>
        <v>59.7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319.66947233999997</v>
      </c>
    </row>
    <row r="488" spans="1:28" x14ac:dyDescent="0.2">
      <c r="A488" s="8">
        <f>IFERROR(VLOOKUP(B488,'[1]DADOS (OCULTAR)'!$Q$3:$S$103,3,0),"")</f>
        <v>10583920000800</v>
      </c>
      <c r="B488" s="9" t="str">
        <f>'[1]TCE - ANEXO III - Preencher'!C497</f>
        <v>HOSPITAL MESTRE VITALINO</v>
      </c>
      <c r="C488" s="10"/>
      <c r="D488" s="11" t="str">
        <f>'[1]TCE - ANEXO III - Preencher'!E497</f>
        <v>DHONNAR SALOMAO LEAO THOM</v>
      </c>
      <c r="E488" s="9" t="str">
        <f>IF('[1]TCE - ANEXO III - Preencher'!F497="4 - Assistência Odontológica","2 - Outros Profissionais da Saúde",'[1]TCE - ANEXO III - Preencher'!F497)</f>
        <v>3 - Administrativo</v>
      </c>
      <c r="F488" s="12" t="str">
        <f>'[1]TCE - ANEXO III - Preencher'!G497</f>
        <v>514320</v>
      </c>
      <c r="G488" s="13">
        <f>IF('[1]TCE - ANEXO III - Preencher'!H497="","",'[1]TCE - ANEXO III - Preencher'!H497)</f>
        <v>44927</v>
      </c>
      <c r="H488" s="14">
        <f>'[1]TCE - ANEXO III - Preencher'!I497</f>
        <v>0</v>
      </c>
      <c r="I488" s="14">
        <f>'[1]TCE - ANEXO III - Preencher'!J497</f>
        <v>136.55760000000001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1.82</v>
      </c>
      <c r="O488" s="15">
        <f>'[1]TCE - ANEXO III - Preencher'!P497</f>
        <v>0</v>
      </c>
      <c r="P488" s="16">
        <f t="shared" si="44"/>
        <v>1.82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138.3776</v>
      </c>
    </row>
    <row r="489" spans="1:28" x14ac:dyDescent="0.2">
      <c r="A489" s="8">
        <f>IFERROR(VLOOKUP(B489,'[1]DADOS (OCULTAR)'!$Q$3:$S$103,3,0),"")</f>
        <v>10583920000800</v>
      </c>
      <c r="B489" s="9" t="str">
        <f>'[1]TCE - ANEXO III - Preencher'!C498</f>
        <v>HOSPITAL MESTRE VITALINO</v>
      </c>
      <c r="C489" s="10"/>
      <c r="D489" s="11" t="str">
        <f>'[1]TCE - ANEXO III - Preencher'!E498</f>
        <v>DHULLIANY KECILLY SIMAO OLIVEIRA</v>
      </c>
      <c r="E489" s="9" t="str">
        <f>IF('[1]TCE - ANEXO III - Preencher'!F498="4 - Assistência Odontológica","2 - Outros Profissionais da Saúde",'[1]TCE - ANEXO III - Preencher'!F498)</f>
        <v>2 - Outros Profissionais da Saúde</v>
      </c>
      <c r="F489" s="12" t="str">
        <f>'[1]TCE - ANEXO III - Preencher'!G498</f>
        <v>223505</v>
      </c>
      <c r="G489" s="13">
        <f>IF('[1]TCE - ANEXO III - Preencher'!H498="","",'[1]TCE - ANEXO III - Preencher'!H498)</f>
        <v>44927</v>
      </c>
      <c r="H489" s="14">
        <f>'[1]TCE - ANEXO III - Preencher'!I498</f>
        <v>0</v>
      </c>
      <c r="I489" s="14">
        <f>'[1]TCE - ANEXO III - Preencher'!J498</f>
        <v>267.77760000000001</v>
      </c>
      <c r="J489" s="14">
        <f>'[1]TCE - ANEXO III - Preencher'!K498</f>
        <v>0</v>
      </c>
      <c r="K489" s="15">
        <f>'[1]TCE - ANEXO III - Preencher'!L498</f>
        <v>144.93587234</v>
      </c>
      <c r="L489" s="15">
        <f>'[1]TCE - ANEXO III - Preencher'!M498</f>
        <v>3.54</v>
      </c>
      <c r="M489" s="15">
        <f t="shared" si="43"/>
        <v>141.39587234000001</v>
      </c>
      <c r="N489" s="15">
        <f>'[1]TCE - ANEXO III - Preencher'!O498</f>
        <v>1.35</v>
      </c>
      <c r="O489" s="15">
        <f>'[1]TCE - ANEXO III - Preencher'!P498</f>
        <v>0</v>
      </c>
      <c r="P489" s="16">
        <f t="shared" si="44"/>
        <v>1.35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410.52347234000001</v>
      </c>
    </row>
    <row r="490" spans="1:28" x14ac:dyDescent="0.2">
      <c r="A490" s="8">
        <f>IFERROR(VLOOKUP(B490,'[1]DADOS (OCULTAR)'!$Q$3:$S$103,3,0),"")</f>
        <v>10583920000800</v>
      </c>
      <c r="B490" s="9" t="str">
        <f>'[1]TCE - ANEXO III - Preencher'!C499</f>
        <v>HOSPITAL MESTRE VITALINO</v>
      </c>
      <c r="C490" s="10"/>
      <c r="D490" s="11" t="str">
        <f>'[1]TCE - ANEXO III - Preencher'!E499</f>
        <v>DIANA KARLA DE SOBRAL SILVA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322205</v>
      </c>
      <c r="G490" s="13">
        <f>IF('[1]TCE - ANEXO III - Preencher'!H499="","",'[1]TCE - ANEXO III - Preencher'!H499)</f>
        <v>44927</v>
      </c>
      <c r="H490" s="14">
        <f>'[1]TCE - ANEXO III - Preencher'!I499</f>
        <v>0</v>
      </c>
      <c r="I490" s="14">
        <f>'[1]TCE - ANEXO III - Preencher'!J499</f>
        <v>168.58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1.82</v>
      </c>
      <c r="O490" s="15">
        <f>'[1]TCE - ANEXO III - Preencher'!P499</f>
        <v>0</v>
      </c>
      <c r="P490" s="16">
        <f t="shared" si="44"/>
        <v>1.82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170.4</v>
      </c>
    </row>
    <row r="491" spans="1:28" x14ac:dyDescent="0.2">
      <c r="A491" s="8">
        <f>IFERROR(VLOOKUP(B491,'[1]DADOS (OCULTAR)'!$Q$3:$S$103,3,0),"")</f>
        <v>10583920000800</v>
      </c>
      <c r="B491" s="9" t="str">
        <f>'[1]TCE - ANEXO III - Preencher'!C500</f>
        <v>HOSPITAL MESTRE VITALINO</v>
      </c>
      <c r="C491" s="10"/>
      <c r="D491" s="11" t="str">
        <f>'[1]TCE - ANEXO III - Preencher'!E500</f>
        <v>DIANA NADINE DOS SANTOS RODRIGUES</v>
      </c>
      <c r="E491" s="9" t="str">
        <f>IF('[1]TCE - ANEXO III - Preencher'!F500="4 - Assistência Odontológica","2 - Outros Profissionais da Saúde",'[1]TCE - ANEXO III - Preencher'!F500)</f>
        <v>2 - Outros Profissionais da Saúde</v>
      </c>
      <c r="F491" s="12" t="str">
        <f>'[1]TCE - ANEXO III - Preencher'!G500</f>
        <v>322205</v>
      </c>
      <c r="G491" s="13">
        <f>IF('[1]TCE - ANEXO III - Preencher'!H500="","",'[1]TCE - ANEXO III - Preencher'!H500)</f>
        <v>44927</v>
      </c>
      <c r="H491" s="14">
        <f>'[1]TCE - ANEXO III - Preencher'!I500</f>
        <v>0</v>
      </c>
      <c r="I491" s="14">
        <f>'[1]TCE - ANEXO III - Preencher'!J500</f>
        <v>151.16239999999999</v>
      </c>
      <c r="J491" s="14">
        <f>'[1]TCE - ANEXO III - Preencher'!K500</f>
        <v>0</v>
      </c>
      <c r="K491" s="15">
        <f>'[1]TCE - ANEXO III - Preencher'!L500</f>
        <v>144.93587234</v>
      </c>
      <c r="L491" s="15">
        <f>'[1]TCE - ANEXO III - Preencher'!M500</f>
        <v>26.3</v>
      </c>
      <c r="M491" s="15">
        <f t="shared" si="43"/>
        <v>118.63587234000001</v>
      </c>
      <c r="N491" s="15">
        <f>'[1]TCE - ANEXO III - Preencher'!O500</f>
        <v>1.82</v>
      </c>
      <c r="O491" s="15">
        <f>'[1]TCE - ANEXO III - Preencher'!P500</f>
        <v>0</v>
      </c>
      <c r="P491" s="16">
        <f t="shared" si="44"/>
        <v>1.82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271.61827233999998</v>
      </c>
    </row>
    <row r="492" spans="1:28" x14ac:dyDescent="0.2">
      <c r="A492" s="8">
        <f>IFERROR(VLOOKUP(B492,'[1]DADOS (OCULTAR)'!$Q$3:$S$103,3,0),"")</f>
        <v>10583920000800</v>
      </c>
      <c r="B492" s="9" t="str">
        <f>'[1]TCE - ANEXO III - Preencher'!C501</f>
        <v>HOSPITAL MESTRE VITALINO</v>
      </c>
      <c r="C492" s="10"/>
      <c r="D492" s="11" t="str">
        <f>'[1]TCE - ANEXO III - Preencher'!E501</f>
        <v>DIEGO DE ALBUQUERQUE SARMENTO</v>
      </c>
      <c r="E492" s="9" t="str">
        <f>IF('[1]TCE - ANEXO III - Preencher'!F501="4 - Assistência Odontológica","2 - Outros Profissionais da Saúde",'[1]TCE - ANEXO III - Preencher'!F501)</f>
        <v>1 - Médico</v>
      </c>
      <c r="F492" s="12" t="str">
        <f>'[1]TCE - ANEXO III - Preencher'!G501</f>
        <v>225125</v>
      </c>
      <c r="G492" s="13">
        <f>IF('[1]TCE - ANEXO III - Preencher'!H501="","",'[1]TCE - ANEXO III - Preencher'!H501)</f>
        <v>44927</v>
      </c>
      <c r="H492" s="14">
        <f>'[1]TCE - ANEXO III - Preencher'!I501</f>
        <v>0</v>
      </c>
      <c r="I492" s="14">
        <f>'[1]TCE - ANEXO III - Preencher'!J501</f>
        <v>1644.72</v>
      </c>
      <c r="J492" s="14">
        <f>'[1]TCE - ANEXO III - Preencher'!K501</f>
        <v>0</v>
      </c>
      <c r="K492" s="15">
        <f>'[1]TCE - ANEXO III - Preencher'!L501</f>
        <v>144.93587234</v>
      </c>
      <c r="L492" s="15">
        <f>'[1]TCE - ANEXO III - Preencher'!M501</f>
        <v>3.91</v>
      </c>
      <c r="M492" s="15">
        <f t="shared" si="43"/>
        <v>141.02587234000001</v>
      </c>
      <c r="N492" s="15">
        <f>'[1]TCE - ANEXO III - Preencher'!O501</f>
        <v>5.77</v>
      </c>
      <c r="O492" s="15">
        <f>'[1]TCE - ANEXO III - Preencher'!P501</f>
        <v>1.23</v>
      </c>
      <c r="P492" s="16">
        <f t="shared" si="44"/>
        <v>4.5399999999999991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1790.28587234</v>
      </c>
    </row>
    <row r="493" spans="1:28" x14ac:dyDescent="0.2">
      <c r="A493" s="8">
        <f>IFERROR(VLOOKUP(B493,'[1]DADOS (OCULTAR)'!$Q$3:$S$103,3,0),"")</f>
        <v>10583920000800</v>
      </c>
      <c r="B493" s="9" t="str">
        <f>'[1]TCE - ANEXO III - Preencher'!C502</f>
        <v>HOSPITAL MESTRE VITALINO</v>
      </c>
      <c r="C493" s="10"/>
      <c r="D493" s="11" t="str">
        <f>'[1]TCE - ANEXO III - Preencher'!E502</f>
        <v>DIEGO JONH BEZERRA DO NASCIMENTO</v>
      </c>
      <c r="E493" s="9" t="str">
        <f>IF('[1]TCE - ANEXO III - Preencher'!F502="4 - Assistência Odontológica","2 - Outros Profissionais da Saúde",'[1]TCE - ANEXO III - Preencher'!F502)</f>
        <v>1 - Médico</v>
      </c>
      <c r="F493" s="12" t="str">
        <f>'[1]TCE - ANEXO III - Preencher'!G502</f>
        <v>225225</v>
      </c>
      <c r="G493" s="13">
        <f>IF('[1]TCE - ANEXO III - Preencher'!H502="","",'[1]TCE - ANEXO III - Preencher'!H502)</f>
        <v>44927</v>
      </c>
      <c r="H493" s="14">
        <f>'[1]TCE - ANEXO III - Preencher'!I502</f>
        <v>0</v>
      </c>
      <c r="I493" s="14">
        <f>'[1]TCE - ANEXO III - Preencher'!J502</f>
        <v>2738.7488000000003</v>
      </c>
      <c r="J493" s="14">
        <f>'[1]TCE - ANEXO III - Preencher'!K502</f>
        <v>0</v>
      </c>
      <c r="K493" s="15">
        <f>'[1]TCE - ANEXO III - Preencher'!L502</f>
        <v>144.93587234</v>
      </c>
      <c r="L493" s="15">
        <f>'[1]TCE - ANEXO III - Preencher'!M502</f>
        <v>1.82</v>
      </c>
      <c r="M493" s="15">
        <f t="shared" si="43"/>
        <v>143.11587234000001</v>
      </c>
      <c r="N493" s="15">
        <f>'[1]TCE - ANEXO III - Preencher'!O502</f>
        <v>5.77</v>
      </c>
      <c r="O493" s="15">
        <f>'[1]TCE - ANEXO III - Preencher'!P502</f>
        <v>1.23</v>
      </c>
      <c r="P493" s="16">
        <f t="shared" si="44"/>
        <v>4.5399999999999991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2886.4046723400002</v>
      </c>
    </row>
    <row r="494" spans="1:28" x14ac:dyDescent="0.2">
      <c r="A494" s="8">
        <f>IFERROR(VLOOKUP(B494,'[1]DADOS (OCULTAR)'!$Q$3:$S$103,3,0),"")</f>
        <v>10583920000800</v>
      </c>
      <c r="B494" s="9" t="str">
        <f>'[1]TCE - ANEXO III - Preencher'!C503</f>
        <v>HOSPITAL MESTRE VITALINO</v>
      </c>
      <c r="C494" s="10"/>
      <c r="D494" s="11" t="str">
        <f>'[1]TCE - ANEXO III - Preencher'!E503</f>
        <v>DIEGO JOSE DA SILVA</v>
      </c>
      <c r="E494" s="9" t="str">
        <f>IF('[1]TCE - ANEXO III - Preencher'!F503="4 - Assistência Odontológica","2 - Outros Profissionais da Saúde",'[1]TCE - ANEXO III - Preencher'!F503)</f>
        <v>3 - Administrativo</v>
      </c>
      <c r="F494" s="12" t="str">
        <f>'[1]TCE - ANEXO III - Preencher'!G503</f>
        <v>312105</v>
      </c>
      <c r="G494" s="13">
        <f>IF('[1]TCE - ANEXO III - Preencher'!H503="","",'[1]TCE - ANEXO III - Preencher'!H503)</f>
        <v>44927</v>
      </c>
      <c r="H494" s="14">
        <f>'[1]TCE - ANEXO III - Preencher'!I503</f>
        <v>0</v>
      </c>
      <c r="I494" s="14">
        <f>'[1]TCE - ANEXO III - Preencher'!J503</f>
        <v>204.28960000000001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1.82</v>
      </c>
      <c r="O494" s="15">
        <f>'[1]TCE - ANEXO III - Preencher'!P503</f>
        <v>0</v>
      </c>
      <c r="P494" s="16">
        <f t="shared" si="44"/>
        <v>1.82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47.6</v>
      </c>
      <c r="U494" s="15">
        <f>'[1]TCE - ANEXO III - Preencher'!V503</f>
        <v>0</v>
      </c>
      <c r="V494" s="16">
        <f t="shared" si="46"/>
        <v>47.6</v>
      </c>
      <c r="W494" s="17" t="str">
        <f>IF('[1]TCE - ANEXO III - Preencher'!X503="","",'[1]TCE - ANEXO III - Preencher'!X503)</f>
        <v>AUX DE FERRAMENTA</v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253.70959999999999</v>
      </c>
    </row>
    <row r="495" spans="1:28" x14ac:dyDescent="0.2">
      <c r="A495" s="8">
        <f>IFERROR(VLOOKUP(B495,'[1]DADOS (OCULTAR)'!$Q$3:$S$103,3,0),"")</f>
        <v>10583920000800</v>
      </c>
      <c r="B495" s="9" t="str">
        <f>'[1]TCE - ANEXO III - Preencher'!C504</f>
        <v>HOSPITAL MESTRE VITALINO</v>
      </c>
      <c r="C495" s="10"/>
      <c r="D495" s="11" t="str">
        <f>'[1]TCE - ANEXO III - Preencher'!E504</f>
        <v>DIEGO MAYCON PEREIRA DA SILVA</v>
      </c>
      <c r="E495" s="9" t="str">
        <f>IF('[1]TCE - ANEXO III - Preencher'!F504="4 - Assistência Odontológica","2 - Outros Profissionais da Saúde",'[1]TCE - ANEXO III - Preencher'!F504)</f>
        <v>3 - Administrativo</v>
      </c>
      <c r="F495" s="12" t="str">
        <f>'[1]TCE - ANEXO III - Preencher'!G504</f>
        <v>622010</v>
      </c>
      <c r="G495" s="13">
        <f>IF('[1]TCE - ANEXO III - Preencher'!H504="","",'[1]TCE - ANEXO III - Preencher'!H504)</f>
        <v>44927</v>
      </c>
      <c r="H495" s="14">
        <f>'[1]TCE - ANEXO III - Preencher'!I504</f>
        <v>0</v>
      </c>
      <c r="I495" s="14">
        <f>'[1]TCE - ANEXO III - Preencher'!J504</f>
        <v>151.2208</v>
      </c>
      <c r="J495" s="14">
        <f>'[1]TCE - ANEXO III - Preencher'!K504</f>
        <v>0</v>
      </c>
      <c r="K495" s="15">
        <f>'[1]TCE - ANEXO III - Preencher'!L504</f>
        <v>144.93587234</v>
      </c>
      <c r="L495" s="15">
        <f>'[1]TCE - ANEXO III - Preencher'!M504</f>
        <v>26.04</v>
      </c>
      <c r="M495" s="15">
        <f t="shared" si="43"/>
        <v>118.89587234000001</v>
      </c>
      <c r="N495" s="15">
        <f>'[1]TCE - ANEXO III - Preencher'!O504</f>
        <v>1.82</v>
      </c>
      <c r="O495" s="15">
        <f>'[1]TCE - ANEXO III - Preencher'!P504</f>
        <v>0</v>
      </c>
      <c r="P495" s="16">
        <f t="shared" si="44"/>
        <v>1.82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271.93667234000003</v>
      </c>
    </row>
    <row r="496" spans="1:28" x14ac:dyDescent="0.2">
      <c r="A496" s="8">
        <f>IFERROR(VLOOKUP(B496,'[1]DADOS (OCULTAR)'!$Q$3:$S$103,3,0),"")</f>
        <v>10583920000800</v>
      </c>
      <c r="B496" s="9" t="str">
        <f>'[1]TCE - ANEXO III - Preencher'!C505</f>
        <v>HOSPITAL MESTRE VITALINO</v>
      </c>
      <c r="C496" s="10"/>
      <c r="D496" s="11" t="str">
        <f>'[1]TCE - ANEXO III - Preencher'!E505</f>
        <v>DIEGO NUNES ALBUQUERQUE</v>
      </c>
      <c r="E496" s="9" t="str">
        <f>IF('[1]TCE - ANEXO III - Preencher'!F505="4 - Assistência Odontológica","2 - Outros Profissionais da Saúde",'[1]TCE - ANEXO III - Preencher'!F505)</f>
        <v>3 - Administrativo</v>
      </c>
      <c r="F496" s="12" t="str">
        <f>'[1]TCE - ANEXO III - Preencher'!G505</f>
        <v>517410</v>
      </c>
      <c r="G496" s="13">
        <f>IF('[1]TCE - ANEXO III - Preencher'!H505="","",'[1]TCE - ANEXO III - Preencher'!H505)</f>
        <v>44927</v>
      </c>
      <c r="H496" s="14">
        <f>'[1]TCE - ANEXO III - Preencher'!I505</f>
        <v>0</v>
      </c>
      <c r="I496" s="14">
        <f>'[1]TCE - ANEXO III - Preencher'!J505</f>
        <v>124.2672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1.82</v>
      </c>
      <c r="O496" s="15">
        <f>'[1]TCE - ANEXO III - Preencher'!P505</f>
        <v>0</v>
      </c>
      <c r="P496" s="16">
        <f t="shared" si="44"/>
        <v>1.82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126.0872</v>
      </c>
    </row>
    <row r="497" spans="1:28" x14ac:dyDescent="0.2">
      <c r="A497" s="8">
        <f>IFERROR(VLOOKUP(B497,'[1]DADOS (OCULTAR)'!$Q$3:$S$103,3,0),"")</f>
        <v>10583920000800</v>
      </c>
      <c r="B497" s="9" t="str">
        <f>'[1]TCE - ANEXO III - Preencher'!C506</f>
        <v>HOSPITAL MESTRE VITALINO</v>
      </c>
      <c r="C497" s="10"/>
      <c r="D497" s="11" t="str">
        <f>'[1]TCE - ANEXO III - Preencher'!E506</f>
        <v>DIEGO RODRIGUES MARTINS PALMEIRA</v>
      </c>
      <c r="E497" s="9" t="str">
        <f>IF('[1]TCE - ANEXO III - Preencher'!F506="4 - Assistência Odontológica","2 - Outros Profissionais da Saúde",'[1]TCE - ANEXO III - Preencher'!F506)</f>
        <v>2 - Outros Profissionais da Saúde</v>
      </c>
      <c r="F497" s="12" t="str">
        <f>'[1]TCE - ANEXO III - Preencher'!G506</f>
        <v>322205</v>
      </c>
      <c r="G497" s="13">
        <f>IF('[1]TCE - ANEXO III - Preencher'!H506="","",'[1]TCE - ANEXO III - Preencher'!H506)</f>
        <v>44927</v>
      </c>
      <c r="H497" s="14">
        <f>'[1]TCE - ANEXO III - Preencher'!I506</f>
        <v>0</v>
      </c>
      <c r="I497" s="14">
        <f>'[1]TCE - ANEXO III - Preencher'!J506</f>
        <v>137.2448</v>
      </c>
      <c r="J497" s="14">
        <f>'[1]TCE - ANEXO III - Preencher'!K506</f>
        <v>0</v>
      </c>
      <c r="K497" s="15">
        <f>'[1]TCE - ANEXO III - Preencher'!L506</f>
        <v>144.93587234</v>
      </c>
      <c r="L497" s="15">
        <f>'[1]TCE - ANEXO III - Preencher'!M506</f>
        <v>26.3</v>
      </c>
      <c r="M497" s="15">
        <f t="shared" si="43"/>
        <v>118.63587234000001</v>
      </c>
      <c r="N497" s="15">
        <f>'[1]TCE - ANEXO III - Preencher'!O506</f>
        <v>1.82</v>
      </c>
      <c r="O497" s="15">
        <f>'[1]TCE - ANEXO III - Preencher'!P506</f>
        <v>0</v>
      </c>
      <c r="P497" s="16">
        <f t="shared" si="44"/>
        <v>1.82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257.70067233999998</v>
      </c>
    </row>
    <row r="498" spans="1:28" x14ac:dyDescent="0.2">
      <c r="A498" s="8">
        <f>IFERROR(VLOOKUP(B498,'[1]DADOS (OCULTAR)'!$Q$3:$S$103,3,0),"")</f>
        <v>10583920000800</v>
      </c>
      <c r="B498" s="9" t="str">
        <f>'[1]TCE - ANEXO III - Preencher'!C507</f>
        <v>HOSPITAL MESTRE VITALINO</v>
      </c>
      <c r="C498" s="10"/>
      <c r="D498" s="11" t="str">
        <f>'[1]TCE - ANEXO III - Preencher'!E507</f>
        <v>DIEGO VITAL CAMPOS</v>
      </c>
      <c r="E498" s="9" t="str">
        <f>IF('[1]TCE - ANEXO III - Preencher'!F507="4 - Assistência Odontológica","2 - Outros Profissionais da Saúde",'[1]TCE - ANEXO III - Preencher'!F507)</f>
        <v>1 - Médico</v>
      </c>
      <c r="F498" s="12" t="str">
        <f>'[1]TCE - ANEXO III - Preencher'!G507</f>
        <v>225120</v>
      </c>
      <c r="G498" s="13">
        <f>IF('[1]TCE - ANEXO III - Preencher'!H507="","",'[1]TCE - ANEXO III - Preencher'!H507)</f>
        <v>44927</v>
      </c>
      <c r="H498" s="14">
        <f>'[1]TCE - ANEXO III - Preencher'!I507</f>
        <v>0</v>
      </c>
      <c r="I498" s="14">
        <f>'[1]TCE - ANEXO III - Preencher'!J507</f>
        <v>926.28399999999999</v>
      </c>
      <c r="J498" s="14">
        <f>'[1]TCE - ANEXO III - Preencher'!K507</f>
        <v>0</v>
      </c>
      <c r="K498" s="15">
        <f>'[1]TCE - ANEXO III - Preencher'!L507</f>
        <v>144.93587234</v>
      </c>
      <c r="L498" s="15">
        <f>'[1]TCE - ANEXO III - Preencher'!M507</f>
        <v>3.91</v>
      </c>
      <c r="M498" s="15">
        <f t="shared" si="43"/>
        <v>141.02587234000001</v>
      </c>
      <c r="N498" s="15">
        <f>'[1]TCE - ANEXO III - Preencher'!O507</f>
        <v>5.77</v>
      </c>
      <c r="O498" s="15">
        <f>'[1]TCE - ANEXO III - Preencher'!P507</f>
        <v>1.23</v>
      </c>
      <c r="P498" s="16">
        <f t="shared" si="44"/>
        <v>4.5399999999999991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1071.84987234</v>
      </c>
    </row>
    <row r="499" spans="1:28" x14ac:dyDescent="0.2">
      <c r="A499" s="8">
        <f>IFERROR(VLOOKUP(B499,'[1]DADOS (OCULTAR)'!$Q$3:$S$103,3,0),"")</f>
        <v>10583920000800</v>
      </c>
      <c r="B499" s="9" t="str">
        <f>'[1]TCE - ANEXO III - Preencher'!C508</f>
        <v>HOSPITAL MESTRE VITALINO</v>
      </c>
      <c r="C499" s="10"/>
      <c r="D499" s="11" t="str">
        <f>'[1]TCE - ANEXO III - Preencher'!E508</f>
        <v>DIHORGENES SAMUEL PEREIRA DA SILVA</v>
      </c>
      <c r="E499" s="9" t="str">
        <f>IF('[1]TCE - ANEXO III - Preencher'!F508="4 - Assistência Odontológica","2 - Outros Profissionais da Saúde",'[1]TCE - ANEXO III - Preencher'!F508)</f>
        <v>3 - Administrativo</v>
      </c>
      <c r="F499" s="12" t="str">
        <f>'[1]TCE - ANEXO III - Preencher'!G508</f>
        <v>622010</v>
      </c>
      <c r="G499" s="13">
        <f>IF('[1]TCE - ANEXO III - Preencher'!H508="","",'[1]TCE - ANEXO III - Preencher'!H508)</f>
        <v>44927</v>
      </c>
      <c r="H499" s="14">
        <f>'[1]TCE - ANEXO III - Preencher'!I508</f>
        <v>0</v>
      </c>
      <c r="I499" s="14">
        <f>'[1]TCE - ANEXO III - Preencher'!J508</f>
        <v>192.67680000000001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1.82</v>
      </c>
      <c r="O499" s="15">
        <f>'[1]TCE - ANEXO III - Preencher'!P508</f>
        <v>0</v>
      </c>
      <c r="P499" s="16">
        <f t="shared" si="44"/>
        <v>1.82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194.49680000000001</v>
      </c>
    </row>
    <row r="500" spans="1:28" x14ac:dyDescent="0.2">
      <c r="A500" s="8">
        <f>IFERROR(VLOOKUP(B500,'[1]DADOS (OCULTAR)'!$Q$3:$S$103,3,0),"")</f>
        <v>10583920000800</v>
      </c>
      <c r="B500" s="9" t="str">
        <f>'[1]TCE - ANEXO III - Preencher'!C509</f>
        <v>HOSPITAL MESTRE VITALINO</v>
      </c>
      <c r="C500" s="10"/>
      <c r="D500" s="11" t="str">
        <f>'[1]TCE - ANEXO III - Preencher'!E509</f>
        <v>DIOGO BEZERRA LEITE CAVALCANTE</v>
      </c>
      <c r="E500" s="9" t="str">
        <f>IF('[1]TCE - ANEXO III - Preencher'!F509="4 - Assistência Odontológica","2 - Outros Profissionais da Saúde",'[1]TCE - ANEXO III - Preencher'!F509)</f>
        <v>1 - Médico</v>
      </c>
      <c r="F500" s="12" t="str">
        <f>'[1]TCE - ANEXO III - Preencher'!G509</f>
        <v>225120</v>
      </c>
      <c r="G500" s="13">
        <f>IF('[1]TCE - ANEXO III - Preencher'!H509="","",'[1]TCE - ANEXO III - Preencher'!H509)</f>
        <v>44927</v>
      </c>
      <c r="H500" s="14">
        <f>'[1]TCE - ANEXO III - Preencher'!I509</f>
        <v>0</v>
      </c>
      <c r="I500" s="14">
        <f>'[1]TCE - ANEXO III - Preencher'!J509</f>
        <v>997.88720000000001</v>
      </c>
      <c r="J500" s="14">
        <f>'[1]TCE - ANEXO III - Preencher'!K509</f>
        <v>0</v>
      </c>
      <c r="K500" s="15">
        <f>'[1]TCE - ANEXO III - Preencher'!L509</f>
        <v>144.93587234</v>
      </c>
      <c r="L500" s="15">
        <f>'[1]TCE - ANEXO III - Preencher'!M509</f>
        <v>3.91</v>
      </c>
      <c r="M500" s="15">
        <f t="shared" si="43"/>
        <v>141.02587234000001</v>
      </c>
      <c r="N500" s="15">
        <f>'[1]TCE - ANEXO III - Preencher'!O509</f>
        <v>5.77</v>
      </c>
      <c r="O500" s="15">
        <f>'[1]TCE - ANEXO III - Preencher'!P509</f>
        <v>1.23</v>
      </c>
      <c r="P500" s="16">
        <f t="shared" si="44"/>
        <v>4.5399999999999991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1143.4530723400001</v>
      </c>
    </row>
    <row r="501" spans="1:28" x14ac:dyDescent="0.2">
      <c r="A501" s="8">
        <f>IFERROR(VLOOKUP(B501,'[1]DADOS (OCULTAR)'!$Q$3:$S$103,3,0),"")</f>
        <v>10583920000800</v>
      </c>
      <c r="B501" s="9" t="str">
        <f>'[1]TCE - ANEXO III - Preencher'!C510</f>
        <v>HOSPITAL MESTRE VITALINO</v>
      </c>
      <c r="C501" s="10"/>
      <c r="D501" s="11" t="str">
        <f>'[1]TCE - ANEXO III - Preencher'!E510</f>
        <v>DIOGO RAFAEL DA SILVA FERREIRA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 t="str">
        <f>'[1]TCE - ANEXO III - Preencher'!G510</f>
        <v>251605</v>
      </c>
      <c r="G501" s="13">
        <f>IF('[1]TCE - ANEXO III - Preencher'!H510="","",'[1]TCE - ANEXO III - Preencher'!H510)</f>
        <v>44927</v>
      </c>
      <c r="H501" s="14">
        <f>'[1]TCE - ANEXO III - Preencher'!I510</f>
        <v>0</v>
      </c>
      <c r="I501" s="14">
        <f>'[1]TCE - ANEXO III - Preencher'!J510</f>
        <v>197.39759999999998</v>
      </c>
      <c r="J501" s="14">
        <f>'[1]TCE - ANEXO III - Preencher'!K510</f>
        <v>0</v>
      </c>
      <c r="K501" s="15">
        <f>'[1]TCE - ANEXO III - Preencher'!L510</f>
        <v>144.93587234</v>
      </c>
      <c r="L501" s="15">
        <f>'[1]TCE - ANEXO III - Preencher'!M510</f>
        <v>44.32</v>
      </c>
      <c r="M501" s="15">
        <f t="shared" si="43"/>
        <v>100.61587234000001</v>
      </c>
      <c r="N501" s="15">
        <f>'[1]TCE - ANEXO III - Preencher'!O510</f>
        <v>1.82</v>
      </c>
      <c r="O501" s="15">
        <f>'[1]TCE - ANEXO III - Preencher'!P510</f>
        <v>0</v>
      </c>
      <c r="P501" s="16">
        <f t="shared" si="44"/>
        <v>1.82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299.83347234000001</v>
      </c>
    </row>
    <row r="502" spans="1:28" x14ac:dyDescent="0.2">
      <c r="A502" s="8">
        <f>IFERROR(VLOOKUP(B502,'[1]DADOS (OCULTAR)'!$Q$3:$S$103,3,0),"")</f>
        <v>10583920000800</v>
      </c>
      <c r="B502" s="9" t="str">
        <f>'[1]TCE - ANEXO III - Preencher'!C511</f>
        <v>HOSPITAL MESTRE VITALINO</v>
      </c>
      <c r="C502" s="10"/>
      <c r="D502" s="11" t="str">
        <f>'[1]TCE - ANEXO III - Preencher'!E511</f>
        <v>DIOGO VIANA DA SILVA</v>
      </c>
      <c r="E502" s="9" t="str">
        <f>IF('[1]TCE - ANEXO III - Preencher'!F511="4 - Assistência Odontológica","2 - Outros Profissionais da Saúde",'[1]TCE - ANEXO III - Preencher'!F511)</f>
        <v>1 - Médico</v>
      </c>
      <c r="F502" s="12" t="str">
        <f>'[1]TCE - ANEXO III - Preencher'!G511</f>
        <v>225225</v>
      </c>
      <c r="G502" s="13">
        <f>IF('[1]TCE - ANEXO III - Preencher'!H511="","",'[1]TCE - ANEXO III - Preencher'!H511)</f>
        <v>44927</v>
      </c>
      <c r="H502" s="14">
        <f>'[1]TCE - ANEXO III - Preencher'!I511</f>
        <v>0</v>
      </c>
      <c r="I502" s="14">
        <f>'[1]TCE - ANEXO III - Preencher'!J511</f>
        <v>1243.4248</v>
      </c>
      <c r="J502" s="14">
        <f>'[1]TCE - ANEXO III - Preencher'!K511</f>
        <v>0</v>
      </c>
      <c r="K502" s="15">
        <f>'[1]TCE - ANEXO III - Preencher'!L511</f>
        <v>144.93587234</v>
      </c>
      <c r="L502" s="15">
        <f>'[1]TCE - ANEXO III - Preencher'!M511</f>
        <v>3.91</v>
      </c>
      <c r="M502" s="15">
        <f t="shared" si="43"/>
        <v>141.02587234000001</v>
      </c>
      <c r="N502" s="15">
        <f>'[1]TCE - ANEXO III - Preencher'!O511</f>
        <v>5.77</v>
      </c>
      <c r="O502" s="15">
        <f>'[1]TCE - ANEXO III - Preencher'!P511</f>
        <v>1.23</v>
      </c>
      <c r="P502" s="16">
        <f t="shared" si="44"/>
        <v>4.5399999999999991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1388.9906723399999</v>
      </c>
    </row>
    <row r="503" spans="1:28" x14ac:dyDescent="0.2">
      <c r="A503" s="8">
        <f>IFERROR(VLOOKUP(B503,'[1]DADOS (OCULTAR)'!$Q$3:$S$103,3,0),"")</f>
        <v>10583920000800</v>
      </c>
      <c r="B503" s="9" t="str">
        <f>'[1]TCE - ANEXO III - Preencher'!C512</f>
        <v>HOSPITAL MESTRE VITALINO</v>
      </c>
      <c r="C503" s="10"/>
      <c r="D503" s="11" t="str">
        <f>'[1]TCE - ANEXO III - Preencher'!E512</f>
        <v>DJENIFFE MICAELLY SOARES DA SILVA MATIAS</v>
      </c>
      <c r="E503" s="9" t="str">
        <f>IF('[1]TCE - ANEXO III - Preencher'!F512="4 - Assistência Odontológica","2 - Outros Profissionais da Saúde",'[1]TCE - ANEXO III - Preencher'!F512)</f>
        <v>3 - Administrativo</v>
      </c>
      <c r="F503" s="12" t="str">
        <f>'[1]TCE - ANEXO III - Preencher'!G512</f>
        <v>521130</v>
      </c>
      <c r="G503" s="13">
        <f>IF('[1]TCE - ANEXO III - Preencher'!H512="","",'[1]TCE - ANEXO III - Preencher'!H512)</f>
        <v>44927</v>
      </c>
      <c r="H503" s="14">
        <f>'[1]TCE - ANEXO III - Preencher'!I512</f>
        <v>0</v>
      </c>
      <c r="I503" s="14">
        <f>'[1]TCE - ANEXO III - Preencher'!J512</f>
        <v>137.4</v>
      </c>
      <c r="J503" s="14">
        <f>'[1]TCE - ANEXO III - Preencher'!K512</f>
        <v>0</v>
      </c>
      <c r="K503" s="15">
        <f>'[1]TCE - ANEXO III - Preencher'!L512</f>
        <v>144.93587234</v>
      </c>
      <c r="L503" s="15">
        <f>'[1]TCE - ANEXO III - Preencher'!M512</f>
        <v>26.04</v>
      </c>
      <c r="M503" s="15">
        <f t="shared" si="43"/>
        <v>118.89587234000001</v>
      </c>
      <c r="N503" s="15">
        <f>'[1]TCE - ANEXO III - Preencher'!O512</f>
        <v>1.82</v>
      </c>
      <c r="O503" s="15">
        <f>'[1]TCE - ANEXO III - Preencher'!P512</f>
        <v>0</v>
      </c>
      <c r="P503" s="16">
        <f t="shared" si="44"/>
        <v>1.82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77.569999999999993</v>
      </c>
      <c r="U503" s="15">
        <f>'[1]TCE - ANEXO III - Preencher'!V512</f>
        <v>0</v>
      </c>
      <c r="V503" s="16">
        <f t="shared" si="46"/>
        <v>77.569999999999993</v>
      </c>
      <c r="W503" s="17" t="str">
        <f>IF('[1]TCE - ANEXO III - Preencher'!X512="","",'[1]TCE - ANEXO III - Preencher'!X512)</f>
        <v>AUX. CRECHE I</v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335.68587234</v>
      </c>
    </row>
    <row r="504" spans="1:28" x14ac:dyDescent="0.2">
      <c r="A504" s="8">
        <f>IFERROR(VLOOKUP(B504,'[1]DADOS (OCULTAR)'!$Q$3:$S$103,3,0),"")</f>
        <v>10583920000800</v>
      </c>
      <c r="B504" s="9" t="str">
        <f>'[1]TCE - ANEXO III - Preencher'!C513</f>
        <v>HOSPITAL MESTRE VITALINO</v>
      </c>
      <c r="C504" s="10"/>
      <c r="D504" s="11" t="str">
        <f>'[1]TCE - ANEXO III - Preencher'!E513</f>
        <v>DOMINGOS DANIEL RESQUIN DA SILVA</v>
      </c>
      <c r="E504" s="9" t="str">
        <f>IF('[1]TCE - ANEXO III - Preencher'!F513="4 - Assistência Odontológica","2 - Outros Profissionais da Saúde",'[1]TCE - ANEXO III - Preencher'!F513)</f>
        <v>1 - Médico</v>
      </c>
      <c r="F504" s="12" t="str">
        <f>'[1]TCE - ANEXO III - Preencher'!G513</f>
        <v>225125</v>
      </c>
      <c r="G504" s="13">
        <f>IF('[1]TCE - ANEXO III - Preencher'!H513="","",'[1]TCE - ANEXO III - Preencher'!H513)</f>
        <v>44927</v>
      </c>
      <c r="H504" s="14">
        <f>'[1]TCE - ANEXO III - Preencher'!I513</f>
        <v>0</v>
      </c>
      <c r="I504" s="14">
        <f>'[1]TCE - ANEXO III - Preencher'!J513</f>
        <v>2115.7256000000002</v>
      </c>
      <c r="J504" s="14">
        <f>'[1]TCE - ANEXO III - Preencher'!K513</f>
        <v>0</v>
      </c>
      <c r="K504" s="15">
        <f>'[1]TCE - ANEXO III - Preencher'!L513</f>
        <v>144.93587234</v>
      </c>
      <c r="L504" s="15">
        <f>'[1]TCE - ANEXO III - Preencher'!M513</f>
        <v>3.12</v>
      </c>
      <c r="M504" s="15">
        <f t="shared" si="43"/>
        <v>141.81587234</v>
      </c>
      <c r="N504" s="15">
        <f>'[1]TCE - ANEXO III - Preencher'!O513</f>
        <v>5.77</v>
      </c>
      <c r="O504" s="15">
        <f>'[1]TCE - ANEXO III - Preencher'!P513</f>
        <v>1.23</v>
      </c>
      <c r="P504" s="16">
        <f t="shared" si="44"/>
        <v>4.5399999999999991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2262.0814723400003</v>
      </c>
    </row>
    <row r="505" spans="1:28" x14ac:dyDescent="0.2">
      <c r="A505" s="8">
        <f>IFERROR(VLOOKUP(B505,'[1]DADOS (OCULTAR)'!$Q$3:$S$103,3,0),"")</f>
        <v>10583920000800</v>
      </c>
      <c r="B505" s="9" t="str">
        <f>'[1]TCE - ANEXO III - Preencher'!C514</f>
        <v>HOSPITAL MESTRE VITALINO</v>
      </c>
      <c r="C505" s="10"/>
      <c r="D505" s="11" t="str">
        <f>'[1]TCE - ANEXO III - Preencher'!E514</f>
        <v>DOUGLAS EDUARDO DE COUTO AMORIM</v>
      </c>
      <c r="E505" s="9" t="str">
        <f>IF('[1]TCE - ANEXO III - Preencher'!F514="4 - Assistência Odontológica","2 - Outros Profissionais da Saúde",'[1]TCE - ANEXO III - Preencher'!F514)</f>
        <v>3 - Administrativo</v>
      </c>
      <c r="F505" s="12" t="str">
        <f>'[1]TCE - ANEXO III - Preencher'!G514</f>
        <v>515110</v>
      </c>
      <c r="G505" s="13">
        <f>IF('[1]TCE - ANEXO III - Preencher'!H514="","",'[1]TCE - ANEXO III - Preencher'!H514)</f>
        <v>44927</v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1551.17</v>
      </c>
      <c r="K505" s="15">
        <f>'[1]TCE - ANEXO III - Preencher'!L514</f>
        <v>144.93587234</v>
      </c>
      <c r="L505" s="15">
        <f>'[1]TCE - ANEXO III - Preencher'!M514</f>
        <v>13.89</v>
      </c>
      <c r="M505" s="15">
        <f t="shared" si="43"/>
        <v>131.04587234000002</v>
      </c>
      <c r="N505" s="15">
        <f>'[1]TCE - ANEXO III - Preencher'!O514</f>
        <v>1.82</v>
      </c>
      <c r="O505" s="15">
        <f>'[1]TCE - ANEXO III - Preencher'!P514</f>
        <v>0</v>
      </c>
      <c r="P505" s="16">
        <f t="shared" si="44"/>
        <v>1.82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1684.03587234</v>
      </c>
    </row>
    <row r="506" spans="1:28" x14ac:dyDescent="0.2">
      <c r="A506" s="8">
        <f>IFERROR(VLOOKUP(B506,'[1]DADOS (OCULTAR)'!$Q$3:$S$103,3,0),"")</f>
        <v>10583920000800</v>
      </c>
      <c r="B506" s="9" t="str">
        <f>'[1]TCE - ANEXO III - Preencher'!C515</f>
        <v>HOSPITAL MESTRE VITALINO</v>
      </c>
      <c r="C506" s="10"/>
      <c r="D506" s="11" t="str">
        <f>'[1]TCE - ANEXO III - Preencher'!E515</f>
        <v>DOUGLAS VINICIUS MENDES FLORES</v>
      </c>
      <c r="E506" s="9" t="str">
        <f>IF('[1]TCE - ANEXO III - Preencher'!F515="4 - Assistência Odontológica","2 - Outros Profissionais da Saúde",'[1]TCE - ANEXO III - Preencher'!F515)</f>
        <v>3 - Administrativo</v>
      </c>
      <c r="F506" s="12" t="str">
        <f>'[1]TCE - ANEXO III - Preencher'!G515</f>
        <v>517410</v>
      </c>
      <c r="G506" s="13">
        <f>IF('[1]TCE - ANEXO III - Preencher'!H515="","",'[1]TCE - ANEXO III - Preencher'!H515)</f>
        <v>44927</v>
      </c>
      <c r="H506" s="14">
        <f>'[1]TCE - ANEXO III - Preencher'!I515</f>
        <v>0</v>
      </c>
      <c r="I506" s="14">
        <f>'[1]TCE - ANEXO III - Preencher'!J515</f>
        <v>128.43280000000001</v>
      </c>
      <c r="J506" s="14">
        <f>'[1]TCE - ANEXO III - Preencher'!K515</f>
        <v>0</v>
      </c>
      <c r="K506" s="15">
        <f>'[1]TCE - ANEXO III - Preencher'!L515</f>
        <v>144.93587234</v>
      </c>
      <c r="L506" s="15">
        <f>'[1]TCE - ANEXO III - Preencher'!M515</f>
        <v>26.04</v>
      </c>
      <c r="M506" s="15">
        <f t="shared" si="43"/>
        <v>118.89587234000001</v>
      </c>
      <c r="N506" s="15">
        <f>'[1]TCE - ANEXO III - Preencher'!O515</f>
        <v>1.82</v>
      </c>
      <c r="O506" s="15">
        <f>'[1]TCE - ANEXO III - Preencher'!P515</f>
        <v>0</v>
      </c>
      <c r="P506" s="16">
        <f t="shared" si="44"/>
        <v>1.82</v>
      </c>
      <c r="Q506" s="15">
        <f>'[1]TCE - ANEXO III - Preencher'!R515</f>
        <v>144</v>
      </c>
      <c r="R506" s="15">
        <f>'[1]TCE - ANEXO III - Preencher'!S515</f>
        <v>78.12</v>
      </c>
      <c r="S506" s="16">
        <f t="shared" si="45"/>
        <v>65.88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315.02867234000001</v>
      </c>
    </row>
    <row r="507" spans="1:28" x14ac:dyDescent="0.2">
      <c r="A507" s="8">
        <f>IFERROR(VLOOKUP(B507,'[1]DADOS (OCULTAR)'!$Q$3:$S$103,3,0),"")</f>
        <v>10583920000800</v>
      </c>
      <c r="B507" s="9" t="str">
        <f>'[1]TCE - ANEXO III - Preencher'!C516</f>
        <v>HOSPITAL MESTRE VITALINO</v>
      </c>
      <c r="C507" s="10"/>
      <c r="D507" s="11" t="str">
        <f>'[1]TCE - ANEXO III - Preencher'!E516</f>
        <v>DREYSON THIAGO AMORIM</v>
      </c>
      <c r="E507" s="9" t="str">
        <f>IF('[1]TCE - ANEXO III - Preencher'!F516="4 - Assistência Odontológica","2 - Outros Profissionais da Saúde",'[1]TCE - ANEXO III - Preencher'!F516)</f>
        <v>3 - Administrativo</v>
      </c>
      <c r="F507" s="12" t="str">
        <f>'[1]TCE - ANEXO III - Preencher'!G516</f>
        <v>410105</v>
      </c>
      <c r="G507" s="13">
        <f>IF('[1]TCE - ANEXO III - Preencher'!H516="","",'[1]TCE - ANEXO III - Preencher'!H516)</f>
        <v>44927</v>
      </c>
      <c r="H507" s="14">
        <f>'[1]TCE - ANEXO III - Preencher'!I516</f>
        <v>0</v>
      </c>
      <c r="I507" s="14">
        <f>'[1]TCE - ANEXO III - Preencher'!J516</f>
        <v>320.30959999999999</v>
      </c>
      <c r="J507" s="14">
        <f>'[1]TCE - ANEXO III - Preencher'!K516</f>
        <v>0</v>
      </c>
      <c r="K507" s="15">
        <f>'[1]TCE - ANEXO III - Preencher'!L516</f>
        <v>144.93587234</v>
      </c>
      <c r="L507" s="15">
        <f>'[1]TCE - ANEXO III - Preencher'!M516</f>
        <v>48.48</v>
      </c>
      <c r="M507" s="15">
        <f t="shared" si="43"/>
        <v>96.455872340000013</v>
      </c>
      <c r="N507" s="15">
        <f>'[1]TCE - ANEXO III - Preencher'!O516</f>
        <v>1.82</v>
      </c>
      <c r="O507" s="15">
        <f>'[1]TCE - ANEXO III - Preencher'!P516</f>
        <v>0</v>
      </c>
      <c r="P507" s="16">
        <f t="shared" si="44"/>
        <v>1.82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418.58547233999997</v>
      </c>
    </row>
    <row r="508" spans="1:28" x14ac:dyDescent="0.2">
      <c r="A508" s="8">
        <f>IFERROR(VLOOKUP(B508,'[1]DADOS (OCULTAR)'!$Q$3:$S$103,3,0),"")</f>
        <v>10583920000800</v>
      </c>
      <c r="B508" s="9" t="str">
        <f>'[1]TCE - ANEXO III - Preencher'!C517</f>
        <v>HOSPITAL MESTRE VITALINO</v>
      </c>
      <c r="C508" s="10"/>
      <c r="D508" s="11" t="str">
        <f>'[1]TCE - ANEXO III - Preencher'!E517</f>
        <v>DRIELE ROBERTA DA SILVA RODRIGUES</v>
      </c>
      <c r="E508" s="9" t="str">
        <f>IF('[1]TCE - ANEXO III - Preencher'!F517="4 - Assistência Odontológica","2 - Outros Profissionais da Saúde",'[1]TCE - ANEXO III - Preencher'!F517)</f>
        <v>3 - Administrativo</v>
      </c>
      <c r="F508" s="12" t="str">
        <f>'[1]TCE - ANEXO III - Preencher'!G517</f>
        <v>514320</v>
      </c>
      <c r="G508" s="13">
        <f>IF('[1]TCE - ANEXO III - Preencher'!H517="","",'[1]TCE - ANEXO III - Preencher'!H517)</f>
        <v>44927</v>
      </c>
      <c r="H508" s="14">
        <f>'[1]TCE - ANEXO III - Preencher'!I517</f>
        <v>0</v>
      </c>
      <c r="I508" s="14">
        <f>'[1]TCE - ANEXO III - Preencher'!J517</f>
        <v>129.72319999999999</v>
      </c>
      <c r="J508" s="14">
        <f>'[1]TCE - ANEXO III - Preencher'!K517</f>
        <v>0</v>
      </c>
      <c r="K508" s="15">
        <f>'[1]TCE - ANEXO III - Preencher'!L517</f>
        <v>144.93587234</v>
      </c>
      <c r="L508" s="15">
        <f>'[1]TCE - ANEXO III - Preencher'!M517</f>
        <v>24.3</v>
      </c>
      <c r="M508" s="15">
        <f t="shared" si="43"/>
        <v>120.63587234000001</v>
      </c>
      <c r="N508" s="15">
        <f>'[1]TCE - ANEXO III - Preencher'!O517</f>
        <v>1.82</v>
      </c>
      <c r="O508" s="15">
        <f>'[1]TCE - ANEXO III - Preencher'!P517</f>
        <v>0</v>
      </c>
      <c r="P508" s="16">
        <f t="shared" si="44"/>
        <v>1.82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77.569999999999993</v>
      </c>
      <c r="U508" s="15">
        <f>'[1]TCE - ANEXO III - Preencher'!V517</f>
        <v>0</v>
      </c>
      <c r="V508" s="16">
        <f t="shared" si="46"/>
        <v>77.569999999999993</v>
      </c>
      <c r="W508" s="17" t="str">
        <f>IF('[1]TCE - ANEXO III - Preencher'!X517="","",'[1]TCE - ANEXO III - Preencher'!X517)</f>
        <v>AUX. CRECHE I</v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329.74907234</v>
      </c>
    </row>
    <row r="509" spans="1:28" x14ac:dyDescent="0.2">
      <c r="A509" s="8">
        <f>IFERROR(VLOOKUP(B509,'[1]DADOS (OCULTAR)'!$Q$3:$S$103,3,0),"")</f>
        <v>10583920000800</v>
      </c>
      <c r="B509" s="9" t="str">
        <f>'[1]TCE - ANEXO III - Preencher'!C518</f>
        <v>HOSPITAL MESTRE VITALINO</v>
      </c>
      <c r="C509" s="10"/>
      <c r="D509" s="11" t="str">
        <f>'[1]TCE - ANEXO III - Preencher'!E518</f>
        <v>DRIELLY AMANDA ANDRADE SILVESTRE ARCOVERDE</v>
      </c>
      <c r="E509" s="9" t="str">
        <f>IF('[1]TCE - ANEXO III - Preencher'!F518="4 - Assistência Odontológica","2 - Outros Profissionais da Saúde",'[1]TCE - ANEXO III - Preencher'!F518)</f>
        <v>2 - Outros Profissionais da Saúde</v>
      </c>
      <c r="F509" s="12" t="str">
        <f>'[1]TCE - ANEXO III - Preencher'!G518</f>
        <v>223605</v>
      </c>
      <c r="G509" s="13">
        <f>IF('[1]TCE - ANEXO III - Preencher'!H518="","",'[1]TCE - ANEXO III - Preencher'!H518)</f>
        <v>44927</v>
      </c>
      <c r="H509" s="14">
        <f>'[1]TCE - ANEXO III - Preencher'!I518</f>
        <v>0</v>
      </c>
      <c r="I509" s="14">
        <f>'[1]TCE - ANEXO III - Preencher'!J518</f>
        <v>238.22240000000002</v>
      </c>
      <c r="J509" s="14">
        <f>'[1]TCE - ANEXO III - Preencher'!K518</f>
        <v>0</v>
      </c>
      <c r="K509" s="15">
        <f>'[1]TCE - ANEXO III - Preencher'!L518</f>
        <v>144.93587234</v>
      </c>
      <c r="L509" s="15">
        <f>'[1]TCE - ANEXO III - Preencher'!M518</f>
        <v>2.98</v>
      </c>
      <c r="M509" s="15">
        <f t="shared" si="43"/>
        <v>141.95587234000001</v>
      </c>
      <c r="N509" s="15">
        <f>'[1]TCE - ANEXO III - Preencher'!O518</f>
        <v>1.35</v>
      </c>
      <c r="O509" s="15">
        <f>'[1]TCE - ANEXO III - Preencher'!P518</f>
        <v>0</v>
      </c>
      <c r="P509" s="16">
        <f t="shared" si="44"/>
        <v>1.35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103.12</v>
      </c>
      <c r="U509" s="15">
        <f>'[1]TCE - ANEXO III - Preencher'!V518</f>
        <v>0</v>
      </c>
      <c r="V509" s="16">
        <f t="shared" si="46"/>
        <v>103.12</v>
      </c>
      <c r="W509" s="17" t="str">
        <f>IF('[1]TCE - ANEXO III - Preencher'!X518="","",'[1]TCE - ANEXO III - Preencher'!X518)</f>
        <v>AUX. CRECHE I</v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484.64827234000006</v>
      </c>
    </row>
    <row r="510" spans="1:28" x14ac:dyDescent="0.2">
      <c r="A510" s="8">
        <f>IFERROR(VLOOKUP(B510,'[1]DADOS (OCULTAR)'!$Q$3:$S$103,3,0),"")</f>
        <v>10583920000800</v>
      </c>
      <c r="B510" s="9" t="str">
        <f>'[1]TCE - ANEXO III - Preencher'!C519</f>
        <v>HOSPITAL MESTRE VITALINO</v>
      </c>
      <c r="C510" s="10"/>
      <c r="D510" s="11" t="str">
        <f>'[1]TCE - ANEXO III - Preencher'!E519</f>
        <v>DUCILEIDE DA SILVA TENORIO</v>
      </c>
      <c r="E510" s="9" t="str">
        <f>IF('[1]TCE - ANEXO III - Preencher'!F519="4 - Assistência Odontológica","2 - Outros Profissionais da Saúde",'[1]TCE - ANEXO III - Preencher'!F519)</f>
        <v>2 - Outros Profissionais da Saúde</v>
      </c>
      <c r="F510" s="12" t="str">
        <f>'[1]TCE - ANEXO III - Preencher'!G519</f>
        <v>223505</v>
      </c>
      <c r="G510" s="13">
        <f>IF('[1]TCE - ANEXO III - Preencher'!H519="","",'[1]TCE - ANEXO III - Preencher'!H519)</f>
        <v>44927</v>
      </c>
      <c r="H510" s="14">
        <f>'[1]TCE - ANEXO III - Preencher'!I519</f>
        <v>0</v>
      </c>
      <c r="I510" s="14">
        <f>'[1]TCE - ANEXO III - Preencher'!J519</f>
        <v>313.16720000000004</v>
      </c>
      <c r="J510" s="14">
        <f>'[1]TCE - ANEXO III - Preencher'!K519</f>
        <v>0</v>
      </c>
      <c r="K510" s="15">
        <f>'[1]TCE - ANEXO III - Preencher'!L519</f>
        <v>144.93587234</v>
      </c>
      <c r="L510" s="15">
        <f>'[1]TCE - ANEXO III - Preencher'!M519</f>
        <v>3.77</v>
      </c>
      <c r="M510" s="15">
        <f t="shared" si="43"/>
        <v>141.16587233999999</v>
      </c>
      <c r="N510" s="15">
        <f>'[1]TCE - ANEXO III - Preencher'!O519</f>
        <v>1.35</v>
      </c>
      <c r="O510" s="15">
        <f>'[1]TCE - ANEXO III - Preencher'!P519</f>
        <v>0</v>
      </c>
      <c r="P510" s="16">
        <f t="shared" si="44"/>
        <v>1.35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455.68307234000008</v>
      </c>
    </row>
    <row r="511" spans="1:28" x14ac:dyDescent="0.2">
      <c r="A511" s="8">
        <f>IFERROR(VLOOKUP(B511,'[1]DADOS (OCULTAR)'!$Q$3:$S$103,3,0),"")</f>
        <v>10583920000800</v>
      </c>
      <c r="B511" s="9" t="str">
        <f>'[1]TCE - ANEXO III - Preencher'!C520</f>
        <v>HOSPITAL MESTRE VITALINO</v>
      </c>
      <c r="C511" s="10"/>
      <c r="D511" s="11" t="str">
        <f>'[1]TCE - ANEXO III - Preencher'!E520</f>
        <v>DULCE CAROLINA MACEDO VIEIRA DE SOUZA</v>
      </c>
      <c r="E511" s="9" t="str">
        <f>IF('[1]TCE - ANEXO III - Preencher'!F520="4 - Assistência Odontológica","2 - Outros Profissionais da Saúde",'[1]TCE - ANEXO III - Preencher'!F520)</f>
        <v>3 - Administrativo</v>
      </c>
      <c r="F511" s="12" t="str">
        <f>'[1]TCE - ANEXO III - Preencher'!G520</f>
        <v>411010</v>
      </c>
      <c r="G511" s="13">
        <f>IF('[1]TCE - ANEXO III - Preencher'!H520="","",'[1]TCE - ANEXO III - Preencher'!H520)</f>
        <v>44927</v>
      </c>
      <c r="H511" s="14">
        <f>'[1]TCE - ANEXO III - Preencher'!I520</f>
        <v>0</v>
      </c>
      <c r="I511" s="14">
        <f>'[1]TCE - ANEXO III - Preencher'!J520</f>
        <v>123.5712</v>
      </c>
      <c r="J511" s="14">
        <f>'[1]TCE - ANEXO III - Preencher'!K520</f>
        <v>0</v>
      </c>
      <c r="K511" s="15">
        <f>'[1]TCE - ANEXO III - Preencher'!L520</f>
        <v>144.93587234</v>
      </c>
      <c r="L511" s="15">
        <f>'[1]TCE - ANEXO III - Preencher'!M520</f>
        <v>27.16</v>
      </c>
      <c r="M511" s="15">
        <f t="shared" si="43"/>
        <v>117.77587234000001</v>
      </c>
      <c r="N511" s="15">
        <f>'[1]TCE - ANEXO III - Preencher'!O520</f>
        <v>1.82</v>
      </c>
      <c r="O511" s="15">
        <f>'[1]TCE - ANEXO III - Preencher'!P520</f>
        <v>0</v>
      </c>
      <c r="P511" s="16">
        <f t="shared" si="44"/>
        <v>1.82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243.16707234</v>
      </c>
    </row>
    <row r="512" spans="1:28" x14ac:dyDescent="0.2">
      <c r="A512" s="8">
        <f>IFERROR(VLOOKUP(B512,'[1]DADOS (OCULTAR)'!$Q$3:$S$103,3,0),"")</f>
        <v>10583920000800</v>
      </c>
      <c r="B512" s="9" t="str">
        <f>'[1]TCE - ANEXO III - Preencher'!C521</f>
        <v>HOSPITAL MESTRE VITALINO</v>
      </c>
      <c r="C512" s="10"/>
      <c r="D512" s="11" t="str">
        <f>'[1]TCE - ANEXO III - Preencher'!E521</f>
        <v>DULCELIA MARIA DOS SANTOS SILVA</v>
      </c>
      <c r="E512" s="9" t="str">
        <f>IF('[1]TCE - ANEXO III - Preencher'!F521="4 - Assistência Odontológica","2 - Outros Profissionais da Saúde",'[1]TCE - ANEXO III - Preencher'!F521)</f>
        <v>3 - Administrativo</v>
      </c>
      <c r="F512" s="12" t="str">
        <f>'[1]TCE - ANEXO III - Preencher'!G521</f>
        <v>514320</v>
      </c>
      <c r="G512" s="13">
        <f>IF('[1]TCE - ANEXO III - Preencher'!H521="","",'[1]TCE - ANEXO III - Preencher'!H521)</f>
        <v>44927</v>
      </c>
      <c r="H512" s="14">
        <f>'[1]TCE - ANEXO III - Preencher'!I521</f>
        <v>0</v>
      </c>
      <c r="I512" s="14">
        <f>'[1]TCE - ANEXO III - Preencher'!J521</f>
        <v>149.51439999999999</v>
      </c>
      <c r="J512" s="14">
        <f>'[1]TCE - ANEXO III - Preencher'!K521</f>
        <v>0</v>
      </c>
      <c r="K512" s="15">
        <f>'[1]TCE - ANEXO III - Preencher'!L521</f>
        <v>144.93587234</v>
      </c>
      <c r="L512" s="15">
        <f>'[1]TCE - ANEXO III - Preencher'!M521</f>
        <v>25.17</v>
      </c>
      <c r="M512" s="15">
        <f t="shared" si="43"/>
        <v>119.76587234</v>
      </c>
      <c r="N512" s="15">
        <f>'[1]TCE - ANEXO III - Preencher'!O521</f>
        <v>1.82</v>
      </c>
      <c r="O512" s="15">
        <f>'[1]TCE - ANEXO III - Preencher'!P521</f>
        <v>0</v>
      </c>
      <c r="P512" s="16">
        <f t="shared" si="44"/>
        <v>1.82</v>
      </c>
      <c r="Q512" s="15">
        <f>'[1]TCE - ANEXO III - Preencher'!R521</f>
        <v>288</v>
      </c>
      <c r="R512" s="15">
        <f>'[1]TCE - ANEXO III - Preencher'!S521</f>
        <v>78.12</v>
      </c>
      <c r="S512" s="16">
        <f t="shared" si="45"/>
        <v>209.88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480.98027234</v>
      </c>
    </row>
    <row r="513" spans="1:28" x14ac:dyDescent="0.2">
      <c r="A513" s="8">
        <f>IFERROR(VLOOKUP(B513,'[1]DADOS (OCULTAR)'!$Q$3:$S$103,3,0),"")</f>
        <v>10583920000800</v>
      </c>
      <c r="B513" s="9" t="str">
        <f>'[1]TCE - ANEXO III - Preencher'!C522</f>
        <v>HOSPITAL MESTRE VITALINO</v>
      </c>
      <c r="C513" s="10"/>
      <c r="D513" s="11" t="str">
        <f>'[1]TCE - ANEXO III - Preencher'!E522</f>
        <v>EDEILSON LUIS MONTEIRO</v>
      </c>
      <c r="E513" s="9" t="str">
        <f>IF('[1]TCE - ANEXO III - Preencher'!F522="4 - Assistência Odontológica","2 - Outros Profissionais da Saúde",'[1]TCE - ANEXO III - Preencher'!F522)</f>
        <v>3 - Administrativo</v>
      </c>
      <c r="F513" s="12" t="str">
        <f>'[1]TCE - ANEXO III - Preencher'!G522</f>
        <v>514320</v>
      </c>
      <c r="G513" s="13">
        <f>IF('[1]TCE - ANEXO III - Preencher'!H522="","",'[1]TCE - ANEXO III - Preencher'!H522)</f>
        <v>44927</v>
      </c>
      <c r="H513" s="14">
        <f>'[1]TCE - ANEXO III - Preencher'!I522</f>
        <v>0</v>
      </c>
      <c r="I513" s="14">
        <f>'[1]TCE - ANEXO III - Preencher'!J522</f>
        <v>175.56240000000003</v>
      </c>
      <c r="J513" s="14">
        <f>'[1]TCE - ANEXO III - Preencher'!K522</f>
        <v>0</v>
      </c>
      <c r="K513" s="15">
        <f>'[1]TCE - ANEXO III - Preencher'!L522</f>
        <v>144.93587234</v>
      </c>
      <c r="L513" s="15">
        <f>'[1]TCE - ANEXO III - Preencher'!M522</f>
        <v>26.04</v>
      </c>
      <c r="M513" s="15">
        <f t="shared" si="43"/>
        <v>118.89587234000001</v>
      </c>
      <c r="N513" s="15">
        <f>'[1]TCE - ANEXO III - Preencher'!O522</f>
        <v>1.82</v>
      </c>
      <c r="O513" s="15">
        <f>'[1]TCE - ANEXO III - Preencher'!P522</f>
        <v>0</v>
      </c>
      <c r="P513" s="16">
        <f t="shared" si="44"/>
        <v>1.82</v>
      </c>
      <c r="Q513" s="15">
        <f>'[1]TCE - ANEXO III - Preencher'!R522</f>
        <v>144</v>
      </c>
      <c r="R513" s="15">
        <f>'[1]TCE - ANEXO III - Preencher'!S522</f>
        <v>78.12</v>
      </c>
      <c r="S513" s="16">
        <f t="shared" si="45"/>
        <v>65.88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362.15827234</v>
      </c>
    </row>
    <row r="514" spans="1:28" x14ac:dyDescent="0.2">
      <c r="A514" s="8">
        <f>IFERROR(VLOOKUP(B514,'[1]DADOS (OCULTAR)'!$Q$3:$S$103,3,0),"")</f>
        <v>10583920000800</v>
      </c>
      <c r="B514" s="9" t="str">
        <f>'[1]TCE - ANEXO III - Preencher'!C523</f>
        <v>HOSPITAL MESTRE VITALINO</v>
      </c>
      <c r="C514" s="10"/>
      <c r="D514" s="11" t="str">
        <f>'[1]TCE - ANEXO III - Preencher'!E523</f>
        <v>EDELAYNE SUELEN DA SILVA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 t="str">
        <f>'[1]TCE - ANEXO III - Preencher'!G523</f>
        <v>251520</v>
      </c>
      <c r="G514" s="13">
        <f>IF('[1]TCE - ANEXO III - Preencher'!H523="","",'[1]TCE - ANEXO III - Preencher'!H523)</f>
        <v>44927</v>
      </c>
      <c r="H514" s="14">
        <f>'[1]TCE - ANEXO III - Preencher'!I523</f>
        <v>0</v>
      </c>
      <c r="I514" s="14">
        <f>'[1]TCE - ANEXO III - Preencher'!J523</f>
        <v>290.8544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1.82</v>
      </c>
      <c r="O514" s="15">
        <f>'[1]TCE - ANEXO III - Preencher'!P523</f>
        <v>0</v>
      </c>
      <c r="P514" s="16">
        <f t="shared" si="44"/>
        <v>1.82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292.67439999999999</v>
      </c>
    </row>
    <row r="515" spans="1:28" x14ac:dyDescent="0.2">
      <c r="A515" s="8">
        <f>IFERROR(VLOOKUP(B515,'[1]DADOS (OCULTAR)'!$Q$3:$S$103,3,0),"")</f>
        <v>10583920000800</v>
      </c>
      <c r="B515" s="9" t="str">
        <f>'[1]TCE - ANEXO III - Preencher'!C524</f>
        <v>HOSPITAL MESTRE VITALINO</v>
      </c>
      <c r="C515" s="10"/>
      <c r="D515" s="11" t="str">
        <f>'[1]TCE - ANEXO III - Preencher'!E524</f>
        <v>EDICARLOS MARTINS DA SILVA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 t="str">
        <f>'[1]TCE - ANEXO III - Preencher'!G524</f>
        <v>324115</v>
      </c>
      <c r="G515" s="13">
        <f>IF('[1]TCE - ANEXO III - Preencher'!H524="","",'[1]TCE - ANEXO III - Preencher'!H524)</f>
        <v>44927</v>
      </c>
      <c r="H515" s="14">
        <f>'[1]TCE - ANEXO III - Preencher'!I524</f>
        <v>0</v>
      </c>
      <c r="I515" s="14">
        <f>'[1]TCE - ANEXO III - Preencher'!J524</f>
        <v>259.98480000000001</v>
      </c>
      <c r="J515" s="14">
        <f>'[1]TCE - ANEXO III - Preencher'!K524</f>
        <v>0</v>
      </c>
      <c r="K515" s="15">
        <f>'[1]TCE - ANEXO III - Preencher'!L524</f>
        <v>144.93587234</v>
      </c>
      <c r="L515" s="15">
        <f>'[1]TCE - ANEXO III - Preencher'!M524</f>
        <v>2.2200000000000002</v>
      </c>
      <c r="M515" s="15">
        <f t="shared" si="43"/>
        <v>142.71587234</v>
      </c>
      <c r="N515" s="15">
        <f>'[1]TCE - ANEXO III - Preencher'!O524</f>
        <v>10</v>
      </c>
      <c r="O515" s="15">
        <f>'[1]TCE - ANEXO III - Preencher'!P524</f>
        <v>0</v>
      </c>
      <c r="P515" s="16">
        <f t="shared" si="44"/>
        <v>10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412.70067233999998</v>
      </c>
    </row>
    <row r="516" spans="1:28" x14ac:dyDescent="0.2">
      <c r="A516" s="8">
        <f>IFERROR(VLOOKUP(B516,'[1]DADOS (OCULTAR)'!$Q$3:$S$103,3,0),"")</f>
        <v>10583920000800</v>
      </c>
      <c r="B516" s="9" t="str">
        <f>'[1]TCE - ANEXO III - Preencher'!C525</f>
        <v>HOSPITAL MESTRE VITALINO</v>
      </c>
      <c r="C516" s="10"/>
      <c r="D516" s="11" t="str">
        <f>'[1]TCE - ANEXO III - Preencher'!E525</f>
        <v>EDIJAILMA VICENTE DE ASSIS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322205</v>
      </c>
      <c r="G516" s="13">
        <f>IF('[1]TCE - ANEXO III - Preencher'!H525="","",'[1]TCE - ANEXO III - Preencher'!H525)</f>
        <v>44927</v>
      </c>
      <c r="H516" s="14">
        <f>'[1]TCE - ANEXO III - Preencher'!I525</f>
        <v>0</v>
      </c>
      <c r="I516" s="14">
        <f>'[1]TCE - ANEXO III - Preencher'!J525</f>
        <v>150.57040000000001</v>
      </c>
      <c r="J516" s="14">
        <f>'[1]TCE - ANEXO III - Preencher'!K525</f>
        <v>0</v>
      </c>
      <c r="K516" s="15">
        <f>'[1]TCE - ANEXO III - Preencher'!L525</f>
        <v>144.93587234</v>
      </c>
      <c r="L516" s="15">
        <f>'[1]TCE - ANEXO III - Preencher'!M525</f>
        <v>26.3</v>
      </c>
      <c r="M516" s="15">
        <f t="shared" ref="M516:M579" si="49">K516-L516</f>
        <v>118.63587234000001</v>
      </c>
      <c r="N516" s="15">
        <f>'[1]TCE - ANEXO III - Preencher'!O525</f>
        <v>1.82</v>
      </c>
      <c r="O516" s="15">
        <f>'[1]TCE - ANEXO III - Preencher'!P525</f>
        <v>0</v>
      </c>
      <c r="P516" s="16">
        <f t="shared" ref="P516:P579" si="50">N516-O516</f>
        <v>1.82</v>
      </c>
      <c r="Q516" s="15">
        <f>'[1]TCE - ANEXO III - Preencher'!R525</f>
        <v>288</v>
      </c>
      <c r="R516" s="15">
        <f>'[1]TCE - ANEXO III - Preencher'!S525</f>
        <v>78.91</v>
      </c>
      <c r="S516" s="16">
        <f t="shared" ref="S516:S579" si="51">Q516-R516</f>
        <v>209.09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480.11627234000002</v>
      </c>
    </row>
    <row r="517" spans="1:28" x14ac:dyDescent="0.2">
      <c r="A517" s="8">
        <f>IFERROR(VLOOKUP(B517,'[1]DADOS (OCULTAR)'!$Q$3:$S$103,3,0),"")</f>
        <v>10583920000800</v>
      </c>
      <c r="B517" s="9" t="str">
        <f>'[1]TCE - ANEXO III - Preencher'!C526</f>
        <v>HOSPITAL MESTRE VITALINO</v>
      </c>
      <c r="C517" s="10"/>
      <c r="D517" s="11" t="str">
        <f>'[1]TCE - ANEXO III - Preencher'!E526</f>
        <v>EDIJANE FERREIRA DOS SANTOS ARAUJO</v>
      </c>
      <c r="E517" s="9" t="str">
        <f>IF('[1]TCE - ANEXO III - Preencher'!F526="4 - Assistência Odontológica","2 - Outros Profissionais da Saúde",'[1]TCE - ANEXO III - Preencher'!F526)</f>
        <v>2 - Outros Profissionais da Saúde</v>
      </c>
      <c r="F517" s="12" t="str">
        <f>'[1]TCE - ANEXO III - Preencher'!G526</f>
        <v>322205</v>
      </c>
      <c r="G517" s="13">
        <f>IF('[1]TCE - ANEXO III - Preencher'!H526="","",'[1]TCE - ANEXO III - Preencher'!H526)</f>
        <v>44927</v>
      </c>
      <c r="H517" s="14">
        <f>'[1]TCE - ANEXO III - Preencher'!I526</f>
        <v>0</v>
      </c>
      <c r="I517" s="14">
        <f>'[1]TCE - ANEXO III - Preencher'!J526</f>
        <v>206.49599999999998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1.82</v>
      </c>
      <c r="O517" s="15">
        <f>'[1]TCE - ANEXO III - Preencher'!P526</f>
        <v>0</v>
      </c>
      <c r="P517" s="16">
        <f t="shared" si="50"/>
        <v>1.82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208.31599999999997</v>
      </c>
    </row>
    <row r="518" spans="1:28" x14ac:dyDescent="0.2">
      <c r="A518" s="8">
        <f>IFERROR(VLOOKUP(B518,'[1]DADOS (OCULTAR)'!$Q$3:$S$103,3,0),"")</f>
        <v>10583920000800</v>
      </c>
      <c r="B518" s="9" t="str">
        <f>'[1]TCE - ANEXO III - Preencher'!C527</f>
        <v>HOSPITAL MESTRE VITALINO</v>
      </c>
      <c r="C518" s="10"/>
      <c r="D518" s="11" t="str">
        <f>'[1]TCE - ANEXO III - Preencher'!E527</f>
        <v>EDIKARLA MANOELA DA SILVA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322205</v>
      </c>
      <c r="G518" s="13">
        <f>IF('[1]TCE - ANEXO III - Preencher'!H527="","",'[1]TCE - ANEXO III - Preencher'!H527)</f>
        <v>44927</v>
      </c>
      <c r="H518" s="14">
        <f>'[1]TCE - ANEXO III - Preencher'!I527</f>
        <v>0</v>
      </c>
      <c r="I518" s="14">
        <f>'[1]TCE - ANEXO III - Preencher'!J527</f>
        <v>132.83600000000001</v>
      </c>
      <c r="J518" s="14">
        <f>'[1]TCE - ANEXO III - Preencher'!K527</f>
        <v>0</v>
      </c>
      <c r="K518" s="15">
        <f>'[1]TCE - ANEXO III - Preencher'!L527</f>
        <v>144.93587234</v>
      </c>
      <c r="L518" s="15">
        <f>'[1]TCE - ANEXO III - Preencher'!M527</f>
        <v>24.55</v>
      </c>
      <c r="M518" s="15">
        <f t="shared" si="49"/>
        <v>120.38587234000001</v>
      </c>
      <c r="N518" s="15">
        <f>'[1]TCE - ANEXO III - Preencher'!O527</f>
        <v>1.82</v>
      </c>
      <c r="O518" s="15">
        <f>'[1]TCE - ANEXO III - Preencher'!P527</f>
        <v>0</v>
      </c>
      <c r="P518" s="16">
        <f t="shared" si="50"/>
        <v>1.82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64.78</v>
      </c>
      <c r="U518" s="15">
        <f>'[1]TCE - ANEXO III - Preencher'!V527</f>
        <v>0</v>
      </c>
      <c r="V518" s="16">
        <f t="shared" si="52"/>
        <v>64.78</v>
      </c>
      <c r="W518" s="17" t="str">
        <f>IF('[1]TCE - ANEXO III - Preencher'!X527="","",'[1]TCE - ANEXO III - Preencher'!X527)</f>
        <v>AUX. CRECHE I</v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319.82187234000003</v>
      </c>
    </row>
    <row r="519" spans="1:28" x14ac:dyDescent="0.2">
      <c r="A519" s="8">
        <f>IFERROR(VLOOKUP(B519,'[1]DADOS (OCULTAR)'!$Q$3:$S$103,3,0),"")</f>
        <v>10583920000800</v>
      </c>
      <c r="B519" s="9" t="str">
        <f>'[1]TCE - ANEXO III - Preencher'!C528</f>
        <v>HOSPITAL MESTRE VITALINO</v>
      </c>
      <c r="C519" s="10"/>
      <c r="D519" s="11" t="str">
        <f>'[1]TCE - ANEXO III - Preencher'!E528</f>
        <v>EDILEIDE MARIA DOS SANTOS GUEDES</v>
      </c>
      <c r="E519" s="9" t="str">
        <f>IF('[1]TCE - ANEXO III - Preencher'!F528="4 - Assistência Odontológica","2 - Outros Profissionais da Saúde",'[1]TCE - ANEXO III - Preencher'!F528)</f>
        <v>2 - Outros Profissionais da Saúde</v>
      </c>
      <c r="F519" s="12" t="str">
        <f>'[1]TCE - ANEXO III - Preencher'!G528</f>
        <v>223505</v>
      </c>
      <c r="G519" s="13">
        <f>IF('[1]TCE - ANEXO III - Preencher'!H528="","",'[1]TCE - ANEXO III - Preencher'!H528)</f>
        <v>44927</v>
      </c>
      <c r="H519" s="14">
        <f>'[1]TCE - ANEXO III - Preencher'!I528</f>
        <v>0</v>
      </c>
      <c r="I519" s="14">
        <f>'[1]TCE - ANEXO III - Preencher'!J528</f>
        <v>290.48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1.35</v>
      </c>
      <c r="O519" s="15">
        <f>'[1]TCE - ANEXO III - Preencher'!P528</f>
        <v>0</v>
      </c>
      <c r="P519" s="16">
        <f t="shared" si="50"/>
        <v>1.35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110.51</v>
      </c>
      <c r="U519" s="15">
        <f>'[1]TCE - ANEXO III - Preencher'!V528</f>
        <v>0</v>
      </c>
      <c r="V519" s="16">
        <f t="shared" si="52"/>
        <v>110.51</v>
      </c>
      <c r="W519" s="17" t="str">
        <f>IF('[1]TCE - ANEXO III - Preencher'!X528="","",'[1]TCE - ANEXO III - Preencher'!X528)</f>
        <v>AUX. CRECHE I</v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402.34000000000003</v>
      </c>
    </row>
    <row r="520" spans="1:28" x14ac:dyDescent="0.2">
      <c r="A520" s="8">
        <f>IFERROR(VLOOKUP(B520,'[1]DADOS (OCULTAR)'!$Q$3:$S$103,3,0),"")</f>
        <v>10583920000800</v>
      </c>
      <c r="B520" s="9" t="str">
        <f>'[1]TCE - ANEXO III - Preencher'!C529</f>
        <v>HOSPITAL MESTRE VITALINO</v>
      </c>
      <c r="C520" s="10"/>
      <c r="D520" s="11" t="str">
        <f>'[1]TCE - ANEXO III - Preencher'!E529</f>
        <v>EDILENE ELIAS DA COSTA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322205</v>
      </c>
      <c r="G520" s="13">
        <f>IF('[1]TCE - ANEXO III - Preencher'!H529="","",'[1]TCE - ANEXO III - Preencher'!H529)</f>
        <v>44927</v>
      </c>
      <c r="H520" s="14">
        <f>'[1]TCE - ANEXO III - Preencher'!I529</f>
        <v>0</v>
      </c>
      <c r="I520" s="14">
        <f>'[1]TCE - ANEXO III - Preencher'!J529</f>
        <v>139.31040000000002</v>
      </c>
      <c r="J520" s="14">
        <f>'[1]TCE - ANEXO III - Preencher'!K529</f>
        <v>0</v>
      </c>
      <c r="K520" s="15">
        <f>'[1]TCE - ANEXO III - Preencher'!L529</f>
        <v>144.93587234</v>
      </c>
      <c r="L520" s="15">
        <f>'[1]TCE - ANEXO III - Preencher'!M529</f>
        <v>26.3</v>
      </c>
      <c r="M520" s="15">
        <f t="shared" si="49"/>
        <v>118.63587234000001</v>
      </c>
      <c r="N520" s="15">
        <f>'[1]TCE - ANEXO III - Preencher'!O529</f>
        <v>1.82</v>
      </c>
      <c r="O520" s="15">
        <f>'[1]TCE - ANEXO III - Preencher'!P529</f>
        <v>0</v>
      </c>
      <c r="P520" s="16">
        <f t="shared" si="50"/>
        <v>1.82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69.41</v>
      </c>
      <c r="U520" s="15">
        <f>'[1]TCE - ANEXO III - Preencher'!V529</f>
        <v>0</v>
      </c>
      <c r="V520" s="16">
        <f t="shared" si="52"/>
        <v>69.41</v>
      </c>
      <c r="W520" s="17" t="str">
        <f>IF('[1]TCE - ANEXO III - Preencher'!X529="","",'[1]TCE - ANEXO III - Preencher'!X529)</f>
        <v>AUX. CRECHE I</v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329.17627233999997</v>
      </c>
    </row>
    <row r="521" spans="1:28" x14ac:dyDescent="0.2">
      <c r="A521" s="8">
        <f>IFERROR(VLOOKUP(B521,'[1]DADOS (OCULTAR)'!$Q$3:$S$103,3,0),"")</f>
        <v>10583920000800</v>
      </c>
      <c r="B521" s="9" t="str">
        <f>'[1]TCE - ANEXO III - Preencher'!C530</f>
        <v>HOSPITAL MESTRE VITALINO</v>
      </c>
      <c r="C521" s="10"/>
      <c r="D521" s="11" t="str">
        <f>'[1]TCE - ANEXO III - Preencher'!E530</f>
        <v>EDILENE FATIMA DA CONCEICAO OLIVEIRA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322205</v>
      </c>
      <c r="G521" s="13">
        <f>IF('[1]TCE - ANEXO III - Preencher'!H530="","",'[1]TCE - ANEXO III - Preencher'!H530)</f>
        <v>44927</v>
      </c>
      <c r="H521" s="14">
        <f>'[1]TCE - ANEXO III - Preencher'!I530</f>
        <v>0</v>
      </c>
      <c r="I521" s="14">
        <f>'[1]TCE - ANEXO III - Preencher'!J530</f>
        <v>142.8424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1.82</v>
      </c>
      <c r="O521" s="15">
        <f>'[1]TCE - ANEXO III - Preencher'!P530</f>
        <v>0</v>
      </c>
      <c r="P521" s="16">
        <f t="shared" si="50"/>
        <v>1.82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144.66239999999999</v>
      </c>
    </row>
    <row r="522" spans="1:28" x14ac:dyDescent="0.2">
      <c r="A522" s="8">
        <f>IFERROR(VLOOKUP(B522,'[1]DADOS (OCULTAR)'!$Q$3:$S$103,3,0),"")</f>
        <v>10583920000800</v>
      </c>
      <c r="B522" s="9" t="str">
        <f>'[1]TCE - ANEXO III - Preencher'!C531</f>
        <v>HOSPITAL MESTRE VITALINO</v>
      </c>
      <c r="C522" s="10"/>
      <c r="D522" s="11" t="str">
        <f>'[1]TCE - ANEXO III - Preencher'!E531</f>
        <v>EDILMA DA SILVA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 t="str">
        <f>'[1]TCE - ANEXO III - Preencher'!G531</f>
        <v>322205</v>
      </c>
      <c r="G522" s="13">
        <f>IF('[1]TCE - ANEXO III - Preencher'!H531="","",'[1]TCE - ANEXO III - Preencher'!H531)</f>
        <v>44927</v>
      </c>
      <c r="H522" s="14">
        <f>'[1]TCE - ANEXO III - Preencher'!I531</f>
        <v>0</v>
      </c>
      <c r="I522" s="14">
        <f>'[1]TCE - ANEXO III - Preencher'!J531</f>
        <v>138.55040000000002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1.82</v>
      </c>
      <c r="O522" s="15">
        <f>'[1]TCE - ANEXO III - Preencher'!P531</f>
        <v>0</v>
      </c>
      <c r="P522" s="16">
        <f t="shared" si="50"/>
        <v>1.82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140.37040000000002</v>
      </c>
    </row>
    <row r="523" spans="1:28" x14ac:dyDescent="0.2">
      <c r="A523" s="8">
        <f>IFERROR(VLOOKUP(B523,'[1]DADOS (OCULTAR)'!$Q$3:$S$103,3,0),"")</f>
        <v>10583920000800</v>
      </c>
      <c r="B523" s="9" t="str">
        <f>'[1]TCE - ANEXO III - Preencher'!C532</f>
        <v>HOSPITAL MESTRE VITALINO</v>
      </c>
      <c r="C523" s="10"/>
      <c r="D523" s="11" t="str">
        <f>'[1]TCE - ANEXO III - Preencher'!E532</f>
        <v>EDILMA MATIAS DOS SANTOS</v>
      </c>
      <c r="E523" s="9" t="str">
        <f>IF('[1]TCE - ANEXO III - Preencher'!F532="4 - Assistência Odontológica","2 - Outros Profissionais da Saúde",'[1]TCE - ANEXO III - Preencher'!F532)</f>
        <v>3 - Administrativo</v>
      </c>
      <c r="F523" s="12" t="str">
        <f>'[1]TCE - ANEXO III - Preencher'!G532</f>
        <v>514320</v>
      </c>
      <c r="G523" s="13">
        <f>IF('[1]TCE - ANEXO III - Preencher'!H532="","",'[1]TCE - ANEXO III - Preencher'!H532)</f>
        <v>44927</v>
      </c>
      <c r="H523" s="14">
        <f>'[1]TCE - ANEXO III - Preencher'!I532</f>
        <v>0</v>
      </c>
      <c r="I523" s="14">
        <f>'[1]TCE - ANEXO III - Preencher'!J532</f>
        <v>147.9624</v>
      </c>
      <c r="J523" s="14">
        <f>'[1]TCE - ANEXO III - Preencher'!K532</f>
        <v>0</v>
      </c>
      <c r="K523" s="15">
        <f>'[1]TCE - ANEXO III - Preencher'!L532</f>
        <v>144.93587234</v>
      </c>
      <c r="L523" s="15">
        <f>'[1]TCE - ANEXO III - Preencher'!M532</f>
        <v>24.3</v>
      </c>
      <c r="M523" s="15">
        <f t="shared" si="49"/>
        <v>120.63587234000001</v>
      </c>
      <c r="N523" s="15">
        <f>'[1]TCE - ANEXO III - Preencher'!O532</f>
        <v>1.82</v>
      </c>
      <c r="O523" s="15">
        <f>'[1]TCE - ANEXO III - Preencher'!P532</f>
        <v>0</v>
      </c>
      <c r="P523" s="16">
        <f t="shared" si="50"/>
        <v>1.82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270.41827233999999</v>
      </c>
    </row>
    <row r="524" spans="1:28" x14ac:dyDescent="0.2">
      <c r="A524" s="8">
        <f>IFERROR(VLOOKUP(B524,'[1]DADOS (OCULTAR)'!$Q$3:$S$103,3,0),"")</f>
        <v>10583920000800</v>
      </c>
      <c r="B524" s="9" t="str">
        <f>'[1]TCE - ANEXO III - Preencher'!C533</f>
        <v>HOSPITAL MESTRE VITALINO</v>
      </c>
      <c r="C524" s="10"/>
      <c r="D524" s="11" t="str">
        <f>'[1]TCE - ANEXO III - Preencher'!E533</f>
        <v>EDILSON DO NASCIMENTO ALVES</v>
      </c>
      <c r="E524" s="9" t="str">
        <f>IF('[1]TCE - ANEXO III - Preencher'!F533="4 - Assistência Odontológica","2 - Outros Profissionais da Saúde",'[1]TCE - ANEXO III - Preencher'!F533)</f>
        <v>3 - Administrativo</v>
      </c>
      <c r="F524" s="12" t="str">
        <f>'[1]TCE - ANEXO III - Preencher'!G533</f>
        <v>521130</v>
      </c>
      <c r="G524" s="13">
        <f>IF('[1]TCE - ANEXO III - Preencher'!H533="","",'[1]TCE - ANEXO III - Preencher'!H533)</f>
        <v>44927</v>
      </c>
      <c r="H524" s="14">
        <f>'[1]TCE - ANEXO III - Preencher'!I533</f>
        <v>0</v>
      </c>
      <c r="I524" s="14">
        <f>'[1]TCE - ANEXO III - Preencher'!J533</f>
        <v>146.24719999999999</v>
      </c>
      <c r="J524" s="14">
        <f>'[1]TCE - ANEXO III - Preencher'!K533</f>
        <v>0</v>
      </c>
      <c r="K524" s="15">
        <f>'[1]TCE - ANEXO III - Preencher'!L533</f>
        <v>144.93587234</v>
      </c>
      <c r="L524" s="15">
        <f>'[1]TCE - ANEXO III - Preencher'!M533</f>
        <v>26.04</v>
      </c>
      <c r="M524" s="15">
        <f t="shared" si="49"/>
        <v>118.89587234000001</v>
      </c>
      <c r="N524" s="15">
        <f>'[1]TCE - ANEXO III - Preencher'!O533</f>
        <v>1.82</v>
      </c>
      <c r="O524" s="15">
        <f>'[1]TCE - ANEXO III - Preencher'!P533</f>
        <v>0</v>
      </c>
      <c r="P524" s="16">
        <f t="shared" si="50"/>
        <v>1.82</v>
      </c>
      <c r="Q524" s="15">
        <f>'[1]TCE - ANEXO III - Preencher'!R533</f>
        <v>288</v>
      </c>
      <c r="R524" s="15">
        <f>'[1]TCE - ANEXO III - Preencher'!S533</f>
        <v>78.12</v>
      </c>
      <c r="S524" s="16">
        <f t="shared" si="51"/>
        <v>209.88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476.84307233999999</v>
      </c>
    </row>
    <row r="525" spans="1:28" x14ac:dyDescent="0.2">
      <c r="A525" s="8">
        <f>IFERROR(VLOOKUP(B525,'[1]DADOS (OCULTAR)'!$Q$3:$S$103,3,0),"")</f>
        <v>10583920000800</v>
      </c>
      <c r="B525" s="9" t="str">
        <f>'[1]TCE - ANEXO III - Preencher'!C534</f>
        <v>HOSPITAL MESTRE VITALINO</v>
      </c>
      <c r="C525" s="10"/>
      <c r="D525" s="11" t="str">
        <f>'[1]TCE - ANEXO III - Preencher'!E534</f>
        <v>EDINALDO GALDINO DA SILVA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322205</v>
      </c>
      <c r="G525" s="13">
        <f>IF('[1]TCE - ANEXO III - Preencher'!H534="","",'[1]TCE - ANEXO III - Preencher'!H534)</f>
        <v>44927</v>
      </c>
      <c r="H525" s="14">
        <f>'[1]TCE - ANEXO III - Preencher'!I534</f>
        <v>0</v>
      </c>
      <c r="I525" s="14">
        <f>'[1]TCE - ANEXO III - Preencher'!J534</f>
        <v>166.86160000000001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1.82</v>
      </c>
      <c r="O525" s="15">
        <f>'[1]TCE - ANEXO III - Preencher'!P534</f>
        <v>0</v>
      </c>
      <c r="P525" s="16">
        <f t="shared" si="50"/>
        <v>1.82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168.6816</v>
      </c>
    </row>
    <row r="526" spans="1:28" x14ac:dyDescent="0.2">
      <c r="A526" s="8">
        <f>IFERROR(VLOOKUP(B526,'[1]DADOS (OCULTAR)'!$Q$3:$S$103,3,0),"")</f>
        <v>10583920000800</v>
      </c>
      <c r="B526" s="9" t="str">
        <f>'[1]TCE - ANEXO III - Preencher'!C535</f>
        <v>HOSPITAL MESTRE VITALINO</v>
      </c>
      <c r="C526" s="10"/>
      <c r="D526" s="11" t="str">
        <f>'[1]TCE - ANEXO III - Preencher'!E535</f>
        <v>EDINILDA MARIA DA SILVA</v>
      </c>
      <c r="E526" s="9" t="str">
        <f>IF('[1]TCE - ANEXO III - Preencher'!F535="4 - Assistência Odontológica","2 - Outros Profissionais da Saúde",'[1]TCE - ANEXO III - Preencher'!F535)</f>
        <v>3 - Administrativo</v>
      </c>
      <c r="F526" s="12" t="str">
        <f>'[1]TCE - ANEXO III - Preencher'!G535</f>
        <v>513430</v>
      </c>
      <c r="G526" s="13">
        <f>IF('[1]TCE - ANEXO III - Preencher'!H535="","",'[1]TCE - ANEXO III - Preencher'!H535)</f>
        <v>44927</v>
      </c>
      <c r="H526" s="14">
        <f>'[1]TCE - ANEXO III - Preencher'!I535</f>
        <v>0</v>
      </c>
      <c r="I526" s="14">
        <f>'[1]TCE - ANEXO III - Preencher'!J535</f>
        <v>140.16</v>
      </c>
      <c r="J526" s="14">
        <f>'[1]TCE - ANEXO III - Preencher'!K535</f>
        <v>0</v>
      </c>
      <c r="K526" s="15">
        <f>'[1]TCE - ANEXO III - Preencher'!L535</f>
        <v>144.93587234</v>
      </c>
      <c r="L526" s="15">
        <f>'[1]TCE - ANEXO III - Preencher'!M535</f>
        <v>26.04</v>
      </c>
      <c r="M526" s="15">
        <f t="shared" si="49"/>
        <v>118.89587234000001</v>
      </c>
      <c r="N526" s="15">
        <f>'[1]TCE - ANEXO III - Preencher'!O535</f>
        <v>1.82</v>
      </c>
      <c r="O526" s="15">
        <f>'[1]TCE - ANEXO III - Preencher'!P535</f>
        <v>0</v>
      </c>
      <c r="P526" s="16">
        <f t="shared" si="50"/>
        <v>1.82</v>
      </c>
      <c r="Q526" s="15">
        <f>'[1]TCE - ANEXO III - Preencher'!R535</f>
        <v>216</v>
      </c>
      <c r="R526" s="15">
        <f>'[1]TCE - ANEXO III - Preencher'!S535</f>
        <v>78.12</v>
      </c>
      <c r="S526" s="16">
        <f t="shared" si="51"/>
        <v>137.88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398.75587234</v>
      </c>
    </row>
    <row r="527" spans="1:28" x14ac:dyDescent="0.2">
      <c r="A527" s="8">
        <f>IFERROR(VLOOKUP(B527,'[1]DADOS (OCULTAR)'!$Q$3:$S$103,3,0),"")</f>
        <v>10583920000800</v>
      </c>
      <c r="B527" s="9" t="str">
        <f>'[1]TCE - ANEXO III - Preencher'!C536</f>
        <v>HOSPITAL MESTRE VITALINO</v>
      </c>
      <c r="C527" s="10"/>
      <c r="D527" s="11" t="str">
        <f>'[1]TCE - ANEXO III - Preencher'!E536</f>
        <v>EDIVANIA VIEIRA DO NASCIMENTO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322205</v>
      </c>
      <c r="G527" s="13">
        <f>IF('[1]TCE - ANEXO III - Preencher'!H536="","",'[1]TCE - ANEXO III - Preencher'!H536)</f>
        <v>44927</v>
      </c>
      <c r="H527" s="14">
        <f>'[1]TCE - ANEXO III - Preencher'!I536</f>
        <v>0</v>
      </c>
      <c r="I527" s="14">
        <f>'[1]TCE - ANEXO III - Preencher'!J536</f>
        <v>150.27120000000002</v>
      </c>
      <c r="J527" s="14">
        <f>'[1]TCE - ANEXO III - Preencher'!K536</f>
        <v>0</v>
      </c>
      <c r="K527" s="15">
        <f>'[1]TCE - ANEXO III - Preencher'!L536</f>
        <v>144.93587234</v>
      </c>
      <c r="L527" s="15">
        <f>'[1]TCE - ANEXO III - Preencher'!M536</f>
        <v>25.43</v>
      </c>
      <c r="M527" s="15">
        <f t="shared" si="49"/>
        <v>119.50587234</v>
      </c>
      <c r="N527" s="15">
        <f>'[1]TCE - ANEXO III - Preencher'!O536</f>
        <v>1.82</v>
      </c>
      <c r="O527" s="15">
        <f>'[1]TCE - ANEXO III - Preencher'!P536</f>
        <v>0</v>
      </c>
      <c r="P527" s="16">
        <f t="shared" si="50"/>
        <v>1.82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271.59707234000001</v>
      </c>
    </row>
    <row r="528" spans="1:28" x14ac:dyDescent="0.2">
      <c r="A528" s="8">
        <f>IFERROR(VLOOKUP(B528,'[1]DADOS (OCULTAR)'!$Q$3:$S$103,3,0),"")</f>
        <v>10583920000800</v>
      </c>
      <c r="B528" s="9" t="str">
        <f>'[1]TCE - ANEXO III - Preencher'!C537</f>
        <v>HOSPITAL MESTRE VITALINO</v>
      </c>
      <c r="C528" s="10"/>
      <c r="D528" s="11" t="str">
        <f>'[1]TCE - ANEXO III - Preencher'!E537</f>
        <v>EDJA KATTYANE DA SILVA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223605</v>
      </c>
      <c r="G528" s="13">
        <f>IF('[1]TCE - ANEXO III - Preencher'!H537="","",'[1]TCE - ANEXO III - Preencher'!H537)</f>
        <v>44927</v>
      </c>
      <c r="H528" s="14">
        <f>'[1]TCE - ANEXO III - Preencher'!I537</f>
        <v>0</v>
      </c>
      <c r="I528" s="14">
        <f>'[1]TCE - ANEXO III - Preencher'!J537</f>
        <v>280.36959999999999</v>
      </c>
      <c r="J528" s="14">
        <f>'[1]TCE - ANEXO III - Preencher'!K537</f>
        <v>0</v>
      </c>
      <c r="K528" s="15">
        <f>'[1]TCE - ANEXO III - Preencher'!L537</f>
        <v>144.93587234</v>
      </c>
      <c r="L528" s="15">
        <f>'[1]TCE - ANEXO III - Preencher'!M537</f>
        <v>3.25</v>
      </c>
      <c r="M528" s="15">
        <f t="shared" si="49"/>
        <v>141.68587234</v>
      </c>
      <c r="N528" s="15">
        <f>'[1]TCE - ANEXO III - Preencher'!O537</f>
        <v>1.35</v>
      </c>
      <c r="O528" s="15">
        <f>'[1]TCE - ANEXO III - Preencher'!P537</f>
        <v>0</v>
      </c>
      <c r="P528" s="16">
        <f t="shared" si="50"/>
        <v>1.35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423.40547234000002</v>
      </c>
    </row>
    <row r="529" spans="1:28" x14ac:dyDescent="0.2">
      <c r="A529" s="8">
        <f>IFERROR(VLOOKUP(B529,'[1]DADOS (OCULTAR)'!$Q$3:$S$103,3,0),"")</f>
        <v>10583920000800</v>
      </c>
      <c r="B529" s="9" t="str">
        <f>'[1]TCE - ANEXO III - Preencher'!C538</f>
        <v>HOSPITAL MESTRE VITALINO</v>
      </c>
      <c r="C529" s="10"/>
      <c r="D529" s="11" t="str">
        <f>'[1]TCE - ANEXO III - Preencher'!E538</f>
        <v>EDJANE ALBERTINA FLORENCIO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322205</v>
      </c>
      <c r="G529" s="13">
        <f>IF('[1]TCE - ANEXO III - Preencher'!H538="","",'[1]TCE - ANEXO III - Preencher'!H538)</f>
        <v>44927</v>
      </c>
      <c r="H529" s="14">
        <f>'[1]TCE - ANEXO III - Preencher'!I538</f>
        <v>0</v>
      </c>
      <c r="I529" s="14">
        <f>'[1]TCE - ANEXO III - Preencher'!J538</f>
        <v>184.78319999999999</v>
      </c>
      <c r="J529" s="14">
        <f>'[1]TCE - ANEXO III - Preencher'!K538</f>
        <v>0</v>
      </c>
      <c r="K529" s="15">
        <f>'[1]TCE - ANEXO III - Preencher'!L538</f>
        <v>144.93587234</v>
      </c>
      <c r="L529" s="15">
        <f>'[1]TCE - ANEXO III - Preencher'!M538</f>
        <v>26.3</v>
      </c>
      <c r="M529" s="15">
        <f t="shared" si="49"/>
        <v>118.63587234000001</v>
      </c>
      <c r="N529" s="15">
        <f>'[1]TCE - ANEXO III - Preencher'!O538</f>
        <v>1.82</v>
      </c>
      <c r="O529" s="15">
        <f>'[1]TCE - ANEXO III - Preencher'!P538</f>
        <v>0</v>
      </c>
      <c r="P529" s="16">
        <f t="shared" si="50"/>
        <v>1.82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305.23907234000001</v>
      </c>
    </row>
    <row r="530" spans="1:28" x14ac:dyDescent="0.2">
      <c r="A530" s="8">
        <f>IFERROR(VLOOKUP(B530,'[1]DADOS (OCULTAR)'!$Q$3:$S$103,3,0),"")</f>
        <v>10583920000800</v>
      </c>
      <c r="B530" s="9" t="str">
        <f>'[1]TCE - ANEXO III - Preencher'!C539</f>
        <v>HOSPITAL MESTRE VITALINO</v>
      </c>
      <c r="C530" s="10"/>
      <c r="D530" s="11" t="str">
        <f>'[1]TCE - ANEXO III - Preencher'!E539</f>
        <v>EDJANE DA SILVA SANTOS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251605</v>
      </c>
      <c r="G530" s="13">
        <f>IF('[1]TCE - ANEXO III - Preencher'!H539="","",'[1]TCE - ANEXO III - Preencher'!H539)</f>
        <v>44927</v>
      </c>
      <c r="H530" s="14">
        <f>'[1]TCE - ANEXO III - Preencher'!I539</f>
        <v>0</v>
      </c>
      <c r="I530" s="14">
        <f>'[1]TCE - ANEXO III - Preencher'!J539</f>
        <v>285.92240000000004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1.82</v>
      </c>
      <c r="O530" s="15">
        <f>'[1]TCE - ANEXO III - Preencher'!P539</f>
        <v>0</v>
      </c>
      <c r="P530" s="16">
        <f t="shared" si="50"/>
        <v>1.82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287.74240000000003</v>
      </c>
    </row>
    <row r="531" spans="1:28" x14ac:dyDescent="0.2">
      <c r="A531" s="8">
        <f>IFERROR(VLOOKUP(B531,'[1]DADOS (OCULTAR)'!$Q$3:$S$103,3,0),"")</f>
        <v>10583920000800</v>
      </c>
      <c r="B531" s="9" t="str">
        <f>'[1]TCE - ANEXO III - Preencher'!C540</f>
        <v>HOSPITAL MESTRE VITALINO</v>
      </c>
      <c r="C531" s="10"/>
      <c r="D531" s="11" t="str">
        <f>'[1]TCE - ANEXO III - Preencher'!E540</f>
        <v>EDJANE MARCOLINA DE OLIVEIRA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322205</v>
      </c>
      <c r="G531" s="13">
        <f>IF('[1]TCE - ANEXO III - Preencher'!H540="","",'[1]TCE - ANEXO III - Preencher'!H540)</f>
        <v>44927</v>
      </c>
      <c r="H531" s="14">
        <f>'[1]TCE - ANEXO III - Preencher'!I540</f>
        <v>0</v>
      </c>
      <c r="I531" s="14">
        <f>'[1]TCE - ANEXO III - Preencher'!J540</f>
        <v>131.60480000000001</v>
      </c>
      <c r="J531" s="14">
        <f>'[1]TCE - ANEXO III - Preencher'!K540</f>
        <v>0</v>
      </c>
      <c r="K531" s="15">
        <f>'[1]TCE - ANEXO III - Preencher'!L540</f>
        <v>144.93587234</v>
      </c>
      <c r="L531" s="15">
        <f>'[1]TCE - ANEXO III - Preencher'!M540</f>
        <v>26.3</v>
      </c>
      <c r="M531" s="15">
        <f t="shared" si="49"/>
        <v>118.63587234000001</v>
      </c>
      <c r="N531" s="15">
        <f>'[1]TCE - ANEXO III - Preencher'!O540</f>
        <v>1.82</v>
      </c>
      <c r="O531" s="15">
        <f>'[1]TCE - ANEXO III - Preencher'!P540</f>
        <v>0</v>
      </c>
      <c r="P531" s="16">
        <f t="shared" si="50"/>
        <v>1.82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252.06067234</v>
      </c>
    </row>
    <row r="532" spans="1:28" x14ac:dyDescent="0.2">
      <c r="A532" s="8">
        <f>IFERROR(VLOOKUP(B532,'[1]DADOS (OCULTAR)'!$Q$3:$S$103,3,0),"")</f>
        <v>10583920000800</v>
      </c>
      <c r="B532" s="9" t="str">
        <f>'[1]TCE - ANEXO III - Preencher'!C541</f>
        <v>HOSPITAL MESTRE VITALINO</v>
      </c>
      <c r="C532" s="10"/>
      <c r="D532" s="11" t="str">
        <f>'[1]TCE - ANEXO III - Preencher'!E541</f>
        <v>EDJANEIDE ALVES DA SILVA</v>
      </c>
      <c r="E532" s="9" t="str">
        <f>IF('[1]TCE - ANEXO III - Preencher'!F541="4 - Assistência Odontológica","2 - Outros Profissionais da Saúde",'[1]TCE - ANEXO III - Preencher'!F541)</f>
        <v>3 - Administrativo</v>
      </c>
      <c r="F532" s="12" t="str">
        <f>'[1]TCE - ANEXO III - Preencher'!G541</f>
        <v>513430</v>
      </c>
      <c r="G532" s="13">
        <f>IF('[1]TCE - ANEXO III - Preencher'!H541="","",'[1]TCE - ANEXO III - Preencher'!H541)</f>
        <v>44927</v>
      </c>
      <c r="H532" s="14">
        <f>'[1]TCE - ANEXO III - Preencher'!I541</f>
        <v>0</v>
      </c>
      <c r="I532" s="14">
        <f>'[1]TCE - ANEXO III - Preencher'!J541</f>
        <v>169.25040000000001</v>
      </c>
      <c r="J532" s="14">
        <f>'[1]TCE - ANEXO III - Preencher'!K541</f>
        <v>0</v>
      </c>
      <c r="K532" s="15">
        <f>'[1]TCE - ANEXO III - Preencher'!L541</f>
        <v>144.93587234</v>
      </c>
      <c r="L532" s="15">
        <f>'[1]TCE - ANEXO III - Preencher'!M541</f>
        <v>26.04</v>
      </c>
      <c r="M532" s="15">
        <f t="shared" si="49"/>
        <v>118.89587234000001</v>
      </c>
      <c r="N532" s="15">
        <f>'[1]TCE - ANEXO III - Preencher'!O541</f>
        <v>1.82</v>
      </c>
      <c r="O532" s="15">
        <f>'[1]TCE - ANEXO III - Preencher'!P541</f>
        <v>0</v>
      </c>
      <c r="P532" s="16">
        <f t="shared" si="50"/>
        <v>1.82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289.96627233999999</v>
      </c>
    </row>
    <row r="533" spans="1:28" x14ac:dyDescent="0.2">
      <c r="A533" s="8">
        <f>IFERROR(VLOOKUP(B533,'[1]DADOS (OCULTAR)'!$Q$3:$S$103,3,0),"")</f>
        <v>10583920000800</v>
      </c>
      <c r="B533" s="9" t="str">
        <f>'[1]TCE - ANEXO III - Preencher'!C542</f>
        <v>HOSPITAL MESTRE VITALINO</v>
      </c>
      <c r="C533" s="10"/>
      <c r="D533" s="11" t="str">
        <f>'[1]TCE - ANEXO III - Preencher'!E542</f>
        <v>EDJANETE CORDEIRO FLORENCIO</v>
      </c>
      <c r="E533" s="9" t="str">
        <f>IF('[1]TCE - ANEXO III - Preencher'!F542="4 - Assistência Odontológica","2 - Outros Profissionais da Saúde",'[1]TCE - ANEXO III - Preencher'!F542)</f>
        <v>3 - Administrativo</v>
      </c>
      <c r="F533" s="12" t="str">
        <f>'[1]TCE - ANEXO III - Preencher'!G542</f>
        <v>513430</v>
      </c>
      <c r="G533" s="13">
        <f>IF('[1]TCE - ANEXO III - Preencher'!H542="","",'[1]TCE - ANEXO III - Preencher'!H542)</f>
        <v>44927</v>
      </c>
      <c r="H533" s="14">
        <f>'[1]TCE - ANEXO III - Preencher'!I542</f>
        <v>0</v>
      </c>
      <c r="I533" s="14">
        <f>'[1]TCE - ANEXO III - Preencher'!J542</f>
        <v>123.79200000000002</v>
      </c>
      <c r="J533" s="14">
        <f>'[1]TCE - ANEXO III - Preencher'!K542</f>
        <v>0</v>
      </c>
      <c r="K533" s="15">
        <f>'[1]TCE - ANEXO III - Preencher'!L542</f>
        <v>144.93587234</v>
      </c>
      <c r="L533" s="15">
        <f>'[1]TCE - ANEXO III - Preencher'!M542</f>
        <v>25.17</v>
      </c>
      <c r="M533" s="15">
        <f t="shared" si="49"/>
        <v>119.76587234</v>
      </c>
      <c r="N533" s="15">
        <f>'[1]TCE - ANEXO III - Preencher'!O542</f>
        <v>1.82</v>
      </c>
      <c r="O533" s="15">
        <f>'[1]TCE - ANEXO III - Preencher'!P542</f>
        <v>0</v>
      </c>
      <c r="P533" s="16">
        <f t="shared" si="50"/>
        <v>1.82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245.37787234000001</v>
      </c>
    </row>
    <row r="534" spans="1:28" x14ac:dyDescent="0.2">
      <c r="A534" s="8">
        <f>IFERROR(VLOOKUP(B534,'[1]DADOS (OCULTAR)'!$Q$3:$S$103,3,0),"")</f>
        <v>10583920000800</v>
      </c>
      <c r="B534" s="9" t="str">
        <f>'[1]TCE - ANEXO III - Preencher'!C543</f>
        <v>HOSPITAL MESTRE VITALINO</v>
      </c>
      <c r="C534" s="10"/>
      <c r="D534" s="11" t="str">
        <f>'[1]TCE - ANEXO III - Preencher'!E543</f>
        <v>EDLA VANESSA TORRES PENEDO</v>
      </c>
      <c r="E534" s="9" t="str">
        <f>IF('[1]TCE - ANEXO III - Preencher'!F543="4 - Assistência Odontológica","2 - Outros Profissionais da Saúde",'[1]TCE - ANEXO III - Preencher'!F543)</f>
        <v>2 - Outros Profissionais da Saúde</v>
      </c>
      <c r="F534" s="12" t="str">
        <f>'[1]TCE - ANEXO III - Preencher'!G543</f>
        <v>223505</v>
      </c>
      <c r="G534" s="13">
        <f>IF('[1]TCE - ANEXO III - Preencher'!H543="","",'[1]TCE - ANEXO III - Preencher'!H543)</f>
        <v>44927</v>
      </c>
      <c r="H534" s="14">
        <f>'[1]TCE - ANEXO III - Preencher'!I543</f>
        <v>0</v>
      </c>
      <c r="I534" s="14">
        <f>'[1]TCE - ANEXO III - Preencher'!J543</f>
        <v>366.81599999999997</v>
      </c>
      <c r="J534" s="14">
        <f>'[1]TCE - ANEXO III - Preencher'!K543</f>
        <v>0</v>
      </c>
      <c r="K534" s="15">
        <f>'[1]TCE - ANEXO III - Preencher'!L543</f>
        <v>144.93587234</v>
      </c>
      <c r="L534" s="15">
        <f>'[1]TCE - ANEXO III - Preencher'!M543</f>
        <v>3.77</v>
      </c>
      <c r="M534" s="15">
        <f t="shared" si="49"/>
        <v>141.16587233999999</v>
      </c>
      <c r="N534" s="15">
        <f>'[1]TCE - ANEXO III - Preencher'!O543</f>
        <v>1.35</v>
      </c>
      <c r="O534" s="15">
        <f>'[1]TCE - ANEXO III - Preencher'!P543</f>
        <v>0</v>
      </c>
      <c r="P534" s="16">
        <f t="shared" si="50"/>
        <v>1.35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110.51</v>
      </c>
      <c r="U534" s="15">
        <f>'[1]TCE - ANEXO III - Preencher'!V543</f>
        <v>0</v>
      </c>
      <c r="V534" s="16">
        <f t="shared" si="52"/>
        <v>110.51</v>
      </c>
      <c r="W534" s="17" t="str">
        <f>IF('[1]TCE - ANEXO III - Preencher'!X543="","",'[1]TCE - ANEXO III - Preencher'!X543)</f>
        <v>AUX. CRECHE I</v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619.84187234000001</v>
      </c>
    </row>
    <row r="535" spans="1:28" x14ac:dyDescent="0.2">
      <c r="A535" s="8">
        <f>IFERROR(VLOOKUP(B535,'[1]DADOS (OCULTAR)'!$Q$3:$S$103,3,0),"")</f>
        <v>10583920000800</v>
      </c>
      <c r="B535" s="9" t="str">
        <f>'[1]TCE - ANEXO III - Preencher'!C544</f>
        <v>HOSPITAL MESTRE VITALINO</v>
      </c>
      <c r="C535" s="10"/>
      <c r="D535" s="11" t="str">
        <f>'[1]TCE - ANEXO III - Preencher'!E544</f>
        <v>EDLAINY ANDRADE GOMES</v>
      </c>
      <c r="E535" s="9" t="str">
        <f>IF('[1]TCE - ANEXO III - Preencher'!F544="4 - Assistência Odontológica","2 - Outros Profissionais da Saúde",'[1]TCE - ANEXO III - Preencher'!F544)</f>
        <v>2 - Outros Profissionais da Saúde</v>
      </c>
      <c r="F535" s="12" t="str">
        <f>'[1]TCE - ANEXO III - Preencher'!G544</f>
        <v>223505</v>
      </c>
      <c r="G535" s="13">
        <f>IF('[1]TCE - ANEXO III - Preencher'!H544="","",'[1]TCE - ANEXO III - Preencher'!H544)</f>
        <v>44927</v>
      </c>
      <c r="H535" s="14">
        <f>'[1]TCE - ANEXO III - Preencher'!I544</f>
        <v>0</v>
      </c>
      <c r="I535" s="14">
        <f>'[1]TCE - ANEXO III - Preencher'!J544</f>
        <v>291.23040000000003</v>
      </c>
      <c r="J535" s="14">
        <f>'[1]TCE - ANEXO III - Preencher'!K544</f>
        <v>0</v>
      </c>
      <c r="K535" s="15">
        <f>'[1]TCE - ANEXO III - Preencher'!L544</f>
        <v>144.93587234</v>
      </c>
      <c r="L535" s="15">
        <f>'[1]TCE - ANEXO III - Preencher'!M544</f>
        <v>3.14</v>
      </c>
      <c r="M535" s="15">
        <f t="shared" si="49"/>
        <v>141.79587234000002</v>
      </c>
      <c r="N535" s="15">
        <f>'[1]TCE - ANEXO III - Preencher'!O544</f>
        <v>1.35</v>
      </c>
      <c r="O535" s="15">
        <f>'[1]TCE - ANEXO III - Preencher'!P544</f>
        <v>0</v>
      </c>
      <c r="P535" s="16">
        <f t="shared" si="50"/>
        <v>1.35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434.37627234000007</v>
      </c>
    </row>
    <row r="536" spans="1:28" x14ac:dyDescent="0.2">
      <c r="A536" s="8">
        <f>IFERROR(VLOOKUP(B536,'[1]DADOS (OCULTAR)'!$Q$3:$S$103,3,0),"")</f>
        <v>10583920000800</v>
      </c>
      <c r="B536" s="9" t="str">
        <f>'[1]TCE - ANEXO III - Preencher'!C545</f>
        <v>HOSPITAL MESTRE VITALINO</v>
      </c>
      <c r="C536" s="10"/>
      <c r="D536" s="11" t="str">
        <f>'[1]TCE - ANEXO III - Preencher'!E545</f>
        <v>EDMILSON DA SILVA BARROS</v>
      </c>
      <c r="E536" s="9" t="str">
        <f>IF('[1]TCE - ANEXO III - Preencher'!F545="4 - Assistência Odontológica","2 - Outros Profissionais da Saúde",'[1]TCE - ANEXO III - Preencher'!F545)</f>
        <v>3 - Administrativo</v>
      </c>
      <c r="F536" s="12" t="str">
        <f>'[1]TCE - ANEXO III - Preencher'!G545</f>
        <v>515110</v>
      </c>
      <c r="G536" s="13">
        <f>IF('[1]TCE - ANEXO III - Preencher'!H545="","",'[1]TCE - ANEXO III - Preencher'!H545)</f>
        <v>44927</v>
      </c>
      <c r="H536" s="14">
        <f>'[1]TCE - ANEXO III - Preencher'!I545</f>
        <v>0</v>
      </c>
      <c r="I536" s="14">
        <f>'[1]TCE - ANEXO III - Preencher'!J545</f>
        <v>163.15040000000002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1.82</v>
      </c>
      <c r="O536" s="15">
        <f>'[1]TCE - ANEXO III - Preencher'!P545</f>
        <v>0</v>
      </c>
      <c r="P536" s="16">
        <f t="shared" si="50"/>
        <v>1.82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164.97040000000001</v>
      </c>
    </row>
    <row r="537" spans="1:28" x14ac:dyDescent="0.2">
      <c r="A537" s="8">
        <f>IFERROR(VLOOKUP(B537,'[1]DADOS (OCULTAR)'!$Q$3:$S$103,3,0),"")</f>
        <v>10583920000800</v>
      </c>
      <c r="B537" s="9" t="str">
        <f>'[1]TCE - ANEXO III - Preencher'!C546</f>
        <v>HOSPITAL MESTRE VITALINO</v>
      </c>
      <c r="C537" s="10"/>
      <c r="D537" s="11" t="str">
        <f>'[1]TCE - ANEXO III - Preencher'!E546</f>
        <v>EDMILSON HENAUTH</v>
      </c>
      <c r="E537" s="9" t="str">
        <f>IF('[1]TCE - ANEXO III - Preencher'!F546="4 - Assistência Odontológica","2 - Outros Profissionais da Saúde",'[1]TCE - ANEXO III - Preencher'!F546)</f>
        <v>1 - Médico</v>
      </c>
      <c r="F537" s="12" t="str">
        <f>'[1]TCE - ANEXO III - Preencher'!G546</f>
        <v>225120</v>
      </c>
      <c r="G537" s="13">
        <f>IF('[1]TCE - ANEXO III - Preencher'!H546="","",'[1]TCE - ANEXO III - Preencher'!H546)</f>
        <v>44927</v>
      </c>
      <c r="H537" s="14">
        <f>'[1]TCE - ANEXO III - Preencher'!I546</f>
        <v>0</v>
      </c>
      <c r="I537" s="14">
        <f>'[1]TCE - ANEXO III - Preencher'!J546</f>
        <v>1472.1808000000001</v>
      </c>
      <c r="J537" s="14">
        <f>'[1]TCE - ANEXO III - Preencher'!K546</f>
        <v>0</v>
      </c>
      <c r="K537" s="15">
        <f>'[1]TCE - ANEXO III - Preencher'!L546</f>
        <v>144.93587234</v>
      </c>
      <c r="L537" s="15">
        <f>'[1]TCE - ANEXO III - Preencher'!M546</f>
        <v>3.91</v>
      </c>
      <c r="M537" s="15">
        <f t="shared" si="49"/>
        <v>141.02587234000001</v>
      </c>
      <c r="N537" s="15">
        <f>'[1]TCE - ANEXO III - Preencher'!O546</f>
        <v>5.77</v>
      </c>
      <c r="O537" s="15">
        <f>'[1]TCE - ANEXO III - Preencher'!P546</f>
        <v>1.23</v>
      </c>
      <c r="P537" s="16">
        <f t="shared" si="50"/>
        <v>4.5399999999999991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1617.74667234</v>
      </c>
    </row>
    <row r="538" spans="1:28" x14ac:dyDescent="0.2">
      <c r="A538" s="8">
        <f>IFERROR(VLOOKUP(B538,'[1]DADOS (OCULTAR)'!$Q$3:$S$103,3,0),"")</f>
        <v>10583920000800</v>
      </c>
      <c r="B538" s="9" t="str">
        <f>'[1]TCE - ANEXO III - Preencher'!C547</f>
        <v>HOSPITAL MESTRE VITALINO</v>
      </c>
      <c r="C538" s="10"/>
      <c r="D538" s="11" t="str">
        <f>'[1]TCE - ANEXO III - Preencher'!E547</f>
        <v>EDNA BARBOSA DA SILVA</v>
      </c>
      <c r="E538" s="9" t="str">
        <f>IF('[1]TCE - ANEXO III - Preencher'!F547="4 - Assistência Odontológica","2 - Outros Profissionais da Saúde",'[1]TCE - ANEXO III - Preencher'!F547)</f>
        <v>2 - Outros Profissionais da Saúde</v>
      </c>
      <c r="F538" s="12" t="str">
        <f>'[1]TCE - ANEXO III - Preencher'!G547</f>
        <v>322205</v>
      </c>
      <c r="G538" s="13">
        <f>IF('[1]TCE - ANEXO III - Preencher'!H547="","",'[1]TCE - ANEXO III - Preencher'!H547)</f>
        <v>44927</v>
      </c>
      <c r="H538" s="14">
        <f>'[1]TCE - ANEXO III - Preencher'!I547</f>
        <v>0</v>
      </c>
      <c r="I538" s="14">
        <f>'[1]TCE - ANEXO III - Preencher'!J547</f>
        <v>151.8768</v>
      </c>
      <c r="J538" s="14">
        <f>'[1]TCE - ANEXO III - Preencher'!K547</f>
        <v>0</v>
      </c>
      <c r="K538" s="15">
        <f>'[1]TCE - ANEXO III - Preencher'!L547</f>
        <v>144.93587234</v>
      </c>
      <c r="L538" s="15">
        <f>'[1]TCE - ANEXO III - Preencher'!M547</f>
        <v>26.3</v>
      </c>
      <c r="M538" s="15">
        <f t="shared" si="49"/>
        <v>118.63587234000001</v>
      </c>
      <c r="N538" s="15">
        <f>'[1]TCE - ANEXO III - Preencher'!O547</f>
        <v>1.82</v>
      </c>
      <c r="O538" s="15">
        <f>'[1]TCE - ANEXO III - Preencher'!P547</f>
        <v>0</v>
      </c>
      <c r="P538" s="16">
        <f t="shared" si="50"/>
        <v>1.82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272.33267233999999</v>
      </c>
    </row>
    <row r="539" spans="1:28" x14ac:dyDescent="0.2">
      <c r="A539" s="8">
        <f>IFERROR(VLOOKUP(B539,'[1]DADOS (OCULTAR)'!$Q$3:$S$103,3,0),"")</f>
        <v>10583920000800</v>
      </c>
      <c r="B539" s="9" t="str">
        <f>'[1]TCE - ANEXO III - Preencher'!C548</f>
        <v>HOSPITAL MESTRE VITALINO</v>
      </c>
      <c r="C539" s="10"/>
      <c r="D539" s="11" t="str">
        <f>'[1]TCE - ANEXO III - Preencher'!E548</f>
        <v>EDNA DOS SANTOS XAVIER</v>
      </c>
      <c r="E539" s="9" t="str">
        <f>IF('[1]TCE - ANEXO III - Preencher'!F548="4 - Assistência Odontológica","2 - Outros Profissionais da Saúde",'[1]TCE - ANEXO III - Preencher'!F548)</f>
        <v>2 - Outros Profissionais da Saúde</v>
      </c>
      <c r="F539" s="12" t="str">
        <f>'[1]TCE - ANEXO III - Preencher'!G548</f>
        <v>322215</v>
      </c>
      <c r="G539" s="13">
        <f>IF('[1]TCE - ANEXO III - Preencher'!H548="","",'[1]TCE - ANEXO III - Preencher'!H548)</f>
        <v>44927</v>
      </c>
      <c r="H539" s="14">
        <f>'[1]TCE - ANEXO III - Preencher'!I548</f>
        <v>0</v>
      </c>
      <c r="I539" s="14">
        <f>'[1]TCE - ANEXO III - Preencher'!J548</f>
        <v>202.1216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1.82</v>
      </c>
      <c r="O539" s="15">
        <f>'[1]TCE - ANEXO III - Preencher'!P548</f>
        <v>0</v>
      </c>
      <c r="P539" s="16">
        <f t="shared" si="50"/>
        <v>1.82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69.41</v>
      </c>
      <c r="U539" s="15">
        <f>'[1]TCE - ANEXO III - Preencher'!V548</f>
        <v>0</v>
      </c>
      <c r="V539" s="16">
        <f t="shared" si="52"/>
        <v>69.41</v>
      </c>
      <c r="W539" s="17" t="str">
        <f>IF('[1]TCE - ANEXO III - Preencher'!X548="","",'[1]TCE - ANEXO III - Preencher'!X548)</f>
        <v>AUX. CRECHE II</v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273.35159999999996</v>
      </c>
    </row>
    <row r="540" spans="1:28" x14ac:dyDescent="0.2">
      <c r="A540" s="8">
        <f>IFERROR(VLOOKUP(B540,'[1]DADOS (OCULTAR)'!$Q$3:$S$103,3,0),"")</f>
        <v>10583920000800</v>
      </c>
      <c r="B540" s="9" t="str">
        <f>'[1]TCE - ANEXO III - Preencher'!C549</f>
        <v>HOSPITAL MESTRE VITALINO</v>
      </c>
      <c r="C540" s="10"/>
      <c r="D540" s="11" t="str">
        <f>'[1]TCE - ANEXO III - Preencher'!E549</f>
        <v>EDNAILSON MARIANO DA SILVA</v>
      </c>
      <c r="E540" s="9" t="str">
        <f>IF('[1]TCE - ANEXO III - Preencher'!F549="4 - Assistência Odontológica","2 - Outros Profissionais da Saúde",'[1]TCE - ANEXO III - Preencher'!F549)</f>
        <v>3 - Administrativo</v>
      </c>
      <c r="F540" s="12" t="str">
        <f>'[1]TCE - ANEXO III - Preencher'!G549</f>
        <v>515110</v>
      </c>
      <c r="G540" s="13">
        <f>IF('[1]TCE - ANEXO III - Preencher'!H549="","",'[1]TCE - ANEXO III - Preencher'!H549)</f>
        <v>44927</v>
      </c>
      <c r="H540" s="14">
        <f>'[1]TCE - ANEXO III - Preencher'!I549</f>
        <v>0</v>
      </c>
      <c r="I540" s="14">
        <f>'[1]TCE - ANEXO III - Preencher'!J549</f>
        <v>132.5744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1.82</v>
      </c>
      <c r="O540" s="15">
        <f>'[1]TCE - ANEXO III - Preencher'!P549</f>
        <v>0</v>
      </c>
      <c r="P540" s="16">
        <f t="shared" si="50"/>
        <v>1.82</v>
      </c>
      <c r="Q540" s="15">
        <f>'[1]TCE - ANEXO III - Preencher'!R549</f>
        <v>288</v>
      </c>
      <c r="R540" s="15">
        <f>'[1]TCE - ANEXO III - Preencher'!S549</f>
        <v>78.12</v>
      </c>
      <c r="S540" s="16">
        <f t="shared" si="51"/>
        <v>209.88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344.27440000000001</v>
      </c>
    </row>
    <row r="541" spans="1:28" x14ac:dyDescent="0.2">
      <c r="A541" s="8">
        <f>IFERROR(VLOOKUP(B541,'[1]DADOS (OCULTAR)'!$Q$3:$S$103,3,0),"")</f>
        <v>10583920000800</v>
      </c>
      <c r="B541" s="9" t="str">
        <f>'[1]TCE - ANEXO III - Preencher'!C550</f>
        <v>HOSPITAL MESTRE VITALINO</v>
      </c>
      <c r="C541" s="10"/>
      <c r="D541" s="11" t="str">
        <f>'[1]TCE - ANEXO III - Preencher'!E550</f>
        <v>EDNARA SUELLEN DE SOUZA NOGUEIRA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223505</v>
      </c>
      <c r="G541" s="13">
        <f>IF('[1]TCE - ANEXO III - Preencher'!H550="","",'[1]TCE - ANEXO III - Preencher'!H550)</f>
        <v>44927</v>
      </c>
      <c r="H541" s="14">
        <f>'[1]TCE - ANEXO III - Preencher'!I550</f>
        <v>0</v>
      </c>
      <c r="I541" s="14">
        <f>'[1]TCE - ANEXO III - Preencher'!J550</f>
        <v>322.52</v>
      </c>
      <c r="J541" s="14">
        <f>'[1]TCE - ANEXO III - Preencher'!K550</f>
        <v>0</v>
      </c>
      <c r="K541" s="15">
        <f>'[1]TCE - ANEXO III - Preencher'!L550</f>
        <v>144.93587234</v>
      </c>
      <c r="L541" s="15">
        <f>'[1]TCE - ANEXO III - Preencher'!M550</f>
        <v>3.77</v>
      </c>
      <c r="M541" s="15">
        <f t="shared" si="49"/>
        <v>141.16587233999999</v>
      </c>
      <c r="N541" s="15">
        <f>'[1]TCE - ANEXO III - Preencher'!O550</f>
        <v>1.35</v>
      </c>
      <c r="O541" s="15">
        <f>'[1]TCE - ANEXO III - Preencher'!P550</f>
        <v>0</v>
      </c>
      <c r="P541" s="16">
        <f t="shared" si="50"/>
        <v>1.35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465.03587233999997</v>
      </c>
    </row>
    <row r="542" spans="1:28" x14ac:dyDescent="0.2">
      <c r="A542" s="8">
        <f>IFERROR(VLOOKUP(B542,'[1]DADOS (OCULTAR)'!$Q$3:$S$103,3,0),"")</f>
        <v>10583920000800</v>
      </c>
      <c r="B542" s="9" t="str">
        <f>'[1]TCE - ANEXO III - Preencher'!C551</f>
        <v>HOSPITAL MESTRE VITALINO</v>
      </c>
      <c r="C542" s="10"/>
      <c r="D542" s="11" t="str">
        <f>'[1]TCE - ANEXO III - Preencher'!E551</f>
        <v>EDNILSON CRUZ GOUVEIA GOMES NETO</v>
      </c>
      <c r="E542" s="9" t="str">
        <f>IF('[1]TCE - ANEXO III - Preencher'!F551="4 - Assistência Odontológica","2 - Outros Profissionais da Saúde",'[1]TCE - ANEXO III - Preencher'!F551)</f>
        <v>3 - Administrativo</v>
      </c>
      <c r="F542" s="12" t="str">
        <f>'[1]TCE - ANEXO III - Preencher'!G551</f>
        <v>517410</v>
      </c>
      <c r="G542" s="13">
        <f>IF('[1]TCE - ANEXO III - Preencher'!H551="","",'[1]TCE - ANEXO III - Preencher'!H551)</f>
        <v>44927</v>
      </c>
      <c r="H542" s="14">
        <f>'[1]TCE - ANEXO III - Preencher'!I551</f>
        <v>0</v>
      </c>
      <c r="I542" s="14">
        <f>'[1]TCE - ANEXO III - Preencher'!J551</f>
        <v>118.05120000000001</v>
      </c>
      <c r="J542" s="14">
        <f>'[1]TCE - ANEXO III - Preencher'!K551</f>
        <v>0</v>
      </c>
      <c r="K542" s="15">
        <f>'[1]TCE - ANEXO III - Preencher'!L551</f>
        <v>144.93587234</v>
      </c>
      <c r="L542" s="15">
        <f>'[1]TCE - ANEXO III - Preencher'!M551</f>
        <v>26.04</v>
      </c>
      <c r="M542" s="15">
        <f t="shared" si="49"/>
        <v>118.89587234000001</v>
      </c>
      <c r="N542" s="15">
        <f>'[1]TCE - ANEXO III - Preencher'!O551</f>
        <v>1.82</v>
      </c>
      <c r="O542" s="15">
        <f>'[1]TCE - ANEXO III - Preencher'!P551</f>
        <v>0</v>
      </c>
      <c r="P542" s="16">
        <f t="shared" si="50"/>
        <v>1.82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238.76707234000003</v>
      </c>
    </row>
    <row r="543" spans="1:28" x14ac:dyDescent="0.2">
      <c r="A543" s="8">
        <f>IFERROR(VLOOKUP(B543,'[1]DADOS (OCULTAR)'!$Q$3:$S$103,3,0),"")</f>
        <v>10583920000800</v>
      </c>
      <c r="B543" s="9" t="str">
        <f>'[1]TCE - ANEXO III - Preencher'!C552</f>
        <v>HOSPITAL MESTRE VITALINO</v>
      </c>
      <c r="C543" s="10"/>
      <c r="D543" s="11" t="str">
        <f>'[1]TCE - ANEXO III - Preencher'!E552</f>
        <v>EDSON BEZERRA E SILVA</v>
      </c>
      <c r="E543" s="9" t="str">
        <f>IF('[1]TCE - ANEXO III - Preencher'!F552="4 - Assistência Odontológica","2 - Outros Profissionais da Saúde",'[1]TCE - ANEXO III - Preencher'!F552)</f>
        <v>3 - Administrativo</v>
      </c>
      <c r="F543" s="12" t="str">
        <f>'[1]TCE - ANEXO III - Preencher'!G552</f>
        <v>521130</v>
      </c>
      <c r="G543" s="13">
        <f>IF('[1]TCE - ANEXO III - Preencher'!H552="","",'[1]TCE - ANEXO III - Preencher'!H552)</f>
        <v>44927</v>
      </c>
      <c r="H543" s="14">
        <f>'[1]TCE - ANEXO III - Preencher'!I552</f>
        <v>0</v>
      </c>
      <c r="I543" s="14">
        <f>'[1]TCE - ANEXO III - Preencher'!J552</f>
        <v>158.0376</v>
      </c>
      <c r="J543" s="14">
        <f>'[1]TCE - ANEXO III - Preencher'!K552</f>
        <v>0</v>
      </c>
      <c r="K543" s="15">
        <f>'[1]TCE - ANEXO III - Preencher'!L552</f>
        <v>144.93587234</v>
      </c>
      <c r="L543" s="15">
        <f>'[1]TCE - ANEXO III - Preencher'!M552</f>
        <v>26.04</v>
      </c>
      <c r="M543" s="15">
        <f t="shared" si="49"/>
        <v>118.89587234000001</v>
      </c>
      <c r="N543" s="15">
        <f>'[1]TCE - ANEXO III - Preencher'!O552</f>
        <v>1.82</v>
      </c>
      <c r="O543" s="15">
        <f>'[1]TCE - ANEXO III - Preencher'!P552</f>
        <v>0</v>
      </c>
      <c r="P543" s="16">
        <f t="shared" si="50"/>
        <v>1.82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278.75347233999997</v>
      </c>
    </row>
    <row r="544" spans="1:28" x14ac:dyDescent="0.2">
      <c r="A544" s="8">
        <f>IFERROR(VLOOKUP(B544,'[1]DADOS (OCULTAR)'!$Q$3:$S$103,3,0),"")</f>
        <v>10583920000800</v>
      </c>
      <c r="B544" s="9" t="str">
        <f>'[1]TCE - ANEXO III - Preencher'!C553</f>
        <v>HOSPITAL MESTRE VITALINO</v>
      </c>
      <c r="C544" s="10"/>
      <c r="D544" s="11" t="str">
        <f>'[1]TCE - ANEXO III - Preencher'!E553</f>
        <v>EDSON DA SILVA BARROS</v>
      </c>
      <c r="E544" s="9" t="str">
        <f>IF('[1]TCE - ANEXO III - Preencher'!F553="4 - Assistência Odontológica","2 - Outros Profissionais da Saúde",'[1]TCE - ANEXO III - Preencher'!F553)</f>
        <v>3 - Administrativo</v>
      </c>
      <c r="F544" s="12" t="str">
        <f>'[1]TCE - ANEXO III - Preencher'!G553</f>
        <v>515110</v>
      </c>
      <c r="G544" s="13">
        <f>IF('[1]TCE - ANEXO III - Preencher'!H553="","",'[1]TCE - ANEXO III - Preencher'!H553)</f>
        <v>44927</v>
      </c>
      <c r="H544" s="14">
        <f>'[1]TCE - ANEXO III - Preencher'!I553</f>
        <v>0</v>
      </c>
      <c r="I544" s="14">
        <f>'[1]TCE - ANEXO III - Preencher'!J553</f>
        <v>163.2304</v>
      </c>
      <c r="J544" s="14">
        <f>'[1]TCE - ANEXO III - Preencher'!K553</f>
        <v>0</v>
      </c>
      <c r="K544" s="15">
        <f>'[1]TCE - ANEXO III - Preencher'!L553</f>
        <v>144.93587234</v>
      </c>
      <c r="L544" s="15">
        <f>'[1]TCE - ANEXO III - Preencher'!M553</f>
        <v>26.04</v>
      </c>
      <c r="M544" s="15">
        <f t="shared" si="49"/>
        <v>118.89587234000001</v>
      </c>
      <c r="N544" s="15">
        <f>'[1]TCE - ANEXO III - Preencher'!O553</f>
        <v>1.82</v>
      </c>
      <c r="O544" s="15">
        <f>'[1]TCE - ANEXO III - Preencher'!P553</f>
        <v>0</v>
      </c>
      <c r="P544" s="16">
        <f t="shared" si="50"/>
        <v>1.82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283.94627234000001</v>
      </c>
    </row>
    <row r="545" spans="1:28" x14ac:dyDescent="0.2">
      <c r="A545" s="8">
        <f>IFERROR(VLOOKUP(B545,'[1]DADOS (OCULTAR)'!$Q$3:$S$103,3,0),"")</f>
        <v>10583920000800</v>
      </c>
      <c r="B545" s="9" t="str">
        <f>'[1]TCE - ANEXO III - Preencher'!C554</f>
        <v>HOSPITAL MESTRE VITALINO</v>
      </c>
      <c r="C545" s="10"/>
      <c r="D545" s="11" t="str">
        <f>'[1]TCE - ANEXO III - Preencher'!E554</f>
        <v>EDSON DEMERCIANO DA SILVA</v>
      </c>
      <c r="E545" s="9" t="str">
        <f>IF('[1]TCE - ANEXO III - Preencher'!F554="4 - Assistência Odontológica","2 - Outros Profissionais da Saúde",'[1]TCE - ANEXO III - Preencher'!F554)</f>
        <v>3 - Administrativo</v>
      </c>
      <c r="F545" s="12" t="str">
        <f>'[1]TCE - ANEXO III - Preencher'!G554</f>
        <v>514320</v>
      </c>
      <c r="G545" s="13">
        <f>IF('[1]TCE - ANEXO III - Preencher'!H554="","",'[1]TCE - ANEXO III - Preencher'!H554)</f>
        <v>44927</v>
      </c>
      <c r="H545" s="14">
        <f>'[1]TCE - ANEXO III - Preencher'!I554</f>
        <v>0</v>
      </c>
      <c r="I545" s="14">
        <f>'[1]TCE - ANEXO III - Preencher'!J554</f>
        <v>150.33680000000001</v>
      </c>
      <c r="J545" s="14">
        <f>'[1]TCE - ANEXO III - Preencher'!K554</f>
        <v>0</v>
      </c>
      <c r="K545" s="15">
        <f>'[1]TCE - ANEXO III - Preencher'!L554</f>
        <v>144.93587234</v>
      </c>
      <c r="L545" s="15">
        <f>'[1]TCE - ANEXO III - Preencher'!M554</f>
        <v>26.04</v>
      </c>
      <c r="M545" s="15">
        <f t="shared" si="49"/>
        <v>118.89587234000001</v>
      </c>
      <c r="N545" s="15">
        <f>'[1]TCE - ANEXO III - Preencher'!O554</f>
        <v>1.82</v>
      </c>
      <c r="O545" s="15">
        <f>'[1]TCE - ANEXO III - Preencher'!P554</f>
        <v>0</v>
      </c>
      <c r="P545" s="16">
        <f t="shared" si="50"/>
        <v>1.82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271.05267234000002</v>
      </c>
    </row>
    <row r="546" spans="1:28" x14ac:dyDescent="0.2">
      <c r="A546" s="8">
        <f>IFERROR(VLOOKUP(B546,'[1]DADOS (OCULTAR)'!$Q$3:$S$103,3,0),"")</f>
        <v>10583920000800</v>
      </c>
      <c r="B546" s="9" t="str">
        <f>'[1]TCE - ANEXO III - Preencher'!C555</f>
        <v>HOSPITAL MESTRE VITALINO</v>
      </c>
      <c r="C546" s="10"/>
      <c r="D546" s="11" t="str">
        <f>'[1]TCE - ANEXO III - Preencher'!E555</f>
        <v>EDSON FERNANDES DE JESUS JUNIOR</v>
      </c>
      <c r="E546" s="9" t="str">
        <f>IF('[1]TCE - ANEXO III - Preencher'!F555="4 - Assistência Odontológica","2 - Outros Profissionais da Saúde",'[1]TCE - ANEXO III - Preencher'!F555)</f>
        <v>3 - Administrativo</v>
      </c>
      <c r="F546" s="12" t="str">
        <f>'[1]TCE - ANEXO III - Preencher'!G555</f>
        <v>514320</v>
      </c>
      <c r="G546" s="13">
        <f>IF('[1]TCE - ANEXO III - Preencher'!H555="","",'[1]TCE - ANEXO III - Preencher'!H555)</f>
        <v>44927</v>
      </c>
      <c r="H546" s="14">
        <f>'[1]TCE - ANEXO III - Preencher'!I555</f>
        <v>0</v>
      </c>
      <c r="I546" s="14">
        <f>'[1]TCE - ANEXO III - Preencher'!J555</f>
        <v>160.50559999999999</v>
      </c>
      <c r="J546" s="14">
        <f>'[1]TCE - ANEXO III - Preencher'!K555</f>
        <v>0</v>
      </c>
      <c r="K546" s="15">
        <f>'[1]TCE - ANEXO III - Preencher'!L555</f>
        <v>144.93587234</v>
      </c>
      <c r="L546" s="15">
        <f>'[1]TCE - ANEXO III - Preencher'!M555</f>
        <v>26.04</v>
      </c>
      <c r="M546" s="15">
        <f t="shared" si="49"/>
        <v>118.89587234000001</v>
      </c>
      <c r="N546" s="15">
        <f>'[1]TCE - ANEXO III - Preencher'!O555</f>
        <v>1.82</v>
      </c>
      <c r="O546" s="15">
        <f>'[1]TCE - ANEXO III - Preencher'!P555</f>
        <v>0</v>
      </c>
      <c r="P546" s="16">
        <f t="shared" si="50"/>
        <v>1.82</v>
      </c>
      <c r="Q546" s="15">
        <f>'[1]TCE - ANEXO III - Preencher'!R555</f>
        <v>216</v>
      </c>
      <c r="R546" s="15">
        <f>'[1]TCE - ANEXO III - Preencher'!S555</f>
        <v>78.12</v>
      </c>
      <c r="S546" s="16">
        <f t="shared" si="51"/>
        <v>137.88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419.10147233999999</v>
      </c>
    </row>
    <row r="547" spans="1:28" x14ac:dyDescent="0.2">
      <c r="A547" s="8">
        <f>IFERROR(VLOOKUP(B547,'[1]DADOS (OCULTAR)'!$Q$3:$S$103,3,0),"")</f>
        <v>10583920000800</v>
      </c>
      <c r="B547" s="9" t="str">
        <f>'[1]TCE - ANEXO III - Preencher'!C556</f>
        <v>HOSPITAL MESTRE VITALINO</v>
      </c>
      <c r="C547" s="10"/>
      <c r="D547" s="11" t="str">
        <f>'[1]TCE - ANEXO III - Preencher'!E556</f>
        <v>EDSON JAIR CRUZ DUARTE</v>
      </c>
      <c r="E547" s="9" t="str">
        <f>IF('[1]TCE - ANEXO III - Preencher'!F556="4 - Assistência Odontológica","2 - Outros Profissionais da Saúde",'[1]TCE - ANEXO III - Preencher'!F556)</f>
        <v>3 - Administrativo</v>
      </c>
      <c r="F547" s="12" t="str">
        <f>'[1]TCE - ANEXO III - Preencher'!G556</f>
        <v>212410</v>
      </c>
      <c r="G547" s="13">
        <f>IF('[1]TCE - ANEXO III - Preencher'!H556="","",'[1]TCE - ANEXO III - Preencher'!H556)</f>
        <v>44927</v>
      </c>
      <c r="H547" s="14">
        <f>'[1]TCE - ANEXO III - Preencher'!I556</f>
        <v>0</v>
      </c>
      <c r="I547" s="14">
        <f>'[1]TCE - ANEXO III - Preencher'!J556</f>
        <v>194.84080000000003</v>
      </c>
      <c r="J547" s="14">
        <f>'[1]TCE - ANEXO III - Preencher'!K556</f>
        <v>0</v>
      </c>
      <c r="K547" s="15">
        <f>'[1]TCE - ANEXO III - Preencher'!L556</f>
        <v>144.93587234</v>
      </c>
      <c r="L547" s="15">
        <f>'[1]TCE - ANEXO III - Preencher'!M556</f>
        <v>39.909999999999997</v>
      </c>
      <c r="M547" s="15">
        <f t="shared" si="49"/>
        <v>105.02587234000001</v>
      </c>
      <c r="N547" s="15">
        <f>'[1]TCE - ANEXO III - Preencher'!O556</f>
        <v>1.82</v>
      </c>
      <c r="O547" s="15">
        <f>'[1]TCE - ANEXO III - Preencher'!P556</f>
        <v>0</v>
      </c>
      <c r="P547" s="16">
        <f t="shared" si="50"/>
        <v>1.82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301.68667234000003</v>
      </c>
    </row>
    <row r="548" spans="1:28" x14ac:dyDescent="0.2">
      <c r="A548" s="8">
        <f>IFERROR(VLOOKUP(B548,'[1]DADOS (OCULTAR)'!$Q$3:$S$103,3,0),"")</f>
        <v>10583920000800</v>
      </c>
      <c r="B548" s="9" t="str">
        <f>'[1]TCE - ANEXO III - Preencher'!C557</f>
        <v>HOSPITAL MESTRE VITALINO</v>
      </c>
      <c r="C548" s="10"/>
      <c r="D548" s="11" t="str">
        <f>'[1]TCE - ANEXO III - Preencher'!E557</f>
        <v>EDUARDA CLEIDE DE AGUIAR</v>
      </c>
      <c r="E548" s="9" t="str">
        <f>IF('[1]TCE - ANEXO III - Preencher'!F557="4 - Assistência Odontológica","2 - Outros Profissionais da Saúde",'[1]TCE - ANEXO III - Preencher'!F557)</f>
        <v>2 - Outros Profissionais da Saúde</v>
      </c>
      <c r="F548" s="12" t="str">
        <f>'[1]TCE - ANEXO III - Preencher'!G557</f>
        <v>322205</v>
      </c>
      <c r="G548" s="13">
        <f>IF('[1]TCE - ANEXO III - Preencher'!H557="","",'[1]TCE - ANEXO III - Preencher'!H557)</f>
        <v>44927</v>
      </c>
      <c r="H548" s="14">
        <f>'[1]TCE - ANEXO III - Preencher'!I557</f>
        <v>0</v>
      </c>
      <c r="I548" s="14">
        <f>'[1]TCE - ANEXO III - Preencher'!J557</f>
        <v>138.95680000000002</v>
      </c>
      <c r="J548" s="14">
        <f>'[1]TCE - ANEXO III - Preencher'!K557</f>
        <v>0</v>
      </c>
      <c r="K548" s="15">
        <f>'[1]TCE - ANEXO III - Preencher'!L557</f>
        <v>144.93587234</v>
      </c>
      <c r="L548" s="15">
        <f>'[1]TCE - ANEXO III - Preencher'!M557</f>
        <v>26.3</v>
      </c>
      <c r="M548" s="15">
        <f t="shared" si="49"/>
        <v>118.63587234000001</v>
      </c>
      <c r="N548" s="15">
        <f>'[1]TCE - ANEXO III - Preencher'!O557</f>
        <v>1.82</v>
      </c>
      <c r="O548" s="15">
        <f>'[1]TCE - ANEXO III - Preencher'!P557</f>
        <v>0</v>
      </c>
      <c r="P548" s="16">
        <f t="shared" si="50"/>
        <v>1.82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259.41267234000003</v>
      </c>
    </row>
    <row r="549" spans="1:28" x14ac:dyDescent="0.2">
      <c r="A549" s="8">
        <f>IFERROR(VLOOKUP(B549,'[1]DADOS (OCULTAR)'!$Q$3:$S$103,3,0),"")</f>
        <v>10583920000800</v>
      </c>
      <c r="B549" s="9" t="str">
        <f>'[1]TCE - ANEXO III - Preencher'!C558</f>
        <v>HOSPITAL MESTRE VITALINO</v>
      </c>
      <c r="C549" s="10"/>
      <c r="D549" s="11" t="str">
        <f>'[1]TCE - ANEXO III - Preencher'!E558</f>
        <v>EDUARDA MOURA CAVALCANTE</v>
      </c>
      <c r="E549" s="9" t="str">
        <f>IF('[1]TCE - ANEXO III - Preencher'!F558="4 - Assistência Odontológica","2 - Outros Profissionais da Saúde",'[1]TCE - ANEXO III - Preencher'!F558)</f>
        <v>1 - Médico</v>
      </c>
      <c r="F549" s="12" t="str">
        <f>'[1]TCE - ANEXO III - Preencher'!G558</f>
        <v>225125</v>
      </c>
      <c r="G549" s="13">
        <f>IF('[1]TCE - ANEXO III - Preencher'!H558="","",'[1]TCE - ANEXO III - Preencher'!H558)</f>
        <v>44927</v>
      </c>
      <c r="H549" s="14">
        <f>'[1]TCE - ANEXO III - Preencher'!I558</f>
        <v>0</v>
      </c>
      <c r="I549" s="14">
        <f>'[1]TCE - ANEXO III - Preencher'!J558</f>
        <v>1716.9392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5.77</v>
      </c>
      <c r="O549" s="15">
        <f>'[1]TCE - ANEXO III - Preencher'!P558</f>
        <v>1.23</v>
      </c>
      <c r="P549" s="16">
        <f t="shared" si="50"/>
        <v>4.5399999999999991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1721.4792</v>
      </c>
    </row>
    <row r="550" spans="1:28" x14ac:dyDescent="0.2">
      <c r="A550" s="8">
        <f>IFERROR(VLOOKUP(B550,'[1]DADOS (OCULTAR)'!$Q$3:$S$103,3,0),"")</f>
        <v>10583920000800</v>
      </c>
      <c r="B550" s="9" t="str">
        <f>'[1]TCE - ANEXO III - Preencher'!C559</f>
        <v>HOSPITAL MESTRE VITALINO</v>
      </c>
      <c r="C550" s="10"/>
      <c r="D550" s="11" t="str">
        <f>'[1]TCE - ANEXO III - Preencher'!E559</f>
        <v>EDUARDA NAYARA MORAES CAVALCANTE</v>
      </c>
      <c r="E550" s="9" t="str">
        <f>IF('[1]TCE - ANEXO III - Preencher'!F559="4 - Assistência Odontológica","2 - Outros Profissionais da Saúde",'[1]TCE - ANEXO III - Preencher'!F559)</f>
        <v>3 - Administrativo</v>
      </c>
      <c r="F550" s="12" t="str">
        <f>'[1]TCE - ANEXO III - Preencher'!G559</f>
        <v>411010</v>
      </c>
      <c r="G550" s="13">
        <f>IF('[1]TCE - ANEXO III - Preencher'!H559="","",'[1]TCE - ANEXO III - Preencher'!H559)</f>
        <v>44927</v>
      </c>
      <c r="H550" s="14">
        <f>'[1]TCE - ANEXO III - Preencher'!I559</f>
        <v>0</v>
      </c>
      <c r="I550" s="14">
        <f>'[1]TCE - ANEXO III - Preencher'!J559</f>
        <v>118.93280000000001</v>
      </c>
      <c r="J550" s="14">
        <f>'[1]TCE - ANEXO III - Preencher'!K559</f>
        <v>0</v>
      </c>
      <c r="K550" s="15">
        <f>'[1]TCE - ANEXO III - Preencher'!L559</f>
        <v>144.93587234</v>
      </c>
      <c r="L550" s="15">
        <f>'[1]TCE - ANEXO III - Preencher'!M559</f>
        <v>28.1</v>
      </c>
      <c r="M550" s="15">
        <f t="shared" si="49"/>
        <v>116.83587234000001</v>
      </c>
      <c r="N550" s="15">
        <f>'[1]TCE - ANEXO III - Preencher'!O559</f>
        <v>1.82</v>
      </c>
      <c r="O550" s="15">
        <f>'[1]TCE - ANEXO III - Preencher'!P559</f>
        <v>0</v>
      </c>
      <c r="P550" s="16">
        <f t="shared" si="50"/>
        <v>1.82</v>
      </c>
      <c r="Q550" s="15">
        <f>'[1]TCE - ANEXO III - Preencher'!R559</f>
        <v>396</v>
      </c>
      <c r="R550" s="15">
        <f>'[1]TCE - ANEXO III - Preencher'!S559</f>
        <v>84.3</v>
      </c>
      <c r="S550" s="16">
        <f t="shared" si="51"/>
        <v>311.7</v>
      </c>
      <c r="T550" s="15">
        <f>'[1]TCE - ANEXO III - Preencher'!U559</f>
        <v>77.569999999999993</v>
      </c>
      <c r="U550" s="15">
        <f>'[1]TCE - ANEXO III - Preencher'!V559</f>
        <v>0</v>
      </c>
      <c r="V550" s="16">
        <f t="shared" si="52"/>
        <v>77.569999999999993</v>
      </c>
      <c r="W550" s="17" t="str">
        <f>IF('[1]TCE - ANEXO III - Preencher'!X559="","",'[1]TCE - ANEXO III - Preencher'!X559)</f>
        <v>AUX. CRECHE I</v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626.85867233999988</v>
      </c>
    </row>
    <row r="551" spans="1:28" x14ac:dyDescent="0.2">
      <c r="A551" s="8">
        <f>IFERROR(VLOOKUP(B551,'[1]DADOS (OCULTAR)'!$Q$3:$S$103,3,0),"")</f>
        <v>10583920000800</v>
      </c>
      <c r="B551" s="9" t="str">
        <f>'[1]TCE - ANEXO III - Preencher'!C560</f>
        <v>HOSPITAL MESTRE VITALINO</v>
      </c>
      <c r="C551" s="10"/>
      <c r="D551" s="11" t="str">
        <f>'[1]TCE - ANEXO III - Preencher'!E560</f>
        <v>EDUARDA SEVERINA DA SILVA</v>
      </c>
      <c r="E551" s="9" t="str">
        <f>IF('[1]TCE - ANEXO III - Preencher'!F560="4 - Assistência Odontológica","2 - Outros Profissionais da Saúde",'[1]TCE - ANEXO III - Preencher'!F560)</f>
        <v>2 - Outros Profissionais da Saúde</v>
      </c>
      <c r="F551" s="12" t="str">
        <f>'[1]TCE - ANEXO III - Preencher'!G560</f>
        <v>322205</v>
      </c>
      <c r="G551" s="13">
        <f>IF('[1]TCE - ANEXO III - Preencher'!H560="","",'[1]TCE - ANEXO III - Preencher'!H560)</f>
        <v>44927</v>
      </c>
      <c r="H551" s="14">
        <f>'[1]TCE - ANEXO III - Preencher'!I560</f>
        <v>0</v>
      </c>
      <c r="I551" s="14">
        <f>'[1]TCE - ANEXO III - Preencher'!J560</f>
        <v>152.14080000000001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1.82</v>
      </c>
      <c r="O551" s="15">
        <f>'[1]TCE - ANEXO III - Preencher'!P560</f>
        <v>0</v>
      </c>
      <c r="P551" s="16">
        <f t="shared" si="50"/>
        <v>1.82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153.96080000000001</v>
      </c>
    </row>
    <row r="552" spans="1:28" x14ac:dyDescent="0.2">
      <c r="A552" s="8">
        <f>IFERROR(VLOOKUP(B552,'[1]DADOS (OCULTAR)'!$Q$3:$S$103,3,0),"")</f>
        <v>10583920000800</v>
      </c>
      <c r="B552" s="9" t="str">
        <f>'[1]TCE - ANEXO III - Preencher'!C561</f>
        <v>HOSPITAL MESTRE VITALINO</v>
      </c>
      <c r="C552" s="10"/>
      <c r="D552" s="11" t="str">
        <f>'[1]TCE - ANEXO III - Preencher'!E561</f>
        <v>EDUARDO DOS SANTOS FREITAS</v>
      </c>
      <c r="E552" s="9" t="str">
        <f>IF('[1]TCE - ANEXO III - Preencher'!F561="4 - Assistência Odontológica","2 - Outros Profissionais da Saúde",'[1]TCE - ANEXO III - Preencher'!F561)</f>
        <v>2 - Outros Profissionais da Saúde</v>
      </c>
      <c r="F552" s="12" t="str">
        <f>'[1]TCE - ANEXO III - Preencher'!G561</f>
        <v>322205</v>
      </c>
      <c r="G552" s="13">
        <f>IF('[1]TCE - ANEXO III - Preencher'!H561="","",'[1]TCE - ANEXO III - Preencher'!H561)</f>
        <v>44927</v>
      </c>
      <c r="H552" s="14">
        <f>'[1]TCE - ANEXO III - Preencher'!I561</f>
        <v>0</v>
      </c>
      <c r="I552" s="14">
        <f>'[1]TCE - ANEXO III - Preencher'!J561</f>
        <v>137.4736</v>
      </c>
      <c r="J552" s="14">
        <f>'[1]TCE - ANEXO III - Preencher'!K561</f>
        <v>0</v>
      </c>
      <c r="K552" s="15">
        <f>'[1]TCE - ANEXO III - Preencher'!L561</f>
        <v>144.93587234</v>
      </c>
      <c r="L552" s="15">
        <f>'[1]TCE - ANEXO III - Preencher'!M561</f>
        <v>24.55</v>
      </c>
      <c r="M552" s="15">
        <f t="shared" si="49"/>
        <v>120.38587234000001</v>
      </c>
      <c r="N552" s="15">
        <f>'[1]TCE - ANEXO III - Preencher'!O561</f>
        <v>1.82</v>
      </c>
      <c r="O552" s="15">
        <f>'[1]TCE - ANEXO III - Preencher'!P561</f>
        <v>0</v>
      </c>
      <c r="P552" s="16">
        <f t="shared" si="50"/>
        <v>1.82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259.67947234000002</v>
      </c>
    </row>
    <row r="553" spans="1:28" x14ac:dyDescent="0.2">
      <c r="A553" s="8">
        <f>IFERROR(VLOOKUP(B553,'[1]DADOS (OCULTAR)'!$Q$3:$S$103,3,0),"")</f>
        <v>10583920000800</v>
      </c>
      <c r="B553" s="9" t="str">
        <f>'[1]TCE - ANEXO III - Preencher'!C562</f>
        <v>HOSPITAL MESTRE VITALINO</v>
      </c>
      <c r="C553" s="10"/>
      <c r="D553" s="11" t="str">
        <f>'[1]TCE - ANEXO III - Preencher'!E562</f>
        <v>EDUARDO DOS SANTOS SILVA</v>
      </c>
      <c r="E553" s="9" t="str">
        <f>IF('[1]TCE - ANEXO III - Preencher'!F562="4 - Assistência Odontológica","2 - Outros Profissionais da Saúde",'[1]TCE - ANEXO III - Preencher'!F562)</f>
        <v>3 - Administrativo</v>
      </c>
      <c r="F553" s="12" t="str">
        <f>'[1]TCE - ANEXO III - Preencher'!G562</f>
        <v>514320</v>
      </c>
      <c r="G553" s="13">
        <f>IF('[1]TCE - ANEXO III - Preencher'!H562="","",'[1]TCE - ANEXO III - Preencher'!H562)</f>
        <v>44927</v>
      </c>
      <c r="H553" s="14">
        <f>'[1]TCE - ANEXO III - Preencher'!I562</f>
        <v>0</v>
      </c>
      <c r="I553" s="14">
        <f>'[1]TCE - ANEXO III - Preencher'!J562</f>
        <v>184.89840000000001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1.82</v>
      </c>
      <c r="O553" s="15">
        <f>'[1]TCE - ANEXO III - Preencher'!P562</f>
        <v>0</v>
      </c>
      <c r="P553" s="16">
        <f t="shared" si="50"/>
        <v>1.82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186.7184</v>
      </c>
    </row>
    <row r="554" spans="1:28" x14ac:dyDescent="0.2">
      <c r="A554" s="8">
        <f>IFERROR(VLOOKUP(B554,'[1]DADOS (OCULTAR)'!$Q$3:$S$103,3,0),"")</f>
        <v>10583920000800</v>
      </c>
      <c r="B554" s="9" t="str">
        <f>'[1]TCE - ANEXO III - Preencher'!C563</f>
        <v>HOSPITAL MESTRE VITALINO</v>
      </c>
      <c r="C554" s="10"/>
      <c r="D554" s="11" t="str">
        <f>'[1]TCE - ANEXO III - Preencher'!E563</f>
        <v>EDUARDO EDGAR DA SILVA</v>
      </c>
      <c r="E554" s="9" t="str">
        <f>IF('[1]TCE - ANEXO III - Preencher'!F563="4 - Assistência Odontológica","2 - Outros Profissionais da Saúde",'[1]TCE - ANEXO III - Preencher'!F563)</f>
        <v>2 - Outros Profissionais da Saúde</v>
      </c>
      <c r="F554" s="12" t="str">
        <f>'[1]TCE - ANEXO III - Preencher'!G563</f>
        <v>322205</v>
      </c>
      <c r="G554" s="13">
        <f>IF('[1]TCE - ANEXO III - Preencher'!H563="","",'[1]TCE - ANEXO III - Preencher'!H563)</f>
        <v>44927</v>
      </c>
      <c r="H554" s="14">
        <f>'[1]TCE - ANEXO III - Preencher'!I563</f>
        <v>0</v>
      </c>
      <c r="I554" s="14">
        <f>'[1]TCE - ANEXO III - Preencher'!J563</f>
        <v>153.44159999999999</v>
      </c>
      <c r="J554" s="14">
        <f>'[1]TCE - ANEXO III - Preencher'!K563</f>
        <v>0</v>
      </c>
      <c r="K554" s="15">
        <f>'[1]TCE - ANEXO III - Preencher'!L563</f>
        <v>144.93587234</v>
      </c>
      <c r="L554" s="15">
        <f>'[1]TCE - ANEXO III - Preencher'!M563</f>
        <v>26.3</v>
      </c>
      <c r="M554" s="15">
        <f t="shared" si="49"/>
        <v>118.63587234000001</v>
      </c>
      <c r="N554" s="15">
        <f>'[1]TCE - ANEXO III - Preencher'!O563</f>
        <v>1.82</v>
      </c>
      <c r="O554" s="15">
        <f>'[1]TCE - ANEXO III - Preencher'!P563</f>
        <v>0</v>
      </c>
      <c r="P554" s="16">
        <f t="shared" si="50"/>
        <v>1.82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273.89747233999998</v>
      </c>
    </row>
    <row r="555" spans="1:28" x14ac:dyDescent="0.2">
      <c r="A555" s="8">
        <f>IFERROR(VLOOKUP(B555,'[1]DADOS (OCULTAR)'!$Q$3:$S$103,3,0),"")</f>
        <v>10583920000800</v>
      </c>
      <c r="B555" s="9" t="str">
        <f>'[1]TCE - ANEXO III - Preencher'!C564</f>
        <v>HOSPITAL MESTRE VITALINO</v>
      </c>
      <c r="C555" s="10"/>
      <c r="D555" s="11" t="str">
        <f>'[1]TCE - ANEXO III - Preencher'!E564</f>
        <v>EDUARDO FERNANDES DOS SANTOS</v>
      </c>
      <c r="E555" s="9" t="str">
        <f>IF('[1]TCE - ANEXO III - Preencher'!F564="4 - Assistência Odontológica","2 - Outros Profissionais da Saúde",'[1]TCE - ANEXO III - Preencher'!F564)</f>
        <v>1 - Médico</v>
      </c>
      <c r="F555" s="12" t="str">
        <f>'[1]TCE - ANEXO III - Preencher'!G564</f>
        <v>225125</v>
      </c>
      <c r="G555" s="13">
        <f>IF('[1]TCE - ANEXO III - Preencher'!H564="","",'[1]TCE - ANEXO III - Preencher'!H564)</f>
        <v>44927</v>
      </c>
      <c r="H555" s="14">
        <f>'[1]TCE - ANEXO III - Preencher'!I564</f>
        <v>0</v>
      </c>
      <c r="I555" s="14">
        <f>'[1]TCE - ANEXO III - Preencher'!J564</f>
        <v>2101.3503999999998</v>
      </c>
      <c r="J555" s="14">
        <f>'[1]TCE - ANEXO III - Preencher'!K564</f>
        <v>0</v>
      </c>
      <c r="K555" s="15">
        <f>'[1]TCE - ANEXO III - Preencher'!L564</f>
        <v>144.93587234</v>
      </c>
      <c r="L555" s="15">
        <f>'[1]TCE - ANEXO III - Preencher'!M564</f>
        <v>3.91</v>
      </c>
      <c r="M555" s="15">
        <f t="shared" si="49"/>
        <v>141.02587234000001</v>
      </c>
      <c r="N555" s="15">
        <f>'[1]TCE - ANEXO III - Preencher'!O564</f>
        <v>5.77</v>
      </c>
      <c r="O555" s="15">
        <f>'[1]TCE - ANEXO III - Preencher'!P564</f>
        <v>1.23</v>
      </c>
      <c r="P555" s="16">
        <f t="shared" si="50"/>
        <v>4.5399999999999991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2246.91627234</v>
      </c>
    </row>
    <row r="556" spans="1:28" x14ac:dyDescent="0.2">
      <c r="A556" s="8">
        <f>IFERROR(VLOOKUP(B556,'[1]DADOS (OCULTAR)'!$Q$3:$S$103,3,0),"")</f>
        <v>10583920000800</v>
      </c>
      <c r="B556" s="9" t="str">
        <f>'[1]TCE - ANEXO III - Preencher'!C565</f>
        <v>HOSPITAL MESTRE VITALINO</v>
      </c>
      <c r="C556" s="10"/>
      <c r="D556" s="11" t="str">
        <f>'[1]TCE - ANEXO III - Preencher'!E565</f>
        <v>EDUARDO FIGUEIREDO DE ALENCAR</v>
      </c>
      <c r="E556" s="9" t="str">
        <f>IF('[1]TCE - ANEXO III - Preencher'!F565="4 - Assistência Odontológica","2 - Outros Profissionais da Saúde",'[1]TCE - ANEXO III - Preencher'!F565)</f>
        <v>1 - Médico</v>
      </c>
      <c r="F556" s="12" t="str">
        <f>'[1]TCE - ANEXO III - Preencher'!G565</f>
        <v>225150</v>
      </c>
      <c r="G556" s="13">
        <f>IF('[1]TCE - ANEXO III - Preencher'!H565="","",'[1]TCE - ANEXO III - Preencher'!H565)</f>
        <v>44927</v>
      </c>
      <c r="H556" s="14">
        <f>'[1]TCE - ANEXO III - Preencher'!I565</f>
        <v>0</v>
      </c>
      <c r="I556" s="14">
        <f>'[1]TCE - ANEXO III - Preencher'!J565</f>
        <v>904.67679999999996</v>
      </c>
      <c r="J556" s="14">
        <f>'[1]TCE - ANEXO III - Preencher'!K565</f>
        <v>0</v>
      </c>
      <c r="K556" s="15">
        <f>'[1]TCE - ANEXO III - Preencher'!L565</f>
        <v>144.93587234</v>
      </c>
      <c r="L556" s="15">
        <f>'[1]TCE - ANEXO III - Preencher'!M565</f>
        <v>3.91</v>
      </c>
      <c r="M556" s="15">
        <f t="shared" si="49"/>
        <v>141.02587234000001</v>
      </c>
      <c r="N556" s="15">
        <f>'[1]TCE - ANEXO III - Preencher'!O565</f>
        <v>5.77</v>
      </c>
      <c r="O556" s="15">
        <f>'[1]TCE - ANEXO III - Preencher'!P565</f>
        <v>1.23</v>
      </c>
      <c r="P556" s="16">
        <f t="shared" si="50"/>
        <v>4.5399999999999991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1050.2426723399999</v>
      </c>
    </row>
    <row r="557" spans="1:28" x14ac:dyDescent="0.2">
      <c r="A557" s="8">
        <f>IFERROR(VLOOKUP(B557,'[1]DADOS (OCULTAR)'!$Q$3:$S$103,3,0),"")</f>
        <v>10583920000800</v>
      </c>
      <c r="B557" s="9" t="str">
        <f>'[1]TCE - ANEXO III - Preencher'!C566</f>
        <v>HOSPITAL MESTRE VITALINO</v>
      </c>
      <c r="C557" s="10"/>
      <c r="D557" s="11" t="str">
        <f>'[1]TCE - ANEXO III - Preencher'!E566</f>
        <v>EDUARDO FRANCISCO DA SILVA NETO</v>
      </c>
      <c r="E557" s="9" t="str">
        <f>IF('[1]TCE - ANEXO III - Preencher'!F566="4 - Assistência Odontológica","2 - Outros Profissionais da Saúde",'[1]TCE - ANEXO III - Preencher'!F566)</f>
        <v>3 - Administrativo</v>
      </c>
      <c r="F557" s="12" t="str">
        <f>'[1]TCE - ANEXO III - Preencher'!G566</f>
        <v>411005</v>
      </c>
      <c r="G557" s="13">
        <f>IF('[1]TCE - ANEXO III - Preencher'!H566="","",'[1]TCE - ANEXO III - Preencher'!H566)</f>
        <v>44927</v>
      </c>
      <c r="H557" s="14">
        <f>'[1]TCE - ANEXO III - Preencher'!I566</f>
        <v>0</v>
      </c>
      <c r="I557" s="14">
        <f>'[1]TCE - ANEXO III - Preencher'!J566</f>
        <v>4.9000000000000004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1.82</v>
      </c>
      <c r="O557" s="15">
        <f>'[1]TCE - ANEXO III - Preencher'!P566</f>
        <v>0</v>
      </c>
      <c r="P557" s="16">
        <f t="shared" si="50"/>
        <v>1.82</v>
      </c>
      <c r="Q557" s="15">
        <f>'[1]TCE - ANEXO III - Preencher'!R566</f>
        <v>198</v>
      </c>
      <c r="R557" s="15">
        <f>'[1]TCE - ANEXO III - Preencher'!S566</f>
        <v>131.68</v>
      </c>
      <c r="S557" s="16">
        <f t="shared" si="51"/>
        <v>66.319999999999993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73.039999999999992</v>
      </c>
    </row>
    <row r="558" spans="1:28" x14ac:dyDescent="0.2">
      <c r="A558" s="8">
        <f>IFERROR(VLOOKUP(B558,'[1]DADOS (OCULTAR)'!$Q$3:$S$103,3,0),"")</f>
        <v>10583920000800</v>
      </c>
      <c r="B558" s="9" t="str">
        <f>'[1]TCE - ANEXO III - Preencher'!C567</f>
        <v>HOSPITAL MESTRE VITALINO</v>
      </c>
      <c r="C558" s="10"/>
      <c r="D558" s="11" t="str">
        <f>'[1]TCE - ANEXO III - Preencher'!E567</f>
        <v>EDUARDO MANOEL ALVES DA SILVA</v>
      </c>
      <c r="E558" s="9" t="str">
        <f>IF('[1]TCE - ANEXO III - Preencher'!F567="4 - Assistência Odontológica","2 - Outros Profissionais da Saúde",'[1]TCE - ANEXO III - Preencher'!F567)</f>
        <v>2 - Outros Profissionais da Saúde</v>
      </c>
      <c r="F558" s="12" t="str">
        <f>'[1]TCE - ANEXO III - Preencher'!G567</f>
        <v>322205</v>
      </c>
      <c r="G558" s="13">
        <f>IF('[1]TCE - ANEXO III - Preencher'!H567="","",'[1]TCE - ANEXO III - Preencher'!H567)</f>
        <v>44927</v>
      </c>
      <c r="H558" s="14">
        <f>'[1]TCE - ANEXO III - Preencher'!I567</f>
        <v>0</v>
      </c>
      <c r="I558" s="14">
        <f>'[1]TCE - ANEXO III - Preencher'!J567</f>
        <v>151.17280000000002</v>
      </c>
      <c r="J558" s="14">
        <f>'[1]TCE - ANEXO III - Preencher'!K567</f>
        <v>0</v>
      </c>
      <c r="K558" s="15">
        <f>'[1]TCE - ANEXO III - Preencher'!L567</f>
        <v>144.93587234</v>
      </c>
      <c r="L558" s="15">
        <f>'[1]TCE - ANEXO III - Preencher'!M567</f>
        <v>26.3</v>
      </c>
      <c r="M558" s="15">
        <f t="shared" si="49"/>
        <v>118.63587234000001</v>
      </c>
      <c r="N558" s="15">
        <f>'[1]TCE - ANEXO III - Preencher'!O567</f>
        <v>1.82</v>
      </c>
      <c r="O558" s="15">
        <f>'[1]TCE - ANEXO III - Preencher'!P567</f>
        <v>0</v>
      </c>
      <c r="P558" s="16">
        <f t="shared" si="50"/>
        <v>1.82</v>
      </c>
      <c r="Q558" s="15">
        <f>'[1]TCE - ANEXO III - Preencher'!R567</f>
        <v>288</v>
      </c>
      <c r="R558" s="15">
        <f>'[1]TCE - ANEXO III - Preencher'!S567</f>
        <v>78.91</v>
      </c>
      <c r="S558" s="16">
        <f t="shared" si="51"/>
        <v>209.09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480.71867234000001</v>
      </c>
    </row>
    <row r="559" spans="1:28" x14ac:dyDescent="0.2">
      <c r="A559" s="8">
        <f>IFERROR(VLOOKUP(B559,'[1]DADOS (OCULTAR)'!$Q$3:$S$103,3,0),"")</f>
        <v>10583920000800</v>
      </c>
      <c r="B559" s="9" t="str">
        <f>'[1]TCE - ANEXO III - Preencher'!C568</f>
        <v>HOSPITAL MESTRE VITALINO</v>
      </c>
      <c r="C559" s="10"/>
      <c r="D559" s="11" t="str">
        <f>'[1]TCE - ANEXO III - Preencher'!E568</f>
        <v>EDUARDO PEREIRA DA SILVA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324115</v>
      </c>
      <c r="G559" s="13">
        <f>IF('[1]TCE - ANEXO III - Preencher'!H568="","",'[1]TCE - ANEXO III - Preencher'!H568)</f>
        <v>44927</v>
      </c>
      <c r="H559" s="14">
        <f>'[1]TCE - ANEXO III - Preencher'!I568</f>
        <v>0</v>
      </c>
      <c r="I559" s="14">
        <f>'[1]TCE - ANEXO III - Preencher'!J568</f>
        <v>293.02080000000001</v>
      </c>
      <c r="J559" s="14">
        <f>'[1]TCE - ANEXO III - Preencher'!K568</f>
        <v>0</v>
      </c>
      <c r="K559" s="15">
        <f>'[1]TCE - ANEXO III - Preencher'!L568</f>
        <v>144.93587234</v>
      </c>
      <c r="L559" s="15">
        <f>'[1]TCE - ANEXO III - Preencher'!M568</f>
        <v>2.2200000000000002</v>
      </c>
      <c r="M559" s="15">
        <f t="shared" si="49"/>
        <v>142.71587234</v>
      </c>
      <c r="N559" s="15">
        <f>'[1]TCE - ANEXO III - Preencher'!O568</f>
        <v>10</v>
      </c>
      <c r="O559" s="15">
        <f>'[1]TCE - ANEXO III - Preencher'!P568</f>
        <v>0</v>
      </c>
      <c r="P559" s="16">
        <f t="shared" si="50"/>
        <v>10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445.73667234000004</v>
      </c>
    </row>
    <row r="560" spans="1:28" x14ac:dyDescent="0.2">
      <c r="A560" s="8">
        <f>IFERROR(VLOOKUP(B560,'[1]DADOS (OCULTAR)'!$Q$3:$S$103,3,0),"")</f>
        <v>10583920000800</v>
      </c>
      <c r="B560" s="9" t="str">
        <f>'[1]TCE - ANEXO III - Preencher'!C569</f>
        <v>HOSPITAL MESTRE VITALINO</v>
      </c>
      <c r="C560" s="10"/>
      <c r="D560" s="11" t="str">
        <f>'[1]TCE - ANEXO III - Preencher'!E569</f>
        <v>EDUARDO SILVA JORDAO DE OLIVEIRA</v>
      </c>
      <c r="E560" s="9" t="str">
        <f>IF('[1]TCE - ANEXO III - Preencher'!F569="4 - Assistência Odontológica","2 - Outros Profissionais da Saúde",'[1]TCE - ANEXO III - Preencher'!F569)</f>
        <v>1 - Médico</v>
      </c>
      <c r="F560" s="12" t="str">
        <f>'[1]TCE - ANEXO III - Preencher'!G569</f>
        <v>225203</v>
      </c>
      <c r="G560" s="13">
        <f>IF('[1]TCE - ANEXO III - Preencher'!H569="","",'[1]TCE - ANEXO III - Preencher'!H569)</f>
        <v>44927</v>
      </c>
      <c r="H560" s="14">
        <f>'[1]TCE - ANEXO III - Preencher'!I569</f>
        <v>0</v>
      </c>
      <c r="I560" s="14">
        <f>'[1]TCE - ANEXO III - Preencher'!J569</f>
        <v>2418.0832</v>
      </c>
      <c r="J560" s="14">
        <f>'[1]TCE - ANEXO III - Preencher'!K569</f>
        <v>0</v>
      </c>
      <c r="K560" s="15">
        <f>'[1]TCE - ANEXO III - Preencher'!L569</f>
        <v>144.93587234</v>
      </c>
      <c r="L560" s="15">
        <f>'[1]TCE - ANEXO III - Preencher'!M569</f>
        <v>3.91</v>
      </c>
      <c r="M560" s="15">
        <f t="shared" si="49"/>
        <v>141.02587234000001</v>
      </c>
      <c r="N560" s="15">
        <f>'[1]TCE - ANEXO III - Preencher'!O569</f>
        <v>5.77</v>
      </c>
      <c r="O560" s="15">
        <f>'[1]TCE - ANEXO III - Preencher'!P569</f>
        <v>1.23</v>
      </c>
      <c r="P560" s="16">
        <f t="shared" si="50"/>
        <v>4.5399999999999991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2563.6490723400002</v>
      </c>
    </row>
    <row r="561" spans="1:28" x14ac:dyDescent="0.2">
      <c r="A561" s="8">
        <f>IFERROR(VLOOKUP(B561,'[1]DADOS (OCULTAR)'!$Q$3:$S$103,3,0),"")</f>
        <v>10583920000800</v>
      </c>
      <c r="B561" s="9" t="str">
        <f>'[1]TCE - ANEXO III - Preencher'!C570</f>
        <v>HOSPITAL MESTRE VITALINO</v>
      </c>
      <c r="C561" s="10"/>
      <c r="D561" s="11" t="str">
        <f>'[1]TCE - ANEXO III - Preencher'!E570</f>
        <v>EDUARDO VINICIUS SILVA DOS SANTOS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 t="str">
        <f>'[1]TCE - ANEXO III - Preencher'!G570</f>
        <v>223505</v>
      </c>
      <c r="G561" s="13">
        <f>IF('[1]TCE - ANEXO III - Preencher'!H570="","",'[1]TCE - ANEXO III - Preencher'!H570)</f>
        <v>44927</v>
      </c>
      <c r="H561" s="14">
        <f>'[1]TCE - ANEXO III - Preencher'!I570</f>
        <v>0</v>
      </c>
      <c r="I561" s="14">
        <f>'[1]TCE - ANEXO III - Preencher'!J570</f>
        <v>202.06720000000001</v>
      </c>
      <c r="J561" s="14">
        <f>'[1]TCE - ANEXO III - Preencher'!K570</f>
        <v>0</v>
      </c>
      <c r="K561" s="15">
        <f>'[1]TCE - ANEXO III - Preencher'!L570</f>
        <v>144.93587234</v>
      </c>
      <c r="L561" s="15">
        <f>'[1]TCE - ANEXO III - Preencher'!M570</f>
        <v>2.27</v>
      </c>
      <c r="M561" s="15">
        <f t="shared" si="49"/>
        <v>142.66587233999999</v>
      </c>
      <c r="N561" s="15">
        <f>'[1]TCE - ANEXO III - Preencher'!O570</f>
        <v>1.35</v>
      </c>
      <c r="O561" s="15">
        <f>'[1]TCE - ANEXO III - Preencher'!P570</f>
        <v>0</v>
      </c>
      <c r="P561" s="16">
        <f t="shared" si="50"/>
        <v>1.35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346.08307234000006</v>
      </c>
    </row>
    <row r="562" spans="1:28" x14ac:dyDescent="0.2">
      <c r="A562" s="8">
        <f>IFERROR(VLOOKUP(B562,'[1]DADOS (OCULTAR)'!$Q$3:$S$103,3,0),"")</f>
        <v>10583920000800</v>
      </c>
      <c r="B562" s="9" t="str">
        <f>'[1]TCE - ANEXO III - Preencher'!C571</f>
        <v>HOSPITAL MESTRE VITALINO</v>
      </c>
      <c r="C562" s="10"/>
      <c r="D562" s="11" t="str">
        <f>'[1]TCE - ANEXO III - Preencher'!E571</f>
        <v>EDVALDO CICERO DA SILVA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322205</v>
      </c>
      <c r="G562" s="13">
        <f>IF('[1]TCE - ANEXO III - Preencher'!H571="","",'[1]TCE - ANEXO III - Preencher'!H571)</f>
        <v>44927</v>
      </c>
      <c r="H562" s="14">
        <f>'[1]TCE - ANEXO III - Preencher'!I571</f>
        <v>0</v>
      </c>
      <c r="I562" s="14">
        <f>'[1]TCE - ANEXO III - Preencher'!J571</f>
        <v>140.65120000000002</v>
      </c>
      <c r="J562" s="14">
        <f>'[1]TCE - ANEXO III - Preencher'!K571</f>
        <v>0</v>
      </c>
      <c r="K562" s="15">
        <f>'[1]TCE - ANEXO III - Preencher'!L571</f>
        <v>144.93587234</v>
      </c>
      <c r="L562" s="15">
        <f>'[1]TCE - ANEXO III - Preencher'!M571</f>
        <v>26.3</v>
      </c>
      <c r="M562" s="15">
        <f t="shared" si="49"/>
        <v>118.63587234000001</v>
      </c>
      <c r="N562" s="15">
        <f>'[1]TCE - ANEXO III - Preencher'!O571</f>
        <v>1.82</v>
      </c>
      <c r="O562" s="15">
        <f>'[1]TCE - ANEXO III - Preencher'!P571</f>
        <v>0</v>
      </c>
      <c r="P562" s="16">
        <f t="shared" si="50"/>
        <v>1.82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261.10707234</v>
      </c>
    </row>
    <row r="563" spans="1:28" x14ac:dyDescent="0.2">
      <c r="A563" s="8">
        <f>IFERROR(VLOOKUP(B563,'[1]DADOS (OCULTAR)'!$Q$3:$S$103,3,0),"")</f>
        <v>10583920000800</v>
      </c>
      <c r="B563" s="9" t="str">
        <f>'[1]TCE - ANEXO III - Preencher'!C572</f>
        <v>HOSPITAL MESTRE VITALINO</v>
      </c>
      <c r="C563" s="10"/>
      <c r="D563" s="11" t="str">
        <f>'[1]TCE - ANEXO III - Preencher'!E572</f>
        <v>EDVALDO JOSE DE BARROS</v>
      </c>
      <c r="E563" s="9" t="str">
        <f>IF('[1]TCE - ANEXO III - Preencher'!F572="4 - Assistência Odontológica","2 - Outros Profissionais da Saúde",'[1]TCE - ANEXO III - Preencher'!F572)</f>
        <v>3 - Administrativo</v>
      </c>
      <c r="F563" s="12" t="str">
        <f>'[1]TCE - ANEXO III - Preencher'!G572</f>
        <v>514310</v>
      </c>
      <c r="G563" s="13">
        <f>IF('[1]TCE - ANEXO III - Preencher'!H572="","",'[1]TCE - ANEXO III - Preencher'!H572)</f>
        <v>44927</v>
      </c>
      <c r="H563" s="14">
        <f>'[1]TCE - ANEXO III - Preencher'!I572</f>
        <v>0</v>
      </c>
      <c r="I563" s="14">
        <f>'[1]TCE - ANEXO III - Preencher'!J572</f>
        <v>155.2088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1.82</v>
      </c>
      <c r="O563" s="15">
        <f>'[1]TCE - ANEXO III - Preencher'!P572</f>
        <v>0</v>
      </c>
      <c r="P563" s="16">
        <f t="shared" si="50"/>
        <v>1.82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157.02879999999999</v>
      </c>
    </row>
    <row r="564" spans="1:28" x14ac:dyDescent="0.2">
      <c r="A564" s="8">
        <f>IFERROR(VLOOKUP(B564,'[1]DADOS (OCULTAR)'!$Q$3:$S$103,3,0),"")</f>
        <v>10583920000800</v>
      </c>
      <c r="B564" s="9" t="str">
        <f>'[1]TCE - ANEXO III - Preencher'!C573</f>
        <v>HOSPITAL MESTRE VITALINO</v>
      </c>
      <c r="C564" s="10"/>
      <c r="D564" s="11" t="str">
        <f>'[1]TCE - ANEXO III - Preencher'!E573</f>
        <v>EDVANIA MATIAS DOS SANTOS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 t="str">
        <f>'[1]TCE - ANEXO III - Preencher'!G573</f>
        <v>322205</v>
      </c>
      <c r="G564" s="13">
        <f>IF('[1]TCE - ANEXO III - Preencher'!H573="","",'[1]TCE - ANEXO III - Preencher'!H573)</f>
        <v>44927</v>
      </c>
      <c r="H564" s="14">
        <f>'[1]TCE - ANEXO III - Preencher'!I573</f>
        <v>0</v>
      </c>
      <c r="I564" s="14">
        <f>'[1]TCE - ANEXO III - Preencher'!J573</f>
        <v>191.14320000000001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1.82</v>
      </c>
      <c r="O564" s="15">
        <f>'[1]TCE - ANEXO III - Preencher'!P573</f>
        <v>0</v>
      </c>
      <c r="P564" s="16">
        <f t="shared" si="50"/>
        <v>1.82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192.9632</v>
      </c>
    </row>
    <row r="565" spans="1:28" x14ac:dyDescent="0.2">
      <c r="A565" s="8">
        <f>IFERROR(VLOOKUP(B565,'[1]DADOS (OCULTAR)'!$Q$3:$S$103,3,0),"")</f>
        <v>10583920000800</v>
      </c>
      <c r="B565" s="9" t="str">
        <f>'[1]TCE - ANEXO III - Preencher'!C574</f>
        <v>HOSPITAL MESTRE VITALINO</v>
      </c>
      <c r="C565" s="10"/>
      <c r="D565" s="11" t="str">
        <f>'[1]TCE - ANEXO III - Preencher'!E574</f>
        <v>EDYLA FLAVIANA RODRIGUES FERREIRA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 t="str">
        <f>'[1]TCE - ANEXO III - Preencher'!G574</f>
        <v>223605</v>
      </c>
      <c r="G565" s="13">
        <f>IF('[1]TCE - ANEXO III - Preencher'!H574="","",'[1]TCE - ANEXO III - Preencher'!H574)</f>
        <v>44927</v>
      </c>
      <c r="H565" s="14">
        <f>'[1]TCE - ANEXO III - Preencher'!I574</f>
        <v>0</v>
      </c>
      <c r="I565" s="14">
        <f>'[1]TCE - ANEXO III - Preencher'!J574</f>
        <v>287.21039999999999</v>
      </c>
      <c r="J565" s="14">
        <f>'[1]TCE - ANEXO III - Preencher'!K574</f>
        <v>0</v>
      </c>
      <c r="K565" s="15">
        <f>'[1]TCE - ANEXO III - Preencher'!L574</f>
        <v>144.93587234</v>
      </c>
      <c r="L565" s="15">
        <f>'[1]TCE - ANEXO III - Preencher'!M574</f>
        <v>3.25</v>
      </c>
      <c r="M565" s="15">
        <f t="shared" si="49"/>
        <v>141.68587234</v>
      </c>
      <c r="N565" s="15">
        <f>'[1]TCE - ANEXO III - Preencher'!O574</f>
        <v>1.35</v>
      </c>
      <c r="O565" s="15">
        <f>'[1]TCE - ANEXO III - Preencher'!P574</f>
        <v>0</v>
      </c>
      <c r="P565" s="16">
        <f t="shared" si="50"/>
        <v>1.35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430.24627234000002</v>
      </c>
    </row>
    <row r="566" spans="1:28" x14ac:dyDescent="0.2">
      <c r="A566" s="8">
        <f>IFERROR(VLOOKUP(B566,'[1]DADOS (OCULTAR)'!$Q$3:$S$103,3,0),"")</f>
        <v>10583920000800</v>
      </c>
      <c r="B566" s="9" t="str">
        <f>'[1]TCE - ANEXO III - Preencher'!C575</f>
        <v>HOSPITAL MESTRE VITALINO</v>
      </c>
      <c r="C566" s="10"/>
      <c r="D566" s="11" t="str">
        <f>'[1]TCE - ANEXO III - Preencher'!E575</f>
        <v>ELAINE APARECIDA SOARES DA COSTA GODOY</v>
      </c>
      <c r="E566" s="9" t="str">
        <f>IF('[1]TCE - ANEXO III - Preencher'!F575="4 - Assistência Odontológica","2 - Outros Profissionais da Saúde",'[1]TCE - ANEXO III - Preencher'!F575)</f>
        <v>1 - Médico</v>
      </c>
      <c r="F566" s="12" t="str">
        <f>'[1]TCE - ANEXO III - Preencher'!G575</f>
        <v>225124</v>
      </c>
      <c r="G566" s="13">
        <f>IF('[1]TCE - ANEXO III - Preencher'!H575="","",'[1]TCE - ANEXO III - Preencher'!H575)</f>
        <v>44927</v>
      </c>
      <c r="H566" s="14">
        <f>'[1]TCE - ANEXO III - Preencher'!I575</f>
        <v>0</v>
      </c>
      <c r="I566" s="14">
        <f>'[1]TCE - ANEXO III - Preencher'!J575</f>
        <v>892.89520000000016</v>
      </c>
      <c r="J566" s="14">
        <f>'[1]TCE - ANEXO III - Preencher'!K575</f>
        <v>0</v>
      </c>
      <c r="K566" s="15">
        <f>'[1]TCE - ANEXO III - Preencher'!L575</f>
        <v>144.93587234</v>
      </c>
      <c r="L566" s="15">
        <f>'[1]TCE - ANEXO III - Preencher'!M575</f>
        <v>3.91</v>
      </c>
      <c r="M566" s="15">
        <f t="shared" si="49"/>
        <v>141.02587234000001</v>
      </c>
      <c r="N566" s="15">
        <f>'[1]TCE - ANEXO III - Preencher'!O575</f>
        <v>5.77</v>
      </c>
      <c r="O566" s="15">
        <f>'[1]TCE - ANEXO III - Preencher'!P575</f>
        <v>1.23</v>
      </c>
      <c r="P566" s="16">
        <f t="shared" si="50"/>
        <v>4.5399999999999991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1038.4610723400001</v>
      </c>
    </row>
    <row r="567" spans="1:28" x14ac:dyDescent="0.2">
      <c r="A567" s="8">
        <f>IFERROR(VLOOKUP(B567,'[1]DADOS (OCULTAR)'!$Q$3:$S$103,3,0),"")</f>
        <v>10583920000800</v>
      </c>
      <c r="B567" s="9" t="str">
        <f>'[1]TCE - ANEXO III - Preencher'!C576</f>
        <v>HOSPITAL MESTRE VITALINO</v>
      </c>
      <c r="C567" s="10"/>
      <c r="D567" s="11" t="str">
        <f>'[1]TCE - ANEXO III - Preencher'!E576</f>
        <v>ELAINE CANDIDO DA SILVA</v>
      </c>
      <c r="E567" s="9" t="str">
        <f>IF('[1]TCE - ANEXO III - Preencher'!F576="4 - Assistência Odontológica","2 - Outros Profissionais da Saúde",'[1]TCE - ANEXO III - Preencher'!F576)</f>
        <v>2 - Outros Profissionais da Saúde</v>
      </c>
      <c r="F567" s="12" t="str">
        <f>'[1]TCE - ANEXO III - Preencher'!G576</f>
        <v>322205</v>
      </c>
      <c r="G567" s="13">
        <f>IF('[1]TCE - ANEXO III - Preencher'!H576="","",'[1]TCE - ANEXO III - Preencher'!H576)</f>
        <v>44927</v>
      </c>
      <c r="H567" s="14">
        <f>'[1]TCE - ANEXO III - Preencher'!I576</f>
        <v>0</v>
      </c>
      <c r="I567" s="14">
        <f>'[1]TCE - ANEXO III - Preencher'!J576</f>
        <v>176.928</v>
      </c>
      <c r="J567" s="14">
        <f>'[1]TCE - ANEXO III - Preencher'!K576</f>
        <v>0</v>
      </c>
      <c r="K567" s="15">
        <f>'[1]TCE - ANEXO III - Preencher'!L576</f>
        <v>144.93587234</v>
      </c>
      <c r="L567" s="15">
        <f>'[1]TCE - ANEXO III - Preencher'!M576</f>
        <v>26.3</v>
      </c>
      <c r="M567" s="15">
        <f t="shared" si="49"/>
        <v>118.63587234000001</v>
      </c>
      <c r="N567" s="15">
        <f>'[1]TCE - ANEXO III - Preencher'!O576</f>
        <v>1.82</v>
      </c>
      <c r="O567" s="15">
        <f>'[1]TCE - ANEXO III - Preencher'!P576</f>
        <v>0</v>
      </c>
      <c r="P567" s="16">
        <f t="shared" si="50"/>
        <v>1.82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297.38387233999998</v>
      </c>
    </row>
    <row r="568" spans="1:28" x14ac:dyDescent="0.2">
      <c r="A568" s="8">
        <f>IFERROR(VLOOKUP(B568,'[1]DADOS (OCULTAR)'!$Q$3:$S$103,3,0),"")</f>
        <v>10583920000800</v>
      </c>
      <c r="B568" s="9" t="str">
        <f>'[1]TCE - ANEXO III - Preencher'!C577</f>
        <v>HOSPITAL MESTRE VITALINO</v>
      </c>
      <c r="C568" s="10"/>
      <c r="D568" s="11" t="str">
        <f>'[1]TCE - ANEXO III - Preencher'!E577</f>
        <v>ELAINE LINDALVA DOS PRAZERES</v>
      </c>
      <c r="E568" s="9" t="str">
        <f>IF('[1]TCE - ANEXO III - Preencher'!F577="4 - Assistência Odontológica","2 - Outros Profissionais da Saúde",'[1]TCE - ANEXO III - Preencher'!F577)</f>
        <v>3 - Administrativo</v>
      </c>
      <c r="F568" s="12" t="str">
        <f>'[1]TCE - ANEXO III - Preencher'!G577</f>
        <v>514320</v>
      </c>
      <c r="G568" s="13">
        <f>IF('[1]TCE - ANEXO III - Preencher'!H577="","",'[1]TCE - ANEXO III - Preencher'!H577)</f>
        <v>44927</v>
      </c>
      <c r="H568" s="14">
        <f>'[1]TCE - ANEXO III - Preencher'!I577</f>
        <v>0</v>
      </c>
      <c r="I568" s="14">
        <f>'[1]TCE - ANEXO III - Preencher'!J577</f>
        <v>134.8032</v>
      </c>
      <c r="J568" s="14">
        <f>'[1]TCE - ANEXO III - Preencher'!K577</f>
        <v>0</v>
      </c>
      <c r="K568" s="15">
        <f>'[1]TCE - ANEXO III - Preencher'!L577</f>
        <v>144.93587234</v>
      </c>
      <c r="L568" s="15">
        <f>'[1]TCE - ANEXO III - Preencher'!M577</f>
        <v>26.04</v>
      </c>
      <c r="M568" s="15">
        <f t="shared" si="49"/>
        <v>118.89587234000001</v>
      </c>
      <c r="N568" s="15">
        <f>'[1]TCE - ANEXO III - Preencher'!O577</f>
        <v>1.82</v>
      </c>
      <c r="O568" s="15">
        <f>'[1]TCE - ANEXO III - Preencher'!P577</f>
        <v>0</v>
      </c>
      <c r="P568" s="16">
        <f t="shared" si="50"/>
        <v>1.82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77.569999999999993</v>
      </c>
      <c r="U568" s="15">
        <f>'[1]TCE - ANEXO III - Preencher'!V577</f>
        <v>0</v>
      </c>
      <c r="V568" s="16">
        <f t="shared" si="52"/>
        <v>77.569999999999993</v>
      </c>
      <c r="W568" s="17" t="str">
        <f>IF('[1]TCE - ANEXO III - Preencher'!X577="","",'[1]TCE - ANEXO III - Preencher'!X577)</f>
        <v>AUX. CRECHE I</v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333.08907234000003</v>
      </c>
    </row>
    <row r="569" spans="1:28" x14ac:dyDescent="0.2">
      <c r="A569" s="8">
        <f>IFERROR(VLOOKUP(B569,'[1]DADOS (OCULTAR)'!$Q$3:$S$103,3,0),"")</f>
        <v>10583920000800</v>
      </c>
      <c r="B569" s="9" t="str">
        <f>'[1]TCE - ANEXO III - Preencher'!C578</f>
        <v>HOSPITAL MESTRE VITALINO</v>
      </c>
      <c r="C569" s="10"/>
      <c r="D569" s="11" t="str">
        <f>'[1]TCE - ANEXO III - Preencher'!E578</f>
        <v>ELAINE LOPES ALBUQUERQUE</v>
      </c>
      <c r="E569" s="9" t="str">
        <f>IF('[1]TCE - ANEXO III - Preencher'!F578="4 - Assistência Odontológica","2 - Outros Profissionais da Saúde",'[1]TCE - ANEXO III - Preencher'!F578)</f>
        <v>2 - Outros Profissionais da Saúde</v>
      </c>
      <c r="F569" s="12" t="str">
        <f>'[1]TCE - ANEXO III - Preencher'!G578</f>
        <v>251605</v>
      </c>
      <c r="G569" s="13">
        <f>IF('[1]TCE - ANEXO III - Preencher'!H578="","",'[1]TCE - ANEXO III - Preencher'!H578)</f>
        <v>44927</v>
      </c>
      <c r="H569" s="14">
        <f>'[1]TCE - ANEXO III - Preencher'!I578</f>
        <v>0</v>
      </c>
      <c r="I569" s="14">
        <f>'[1]TCE - ANEXO III - Preencher'!J578</f>
        <v>219.1568</v>
      </c>
      <c r="J569" s="14">
        <f>'[1]TCE - ANEXO III - Preencher'!K578</f>
        <v>0</v>
      </c>
      <c r="K569" s="15">
        <f>'[1]TCE - ANEXO III - Preencher'!L578</f>
        <v>144.93587234</v>
      </c>
      <c r="L569" s="15">
        <f>'[1]TCE - ANEXO III - Preencher'!M578</f>
        <v>45.84</v>
      </c>
      <c r="M569" s="15">
        <f t="shared" si="49"/>
        <v>99.09587234</v>
      </c>
      <c r="N569" s="15">
        <f>'[1]TCE - ANEXO III - Preencher'!O578</f>
        <v>1.82</v>
      </c>
      <c r="O569" s="15">
        <f>'[1]TCE - ANEXO III - Preencher'!P578</f>
        <v>0</v>
      </c>
      <c r="P569" s="16">
        <f t="shared" si="50"/>
        <v>1.82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77.569999999999993</v>
      </c>
      <c r="U569" s="15">
        <f>'[1]TCE - ANEXO III - Preencher'!V578</f>
        <v>0</v>
      </c>
      <c r="V569" s="16">
        <f t="shared" si="52"/>
        <v>77.569999999999993</v>
      </c>
      <c r="W569" s="17" t="str">
        <f>IF('[1]TCE - ANEXO III - Preencher'!X578="","",'[1]TCE - ANEXO III - Preencher'!X578)</f>
        <v>AUX. CRECHE I</v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397.64267233999999</v>
      </c>
    </row>
    <row r="570" spans="1:28" x14ac:dyDescent="0.2">
      <c r="A570" s="8">
        <f>IFERROR(VLOOKUP(B570,'[1]DADOS (OCULTAR)'!$Q$3:$S$103,3,0),"")</f>
        <v>10583920000800</v>
      </c>
      <c r="B570" s="9" t="str">
        <f>'[1]TCE - ANEXO III - Preencher'!C579</f>
        <v>HOSPITAL MESTRE VITALINO</v>
      </c>
      <c r="C570" s="10"/>
      <c r="D570" s="11" t="str">
        <f>'[1]TCE - ANEXO III - Preencher'!E579</f>
        <v>ELAINE SALLES BELEM DA SILVA QUEIROZ</v>
      </c>
      <c r="E570" s="9" t="str">
        <f>IF('[1]TCE - ANEXO III - Preencher'!F579="4 - Assistência Odontológica","2 - Outros Profissionais da Saúde",'[1]TCE - ANEXO III - Preencher'!F579)</f>
        <v>2 - Outros Profissionais da Saúde</v>
      </c>
      <c r="F570" s="12" t="str">
        <f>'[1]TCE - ANEXO III - Preencher'!G579</f>
        <v>223505</v>
      </c>
      <c r="G570" s="13">
        <f>IF('[1]TCE - ANEXO III - Preencher'!H579="","",'[1]TCE - ANEXO III - Preencher'!H579)</f>
        <v>44927</v>
      </c>
      <c r="H570" s="14">
        <f>'[1]TCE - ANEXO III - Preencher'!I579</f>
        <v>0</v>
      </c>
      <c r="I570" s="14">
        <f>'[1]TCE - ANEXO III - Preencher'!J579</f>
        <v>225.70400000000001</v>
      </c>
      <c r="J570" s="14">
        <f>'[1]TCE - ANEXO III - Preencher'!K579</f>
        <v>0</v>
      </c>
      <c r="K570" s="15">
        <f>'[1]TCE - ANEXO III - Preencher'!L579</f>
        <v>144.93587234</v>
      </c>
      <c r="L570" s="15">
        <f>'[1]TCE - ANEXO III - Preencher'!M579</f>
        <v>2.84</v>
      </c>
      <c r="M570" s="15">
        <f t="shared" si="49"/>
        <v>142.09587234</v>
      </c>
      <c r="N570" s="15">
        <f>'[1]TCE - ANEXO III - Preencher'!O579</f>
        <v>1.35</v>
      </c>
      <c r="O570" s="15">
        <f>'[1]TCE - ANEXO III - Preencher'!P579</f>
        <v>0</v>
      </c>
      <c r="P570" s="16">
        <f t="shared" si="50"/>
        <v>1.35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369.14987234</v>
      </c>
    </row>
    <row r="571" spans="1:28" x14ac:dyDescent="0.2">
      <c r="A571" s="8">
        <f>IFERROR(VLOOKUP(B571,'[1]DADOS (OCULTAR)'!$Q$3:$S$103,3,0),"")</f>
        <v>10583920000800</v>
      </c>
      <c r="B571" s="9" t="str">
        <f>'[1]TCE - ANEXO III - Preencher'!C580</f>
        <v>HOSPITAL MESTRE VITALINO</v>
      </c>
      <c r="C571" s="10"/>
      <c r="D571" s="11" t="str">
        <f>'[1]TCE - ANEXO III - Preencher'!E580</f>
        <v>ELAINE SUELEN SANTOS</v>
      </c>
      <c r="E571" s="9" t="str">
        <f>IF('[1]TCE - ANEXO III - Preencher'!F580="4 - Assistência Odontológica","2 - Outros Profissionais da Saúde",'[1]TCE - ANEXO III - Preencher'!F580)</f>
        <v>2 - Outros Profissionais da Saúde</v>
      </c>
      <c r="F571" s="12" t="str">
        <f>'[1]TCE - ANEXO III - Preencher'!G580</f>
        <v>322205</v>
      </c>
      <c r="G571" s="13">
        <f>IF('[1]TCE - ANEXO III - Preencher'!H580="","",'[1]TCE - ANEXO III - Preencher'!H580)</f>
        <v>44927</v>
      </c>
      <c r="H571" s="14">
        <f>'[1]TCE - ANEXO III - Preencher'!I580</f>
        <v>0</v>
      </c>
      <c r="I571" s="14">
        <f>'[1]TCE - ANEXO III - Preencher'!J580</f>
        <v>147.7664</v>
      </c>
      <c r="J571" s="14">
        <f>'[1]TCE - ANEXO III - Preencher'!K580</f>
        <v>0</v>
      </c>
      <c r="K571" s="15">
        <f>'[1]TCE - ANEXO III - Preencher'!L580</f>
        <v>144.93587234</v>
      </c>
      <c r="L571" s="15">
        <f>'[1]TCE - ANEXO III - Preencher'!M580</f>
        <v>26.3</v>
      </c>
      <c r="M571" s="15">
        <f t="shared" si="49"/>
        <v>118.63587234000001</v>
      </c>
      <c r="N571" s="15">
        <f>'[1]TCE - ANEXO III - Preencher'!O580</f>
        <v>1.82</v>
      </c>
      <c r="O571" s="15">
        <f>'[1]TCE - ANEXO III - Preencher'!P580</f>
        <v>0</v>
      </c>
      <c r="P571" s="16">
        <f t="shared" si="50"/>
        <v>1.82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268.22227234000002</v>
      </c>
    </row>
    <row r="572" spans="1:28" x14ac:dyDescent="0.2">
      <c r="A572" s="8">
        <f>IFERROR(VLOOKUP(B572,'[1]DADOS (OCULTAR)'!$Q$3:$S$103,3,0),"")</f>
        <v>10583920000800</v>
      </c>
      <c r="B572" s="9" t="str">
        <f>'[1]TCE - ANEXO III - Preencher'!C581</f>
        <v>HOSPITAL MESTRE VITALINO</v>
      </c>
      <c r="C572" s="10"/>
      <c r="D572" s="11" t="str">
        <f>'[1]TCE - ANEXO III - Preencher'!E581</f>
        <v>ELAINNE MICHELLE RIBEIRO ALVES</v>
      </c>
      <c r="E572" s="9" t="str">
        <f>IF('[1]TCE - ANEXO III - Preencher'!F581="4 - Assistência Odontológica","2 - Outros Profissionais da Saúde",'[1]TCE - ANEXO III - Preencher'!F581)</f>
        <v>2 - Outros Profissionais da Saúde</v>
      </c>
      <c r="F572" s="12" t="str">
        <f>'[1]TCE - ANEXO III - Preencher'!G581</f>
        <v>223505</v>
      </c>
      <c r="G572" s="13">
        <f>IF('[1]TCE - ANEXO III - Preencher'!H581="","",'[1]TCE - ANEXO III - Preencher'!H581)</f>
        <v>44927</v>
      </c>
      <c r="H572" s="14">
        <f>'[1]TCE - ANEXO III - Preencher'!I581</f>
        <v>0</v>
      </c>
      <c r="I572" s="14">
        <f>'[1]TCE - ANEXO III - Preencher'!J581</f>
        <v>267.89440000000002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1.35</v>
      </c>
      <c r="O572" s="15">
        <f>'[1]TCE - ANEXO III - Preencher'!P581</f>
        <v>0</v>
      </c>
      <c r="P572" s="16">
        <f t="shared" si="50"/>
        <v>1.35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269.24440000000004</v>
      </c>
    </row>
    <row r="573" spans="1:28" x14ac:dyDescent="0.2">
      <c r="A573" s="8">
        <f>IFERROR(VLOOKUP(B573,'[1]DADOS (OCULTAR)'!$Q$3:$S$103,3,0),"")</f>
        <v>10583920000800</v>
      </c>
      <c r="B573" s="9" t="str">
        <f>'[1]TCE - ANEXO III - Preencher'!C582</f>
        <v>HOSPITAL MESTRE VITALINO</v>
      </c>
      <c r="C573" s="10"/>
      <c r="D573" s="11" t="str">
        <f>'[1]TCE - ANEXO III - Preencher'!E582</f>
        <v>ELANE MARIA DA SILVA</v>
      </c>
      <c r="E573" s="9" t="str">
        <f>IF('[1]TCE - ANEXO III - Preencher'!F582="4 - Assistência Odontológica","2 - Outros Profissionais da Saúde",'[1]TCE - ANEXO III - Preencher'!F582)</f>
        <v>2 - Outros Profissionais da Saúde</v>
      </c>
      <c r="F573" s="12" t="str">
        <f>'[1]TCE - ANEXO III - Preencher'!G582</f>
        <v>322205</v>
      </c>
      <c r="G573" s="13">
        <f>IF('[1]TCE - ANEXO III - Preencher'!H582="","",'[1]TCE - ANEXO III - Preencher'!H582)</f>
        <v>44927</v>
      </c>
      <c r="H573" s="14">
        <f>'[1]TCE - ANEXO III - Preencher'!I582</f>
        <v>0</v>
      </c>
      <c r="I573" s="14">
        <f>'[1]TCE - ANEXO III - Preencher'!J582</f>
        <v>134.7568</v>
      </c>
      <c r="J573" s="14">
        <f>'[1]TCE - ANEXO III - Preencher'!K582</f>
        <v>0</v>
      </c>
      <c r="K573" s="15">
        <f>'[1]TCE - ANEXO III - Preencher'!L582</f>
        <v>144.93587234</v>
      </c>
      <c r="L573" s="15">
        <f>'[1]TCE - ANEXO III - Preencher'!M582</f>
        <v>26.3</v>
      </c>
      <c r="M573" s="15">
        <f t="shared" si="49"/>
        <v>118.63587234000001</v>
      </c>
      <c r="N573" s="15">
        <f>'[1]TCE - ANEXO III - Preencher'!O582</f>
        <v>1.82</v>
      </c>
      <c r="O573" s="15">
        <f>'[1]TCE - ANEXO III - Preencher'!P582</f>
        <v>0</v>
      </c>
      <c r="P573" s="16">
        <f t="shared" si="50"/>
        <v>1.82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255.21267233999998</v>
      </c>
    </row>
    <row r="574" spans="1:28" x14ac:dyDescent="0.2">
      <c r="A574" s="8">
        <f>IFERROR(VLOOKUP(B574,'[1]DADOS (OCULTAR)'!$Q$3:$S$103,3,0),"")</f>
        <v>10583920000800</v>
      </c>
      <c r="B574" s="9" t="str">
        <f>'[1]TCE - ANEXO III - Preencher'!C583</f>
        <v>HOSPITAL MESTRE VITALINO</v>
      </c>
      <c r="C574" s="10"/>
      <c r="D574" s="11" t="str">
        <f>'[1]TCE - ANEXO III - Preencher'!E583</f>
        <v>ELAYNE SIMOES DE OLIVEIRA SANTOS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 t="str">
        <f>'[1]TCE - ANEXO III - Preencher'!G583</f>
        <v>223405</v>
      </c>
      <c r="G574" s="13">
        <f>IF('[1]TCE - ANEXO III - Preencher'!H583="","",'[1]TCE - ANEXO III - Preencher'!H583)</f>
        <v>44927</v>
      </c>
      <c r="H574" s="14">
        <f>'[1]TCE - ANEXO III - Preencher'!I583</f>
        <v>0</v>
      </c>
      <c r="I574" s="14">
        <f>'[1]TCE - ANEXO III - Preencher'!J583</f>
        <v>398.99040000000002</v>
      </c>
      <c r="J574" s="14">
        <f>'[1]TCE - ANEXO III - Preencher'!K583</f>
        <v>0</v>
      </c>
      <c r="K574" s="15">
        <f>'[1]TCE - ANEXO III - Preencher'!L583</f>
        <v>144.93587234</v>
      </c>
      <c r="L574" s="15">
        <f>'[1]TCE - ANEXO III - Preencher'!M583</f>
        <v>18.2</v>
      </c>
      <c r="M574" s="15">
        <f t="shared" si="49"/>
        <v>126.73587234</v>
      </c>
      <c r="N574" s="15">
        <f>'[1]TCE - ANEXO III - Preencher'!O583</f>
        <v>1.82</v>
      </c>
      <c r="O574" s="15">
        <f>'[1]TCE - ANEXO III - Preencher'!P583</f>
        <v>0</v>
      </c>
      <c r="P574" s="16">
        <f t="shared" si="50"/>
        <v>1.82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527.54627234000009</v>
      </c>
    </row>
    <row r="575" spans="1:28" x14ac:dyDescent="0.2">
      <c r="A575" s="8">
        <f>IFERROR(VLOOKUP(B575,'[1]DADOS (OCULTAR)'!$Q$3:$S$103,3,0),"")</f>
        <v>10583920000800</v>
      </c>
      <c r="B575" s="9" t="str">
        <f>'[1]TCE - ANEXO III - Preencher'!C584</f>
        <v>HOSPITAL MESTRE VITALINO</v>
      </c>
      <c r="C575" s="10"/>
      <c r="D575" s="11" t="str">
        <f>'[1]TCE - ANEXO III - Preencher'!E584</f>
        <v>ELAYNE VANESSA FERREIRA DE LIMA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 t="str">
        <f>'[1]TCE - ANEXO III - Preencher'!G584</f>
        <v>322205</v>
      </c>
      <c r="G575" s="13">
        <f>IF('[1]TCE - ANEXO III - Preencher'!H584="","",'[1]TCE - ANEXO III - Preencher'!H584)</f>
        <v>44927</v>
      </c>
      <c r="H575" s="14">
        <f>'[1]TCE - ANEXO III - Preencher'!I584</f>
        <v>0</v>
      </c>
      <c r="I575" s="14">
        <f>'[1]TCE - ANEXO III - Preencher'!J584</f>
        <v>154.352</v>
      </c>
      <c r="J575" s="14">
        <f>'[1]TCE - ANEXO III - Preencher'!K584</f>
        <v>0</v>
      </c>
      <c r="K575" s="15">
        <f>'[1]TCE - ANEXO III - Preencher'!L584</f>
        <v>144.93587234</v>
      </c>
      <c r="L575" s="15">
        <f>'[1]TCE - ANEXO III - Preencher'!M584</f>
        <v>26.3</v>
      </c>
      <c r="M575" s="15">
        <f t="shared" si="49"/>
        <v>118.63587234000001</v>
      </c>
      <c r="N575" s="15">
        <f>'[1]TCE - ANEXO III - Preencher'!O584</f>
        <v>1.82</v>
      </c>
      <c r="O575" s="15">
        <f>'[1]TCE - ANEXO III - Preencher'!P584</f>
        <v>0</v>
      </c>
      <c r="P575" s="16">
        <f t="shared" si="50"/>
        <v>1.82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138.82</v>
      </c>
      <c r="U575" s="15">
        <f>'[1]TCE - ANEXO III - Preencher'!V584</f>
        <v>0</v>
      </c>
      <c r="V575" s="16">
        <f t="shared" si="52"/>
        <v>138.82</v>
      </c>
      <c r="W575" s="17" t="str">
        <f>IF('[1]TCE - ANEXO III - Preencher'!X584="","",'[1]TCE - ANEXO III - Preencher'!X584)</f>
        <v>AUX. CRECHE I, AUX. CRECHE II</v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413.62787234000001</v>
      </c>
    </row>
    <row r="576" spans="1:28" x14ac:dyDescent="0.2">
      <c r="A576" s="8">
        <f>IFERROR(VLOOKUP(B576,'[1]DADOS (OCULTAR)'!$Q$3:$S$103,3,0),"")</f>
        <v>10583920000800</v>
      </c>
      <c r="B576" s="9" t="str">
        <f>'[1]TCE - ANEXO III - Preencher'!C585</f>
        <v>HOSPITAL MESTRE VITALINO</v>
      </c>
      <c r="C576" s="10"/>
      <c r="D576" s="11" t="str">
        <f>'[1]TCE - ANEXO III - Preencher'!E585</f>
        <v>ELAYSE DANIELLE OLIVEIRA MERGULHAO</v>
      </c>
      <c r="E576" s="9" t="str">
        <f>IF('[1]TCE - ANEXO III - Preencher'!F585="4 - Assistência Odontológica","2 - Outros Profissionais da Saúde",'[1]TCE - ANEXO III - Preencher'!F585)</f>
        <v>3 - Administrativo</v>
      </c>
      <c r="F576" s="12" t="str">
        <f>'[1]TCE - ANEXO III - Preencher'!G585</f>
        <v>410105</v>
      </c>
      <c r="G576" s="13">
        <f>IF('[1]TCE - ANEXO III - Preencher'!H585="","",'[1]TCE - ANEXO III - Preencher'!H585)</f>
        <v>44927</v>
      </c>
      <c r="H576" s="14">
        <f>'[1]TCE - ANEXO III - Preencher'!I585</f>
        <v>0</v>
      </c>
      <c r="I576" s="14">
        <f>'[1]TCE - ANEXO III - Preencher'!J585</f>
        <v>642.41679999999997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1.82</v>
      </c>
      <c r="O576" s="15">
        <f>'[1]TCE - ANEXO III - Preencher'!P585</f>
        <v>0</v>
      </c>
      <c r="P576" s="16">
        <f t="shared" si="50"/>
        <v>1.82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644.23680000000002</v>
      </c>
    </row>
    <row r="577" spans="1:28" x14ac:dyDescent="0.2">
      <c r="A577" s="8">
        <f>IFERROR(VLOOKUP(B577,'[1]DADOS (OCULTAR)'!$Q$3:$S$103,3,0),"")</f>
        <v>10583920000800</v>
      </c>
      <c r="B577" s="9" t="str">
        <f>'[1]TCE - ANEXO III - Preencher'!C586</f>
        <v>HOSPITAL MESTRE VITALINO</v>
      </c>
      <c r="C577" s="10"/>
      <c r="D577" s="11" t="str">
        <f>'[1]TCE - ANEXO III - Preencher'!E586</f>
        <v>ELBI DE SOUZA SANTOS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 t="str">
        <f>'[1]TCE - ANEXO III - Preencher'!G586</f>
        <v>322205</v>
      </c>
      <c r="G577" s="13">
        <f>IF('[1]TCE - ANEXO III - Preencher'!H586="","",'[1]TCE - ANEXO III - Preencher'!H586)</f>
        <v>44927</v>
      </c>
      <c r="H577" s="14">
        <f>'[1]TCE - ANEXO III - Preencher'!I586</f>
        <v>0</v>
      </c>
      <c r="I577" s="14">
        <f>'[1]TCE - ANEXO III - Preencher'!J586</f>
        <v>148.59040000000002</v>
      </c>
      <c r="J577" s="14">
        <f>'[1]TCE - ANEXO III - Preencher'!K586</f>
        <v>0</v>
      </c>
      <c r="K577" s="15">
        <f>'[1]TCE - ANEXO III - Preencher'!L586</f>
        <v>144.93587234</v>
      </c>
      <c r="L577" s="15">
        <f>'[1]TCE - ANEXO III - Preencher'!M586</f>
        <v>26.3</v>
      </c>
      <c r="M577" s="15">
        <f t="shared" si="49"/>
        <v>118.63587234000001</v>
      </c>
      <c r="N577" s="15">
        <f>'[1]TCE - ANEXO III - Preencher'!O586</f>
        <v>1.82</v>
      </c>
      <c r="O577" s="15">
        <f>'[1]TCE - ANEXO III - Preencher'!P586</f>
        <v>0</v>
      </c>
      <c r="P577" s="16">
        <f t="shared" si="50"/>
        <v>1.82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269.04627234000003</v>
      </c>
    </row>
    <row r="578" spans="1:28" x14ac:dyDescent="0.2">
      <c r="A578" s="8">
        <f>IFERROR(VLOOKUP(B578,'[1]DADOS (OCULTAR)'!$Q$3:$S$103,3,0),"")</f>
        <v>10583920000800</v>
      </c>
      <c r="B578" s="9" t="str">
        <f>'[1]TCE - ANEXO III - Preencher'!C587</f>
        <v>HOSPITAL MESTRE VITALINO</v>
      </c>
      <c r="C578" s="10"/>
      <c r="D578" s="11" t="str">
        <f>'[1]TCE - ANEXO III - Preencher'!E587</f>
        <v>ELIANE CRISTINA SILVA DE AQUINO</v>
      </c>
      <c r="E578" s="9" t="str">
        <f>IF('[1]TCE - ANEXO III - Preencher'!F587="4 - Assistência Odontológica","2 - Outros Profissionais da Saúde",'[1]TCE - ANEXO III - Preencher'!F587)</f>
        <v>2 - Outros Profissionais da Saúde</v>
      </c>
      <c r="F578" s="12" t="str">
        <f>'[1]TCE - ANEXO III - Preencher'!G587</f>
        <v>322205</v>
      </c>
      <c r="G578" s="13">
        <f>IF('[1]TCE - ANEXO III - Preencher'!H587="","",'[1]TCE - ANEXO III - Preencher'!H587)</f>
        <v>44927</v>
      </c>
      <c r="H578" s="14">
        <f>'[1]TCE - ANEXO III - Preencher'!I587</f>
        <v>0</v>
      </c>
      <c r="I578" s="14">
        <f>'[1]TCE - ANEXO III - Preencher'!J587</f>
        <v>157.31280000000001</v>
      </c>
      <c r="J578" s="14">
        <f>'[1]TCE - ANEXO III - Preencher'!K587</f>
        <v>0</v>
      </c>
      <c r="K578" s="15">
        <f>'[1]TCE - ANEXO III - Preencher'!L587</f>
        <v>144.93587234</v>
      </c>
      <c r="L578" s="15">
        <f>'[1]TCE - ANEXO III - Preencher'!M587</f>
        <v>26.3</v>
      </c>
      <c r="M578" s="15">
        <f t="shared" si="49"/>
        <v>118.63587234000001</v>
      </c>
      <c r="N578" s="15">
        <f>'[1]TCE - ANEXO III - Preencher'!O587</f>
        <v>1.82</v>
      </c>
      <c r="O578" s="15">
        <f>'[1]TCE - ANEXO III - Preencher'!P587</f>
        <v>0</v>
      </c>
      <c r="P578" s="16">
        <f t="shared" si="50"/>
        <v>1.82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277.76867234000002</v>
      </c>
    </row>
    <row r="579" spans="1:28" x14ac:dyDescent="0.2">
      <c r="A579" s="8">
        <f>IFERROR(VLOOKUP(B579,'[1]DADOS (OCULTAR)'!$Q$3:$S$103,3,0),"")</f>
        <v>10583920000800</v>
      </c>
      <c r="B579" s="9" t="str">
        <f>'[1]TCE - ANEXO III - Preencher'!C588</f>
        <v>HOSPITAL MESTRE VITALINO</v>
      </c>
      <c r="C579" s="10"/>
      <c r="D579" s="11" t="str">
        <f>'[1]TCE - ANEXO III - Preencher'!E588</f>
        <v>ELIANE DA SILVA</v>
      </c>
      <c r="E579" s="9" t="str">
        <f>IF('[1]TCE - ANEXO III - Preencher'!F588="4 - Assistência Odontológica","2 - Outros Profissionais da Saúde",'[1]TCE - ANEXO III - Preencher'!F588)</f>
        <v>3 - Administrativo</v>
      </c>
      <c r="F579" s="12" t="str">
        <f>'[1]TCE - ANEXO III - Preencher'!G588</f>
        <v>514320</v>
      </c>
      <c r="G579" s="13">
        <f>IF('[1]TCE - ANEXO III - Preencher'!H588="","",'[1]TCE - ANEXO III - Preencher'!H588)</f>
        <v>44927</v>
      </c>
      <c r="H579" s="14">
        <f>'[1]TCE - ANEXO III - Preencher'!I588</f>
        <v>0</v>
      </c>
      <c r="I579" s="14">
        <f>'[1]TCE - ANEXO III - Preencher'!J588</f>
        <v>152.83200000000002</v>
      </c>
      <c r="J579" s="14">
        <f>'[1]TCE - ANEXO III - Preencher'!K588</f>
        <v>0</v>
      </c>
      <c r="K579" s="15">
        <f>'[1]TCE - ANEXO III - Preencher'!L588</f>
        <v>144.93587234</v>
      </c>
      <c r="L579" s="15">
        <f>'[1]TCE - ANEXO III - Preencher'!M588</f>
        <v>26.04</v>
      </c>
      <c r="M579" s="15">
        <f t="shared" si="49"/>
        <v>118.89587234000001</v>
      </c>
      <c r="N579" s="15">
        <f>'[1]TCE - ANEXO III - Preencher'!O588</f>
        <v>1.82</v>
      </c>
      <c r="O579" s="15">
        <f>'[1]TCE - ANEXO III - Preencher'!P588</f>
        <v>0</v>
      </c>
      <c r="P579" s="16">
        <f t="shared" si="50"/>
        <v>1.82</v>
      </c>
      <c r="Q579" s="15">
        <f>'[1]TCE - ANEXO III - Preencher'!R588</f>
        <v>396</v>
      </c>
      <c r="R579" s="15">
        <f>'[1]TCE - ANEXO III - Preencher'!S588</f>
        <v>78.12</v>
      </c>
      <c r="S579" s="16">
        <f t="shared" si="51"/>
        <v>317.88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591.42787234000002</v>
      </c>
    </row>
    <row r="580" spans="1:28" x14ac:dyDescent="0.2">
      <c r="A580" s="8">
        <f>IFERROR(VLOOKUP(B580,'[1]DADOS (OCULTAR)'!$Q$3:$S$103,3,0),"")</f>
        <v>10583920000800</v>
      </c>
      <c r="B580" s="9" t="str">
        <f>'[1]TCE - ANEXO III - Preencher'!C589</f>
        <v>HOSPITAL MESTRE VITALINO</v>
      </c>
      <c r="C580" s="10"/>
      <c r="D580" s="11" t="str">
        <f>'[1]TCE - ANEXO III - Preencher'!E589</f>
        <v>ELIANE DA SILVA SANTOS</v>
      </c>
      <c r="E580" s="9" t="str">
        <f>IF('[1]TCE - ANEXO III - Preencher'!F589="4 - Assistência Odontológica","2 - Outros Profissionais da Saúde",'[1]TCE - ANEXO III - Preencher'!F589)</f>
        <v>2 - Outros Profissionais da Saúde</v>
      </c>
      <c r="F580" s="12" t="str">
        <f>'[1]TCE - ANEXO III - Preencher'!G589</f>
        <v>322205</v>
      </c>
      <c r="G580" s="13">
        <f>IF('[1]TCE - ANEXO III - Preencher'!H589="","",'[1]TCE - ANEXO III - Preencher'!H589)</f>
        <v>44927</v>
      </c>
      <c r="H580" s="14">
        <f>'[1]TCE - ANEXO III - Preencher'!I589</f>
        <v>0</v>
      </c>
      <c r="I580" s="14">
        <f>'[1]TCE - ANEXO III - Preencher'!J589</f>
        <v>150.96959999999999</v>
      </c>
      <c r="J580" s="14">
        <f>'[1]TCE - ANEXO III - Preencher'!K589</f>
        <v>0</v>
      </c>
      <c r="K580" s="15">
        <f>'[1]TCE - ANEXO III - Preencher'!L589</f>
        <v>144.93587234</v>
      </c>
      <c r="L580" s="15">
        <f>'[1]TCE - ANEXO III - Preencher'!M589</f>
        <v>26.3</v>
      </c>
      <c r="M580" s="15">
        <f t="shared" ref="M580:M643" si="55">K580-L580</f>
        <v>118.63587234000001</v>
      </c>
      <c r="N580" s="15">
        <f>'[1]TCE - ANEXO III - Preencher'!O589</f>
        <v>1.82</v>
      </c>
      <c r="O580" s="15">
        <f>'[1]TCE - ANEXO III - Preencher'!P589</f>
        <v>0</v>
      </c>
      <c r="P580" s="16">
        <f t="shared" ref="P580:P643" si="56">N580-O580</f>
        <v>1.82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271.42547234</v>
      </c>
    </row>
    <row r="581" spans="1:28" x14ac:dyDescent="0.2">
      <c r="A581" s="8">
        <f>IFERROR(VLOOKUP(B581,'[1]DADOS (OCULTAR)'!$Q$3:$S$103,3,0),"")</f>
        <v>10583920000800</v>
      </c>
      <c r="B581" s="9" t="str">
        <f>'[1]TCE - ANEXO III - Preencher'!C590</f>
        <v>HOSPITAL MESTRE VITALINO</v>
      </c>
      <c r="C581" s="10"/>
      <c r="D581" s="11" t="str">
        <f>'[1]TCE - ANEXO III - Preencher'!E590</f>
        <v>ELIANE GOMES DOS SANTOS</v>
      </c>
      <c r="E581" s="9" t="str">
        <f>IF('[1]TCE - ANEXO III - Preencher'!F590="4 - Assistência Odontológica","2 - Outros Profissionais da Saúde",'[1]TCE - ANEXO III - Preencher'!F590)</f>
        <v>2 - Outros Profissionais da Saúde</v>
      </c>
      <c r="F581" s="12" t="str">
        <f>'[1]TCE - ANEXO III - Preencher'!G590</f>
        <v>322205</v>
      </c>
      <c r="G581" s="13">
        <f>IF('[1]TCE - ANEXO III - Preencher'!H590="","",'[1]TCE - ANEXO III - Preencher'!H590)</f>
        <v>44927</v>
      </c>
      <c r="H581" s="14">
        <f>'[1]TCE - ANEXO III - Preencher'!I590</f>
        <v>0</v>
      </c>
      <c r="I581" s="14">
        <f>'[1]TCE - ANEXO III - Preencher'!J590</f>
        <v>169.11439999999999</v>
      </c>
      <c r="J581" s="14">
        <f>'[1]TCE - ANEXO III - Preencher'!K590</f>
        <v>0</v>
      </c>
      <c r="K581" s="15">
        <f>'[1]TCE - ANEXO III - Preencher'!L590</f>
        <v>144.93587234</v>
      </c>
      <c r="L581" s="15">
        <f>'[1]TCE - ANEXO III - Preencher'!M590</f>
        <v>26.3</v>
      </c>
      <c r="M581" s="15">
        <f t="shared" si="55"/>
        <v>118.63587234000001</v>
      </c>
      <c r="N581" s="15">
        <f>'[1]TCE - ANEXO III - Preencher'!O590</f>
        <v>1.82</v>
      </c>
      <c r="O581" s="15">
        <f>'[1]TCE - ANEXO III - Preencher'!P590</f>
        <v>0</v>
      </c>
      <c r="P581" s="16">
        <f t="shared" si="56"/>
        <v>1.82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289.57027233999997</v>
      </c>
    </row>
    <row r="582" spans="1:28" x14ac:dyDescent="0.2">
      <c r="A582" s="8">
        <f>IFERROR(VLOOKUP(B582,'[1]DADOS (OCULTAR)'!$Q$3:$S$103,3,0),"")</f>
        <v>10583920000800</v>
      </c>
      <c r="B582" s="9" t="str">
        <f>'[1]TCE - ANEXO III - Preencher'!C591</f>
        <v>HOSPITAL MESTRE VITALINO</v>
      </c>
      <c r="C582" s="10"/>
      <c r="D582" s="11" t="str">
        <f>'[1]TCE - ANEXO III - Preencher'!E591</f>
        <v>ELIANE MARIA SILVA SOUZA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322205</v>
      </c>
      <c r="G582" s="13">
        <f>IF('[1]TCE - ANEXO III - Preencher'!H591="","",'[1]TCE - ANEXO III - Preencher'!H591)</f>
        <v>44927</v>
      </c>
      <c r="H582" s="14">
        <f>'[1]TCE - ANEXO III - Preencher'!I591</f>
        <v>0</v>
      </c>
      <c r="I582" s="14">
        <f>'[1]TCE - ANEXO III - Preencher'!J591</f>
        <v>165.0488</v>
      </c>
      <c r="J582" s="14">
        <f>'[1]TCE - ANEXO III - Preencher'!K591</f>
        <v>0</v>
      </c>
      <c r="K582" s="15">
        <f>'[1]TCE - ANEXO III - Preencher'!L591</f>
        <v>144.93587234</v>
      </c>
      <c r="L582" s="15">
        <f>'[1]TCE - ANEXO III - Preencher'!M591</f>
        <v>26.3</v>
      </c>
      <c r="M582" s="15">
        <f t="shared" si="55"/>
        <v>118.63587234000001</v>
      </c>
      <c r="N582" s="15">
        <f>'[1]TCE - ANEXO III - Preencher'!O591</f>
        <v>1.82</v>
      </c>
      <c r="O582" s="15">
        <f>'[1]TCE - ANEXO III - Preencher'!P591</f>
        <v>0</v>
      </c>
      <c r="P582" s="16">
        <f t="shared" si="56"/>
        <v>1.82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285.50467234000001</v>
      </c>
    </row>
    <row r="583" spans="1:28" x14ac:dyDescent="0.2">
      <c r="A583" s="8">
        <f>IFERROR(VLOOKUP(B583,'[1]DADOS (OCULTAR)'!$Q$3:$S$103,3,0),"")</f>
        <v>10583920000800</v>
      </c>
      <c r="B583" s="9" t="str">
        <f>'[1]TCE - ANEXO III - Preencher'!C592</f>
        <v>HOSPITAL MESTRE VITALINO</v>
      </c>
      <c r="C583" s="10"/>
      <c r="D583" s="11" t="str">
        <f>'[1]TCE - ANEXO III - Preencher'!E592</f>
        <v>ELIANE MARIA TOMAZ</v>
      </c>
      <c r="E583" s="9" t="str">
        <f>IF('[1]TCE - ANEXO III - Preencher'!F592="4 - Assistência Odontológica","2 - Outros Profissionais da Saúde",'[1]TCE - ANEXO III - Preencher'!F592)</f>
        <v>3 - Administrativo</v>
      </c>
      <c r="F583" s="12" t="str">
        <f>'[1]TCE - ANEXO III - Preencher'!G592</f>
        <v>521130</v>
      </c>
      <c r="G583" s="13">
        <f>IF('[1]TCE - ANEXO III - Preencher'!H592="","",'[1]TCE - ANEXO III - Preencher'!H592)</f>
        <v>44927</v>
      </c>
      <c r="H583" s="14">
        <f>'[1]TCE - ANEXO III - Preencher'!I592</f>
        <v>0</v>
      </c>
      <c r="I583" s="14">
        <f>'[1]TCE - ANEXO III - Preencher'!J592</f>
        <v>175.172</v>
      </c>
      <c r="J583" s="14">
        <f>'[1]TCE - ANEXO III - Preencher'!K592</f>
        <v>0</v>
      </c>
      <c r="K583" s="15">
        <f>'[1]TCE - ANEXO III - Preencher'!L592</f>
        <v>144.93587234</v>
      </c>
      <c r="L583" s="15">
        <f>'[1]TCE - ANEXO III - Preencher'!M592</f>
        <v>26.04</v>
      </c>
      <c r="M583" s="15">
        <f t="shared" si="55"/>
        <v>118.89587234000001</v>
      </c>
      <c r="N583" s="15">
        <f>'[1]TCE - ANEXO III - Preencher'!O592</f>
        <v>1.82</v>
      </c>
      <c r="O583" s="15">
        <f>'[1]TCE - ANEXO III - Preencher'!P592</f>
        <v>0</v>
      </c>
      <c r="P583" s="16">
        <f t="shared" si="56"/>
        <v>1.82</v>
      </c>
      <c r="Q583" s="15">
        <f>'[1]TCE - ANEXO III - Preencher'!R592</f>
        <v>288</v>
      </c>
      <c r="R583" s="15">
        <f>'[1]TCE - ANEXO III - Preencher'!S592</f>
        <v>78.12</v>
      </c>
      <c r="S583" s="16">
        <f t="shared" si="57"/>
        <v>209.88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505.76787234</v>
      </c>
    </row>
    <row r="584" spans="1:28" x14ac:dyDescent="0.2">
      <c r="A584" s="8">
        <f>IFERROR(VLOOKUP(B584,'[1]DADOS (OCULTAR)'!$Q$3:$S$103,3,0),"")</f>
        <v>10583920000800</v>
      </c>
      <c r="B584" s="9" t="str">
        <f>'[1]TCE - ANEXO III - Preencher'!C593</f>
        <v>HOSPITAL MESTRE VITALINO</v>
      </c>
      <c r="C584" s="10"/>
      <c r="D584" s="11" t="str">
        <f>'[1]TCE - ANEXO III - Preencher'!E593</f>
        <v>ELIANE PEREIRA CURVELO</v>
      </c>
      <c r="E584" s="9" t="str">
        <f>IF('[1]TCE - ANEXO III - Preencher'!F593="4 - Assistência Odontológica","2 - Outros Profissionais da Saúde",'[1]TCE - ANEXO III - Preencher'!F593)</f>
        <v>3 - Administrativo</v>
      </c>
      <c r="F584" s="12" t="str">
        <f>'[1]TCE - ANEXO III - Preencher'!G593</f>
        <v>521130</v>
      </c>
      <c r="G584" s="13">
        <f>IF('[1]TCE - ANEXO III - Preencher'!H593="","",'[1]TCE - ANEXO III - Preencher'!H593)</f>
        <v>44927</v>
      </c>
      <c r="H584" s="14">
        <f>'[1]TCE - ANEXO III - Preencher'!I593</f>
        <v>0</v>
      </c>
      <c r="I584" s="14">
        <f>'[1]TCE - ANEXO III - Preencher'!J593</f>
        <v>150.97040000000001</v>
      </c>
      <c r="J584" s="14">
        <f>'[1]TCE - ANEXO III - Preencher'!K593</f>
        <v>0</v>
      </c>
      <c r="K584" s="15">
        <f>'[1]TCE - ANEXO III - Preencher'!L593</f>
        <v>144.93587234</v>
      </c>
      <c r="L584" s="15">
        <f>'[1]TCE - ANEXO III - Preencher'!M593</f>
        <v>26.04</v>
      </c>
      <c r="M584" s="15">
        <f t="shared" si="55"/>
        <v>118.89587234000001</v>
      </c>
      <c r="N584" s="15">
        <f>'[1]TCE - ANEXO III - Preencher'!O593</f>
        <v>1.82</v>
      </c>
      <c r="O584" s="15">
        <f>'[1]TCE - ANEXO III - Preencher'!P593</f>
        <v>0</v>
      </c>
      <c r="P584" s="16">
        <f t="shared" si="56"/>
        <v>1.82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271.68627234000002</v>
      </c>
    </row>
    <row r="585" spans="1:28" x14ac:dyDescent="0.2">
      <c r="A585" s="8">
        <f>IFERROR(VLOOKUP(B585,'[1]DADOS (OCULTAR)'!$Q$3:$S$103,3,0),"")</f>
        <v>10583920000800</v>
      </c>
      <c r="B585" s="9" t="str">
        <f>'[1]TCE - ANEXO III - Preencher'!C594</f>
        <v>HOSPITAL MESTRE VITALINO</v>
      </c>
      <c r="C585" s="10"/>
      <c r="D585" s="11" t="str">
        <f>'[1]TCE - ANEXO III - Preencher'!E594</f>
        <v>ELIANE SILVA DE NARCISO</v>
      </c>
      <c r="E585" s="9" t="str">
        <f>IF('[1]TCE - ANEXO III - Preencher'!F594="4 - Assistência Odontológica","2 - Outros Profissionais da Saúde",'[1]TCE - ANEXO III - Preencher'!F594)</f>
        <v>3 - Administrativo</v>
      </c>
      <c r="F585" s="12" t="str">
        <f>'[1]TCE - ANEXO III - Preencher'!G594</f>
        <v>514320</v>
      </c>
      <c r="G585" s="13">
        <f>IF('[1]TCE - ANEXO III - Preencher'!H594="","",'[1]TCE - ANEXO III - Preencher'!H594)</f>
        <v>44927</v>
      </c>
      <c r="H585" s="14">
        <f>'[1]TCE - ANEXO III - Preencher'!I594</f>
        <v>0</v>
      </c>
      <c r="I585" s="14">
        <f>'[1]TCE - ANEXO III - Preencher'!J594</f>
        <v>150.34559999999999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1.82</v>
      </c>
      <c r="O585" s="15">
        <f>'[1]TCE - ANEXO III - Preencher'!P594</f>
        <v>0</v>
      </c>
      <c r="P585" s="16">
        <f t="shared" si="56"/>
        <v>1.82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152.16559999999998</v>
      </c>
    </row>
    <row r="586" spans="1:28" x14ac:dyDescent="0.2">
      <c r="A586" s="8">
        <f>IFERROR(VLOOKUP(B586,'[1]DADOS (OCULTAR)'!$Q$3:$S$103,3,0),"")</f>
        <v>10583920000800</v>
      </c>
      <c r="B586" s="9" t="str">
        <f>'[1]TCE - ANEXO III - Preencher'!C595</f>
        <v>HOSPITAL MESTRE VITALINO</v>
      </c>
      <c r="C586" s="10"/>
      <c r="D586" s="11" t="str">
        <f>'[1]TCE - ANEXO III - Preencher'!E595</f>
        <v>ELIDA FERNANDA DE ALCANTARA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 t="str">
        <f>'[1]TCE - ANEXO III - Preencher'!G595</f>
        <v>251605</v>
      </c>
      <c r="G586" s="13">
        <f>IF('[1]TCE - ANEXO III - Preencher'!H595="","",'[1]TCE - ANEXO III - Preencher'!H595)</f>
        <v>44927</v>
      </c>
      <c r="H586" s="14">
        <f>'[1]TCE - ANEXO III - Preencher'!I595</f>
        <v>0</v>
      </c>
      <c r="I586" s="14">
        <f>'[1]TCE - ANEXO III - Preencher'!J595</f>
        <v>312.16640000000001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1.82</v>
      </c>
      <c r="O586" s="15">
        <f>'[1]TCE - ANEXO III - Preencher'!P595</f>
        <v>0</v>
      </c>
      <c r="P586" s="16">
        <f t="shared" si="56"/>
        <v>1.82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313.9864</v>
      </c>
    </row>
    <row r="587" spans="1:28" x14ac:dyDescent="0.2">
      <c r="A587" s="8">
        <f>IFERROR(VLOOKUP(B587,'[1]DADOS (OCULTAR)'!$Q$3:$S$103,3,0),"")</f>
        <v>10583920000800</v>
      </c>
      <c r="B587" s="9" t="str">
        <f>'[1]TCE - ANEXO III - Preencher'!C596</f>
        <v>HOSPITAL MESTRE VITALINO</v>
      </c>
      <c r="C587" s="10"/>
      <c r="D587" s="11" t="str">
        <f>'[1]TCE - ANEXO III - Preencher'!E596</f>
        <v>ELIETE CANDIDO DA SILVA</v>
      </c>
      <c r="E587" s="9" t="str">
        <f>IF('[1]TCE - ANEXO III - Preencher'!F596="4 - Assistência Odontológica","2 - Outros Profissionais da Saúde",'[1]TCE - ANEXO III - Preencher'!F596)</f>
        <v>3 - Administrativo</v>
      </c>
      <c r="F587" s="12" t="str">
        <f>'[1]TCE - ANEXO III - Preencher'!G596</f>
        <v>514320</v>
      </c>
      <c r="G587" s="13">
        <f>IF('[1]TCE - ANEXO III - Preencher'!H596="","",'[1]TCE - ANEXO III - Preencher'!H596)</f>
        <v>44927</v>
      </c>
      <c r="H587" s="14">
        <f>'[1]TCE - ANEXO III - Preencher'!I596</f>
        <v>0</v>
      </c>
      <c r="I587" s="14">
        <f>'[1]TCE - ANEXO III - Preencher'!J596</f>
        <v>136.536</v>
      </c>
      <c r="J587" s="14">
        <f>'[1]TCE - ANEXO III - Preencher'!K596</f>
        <v>0</v>
      </c>
      <c r="K587" s="15">
        <f>'[1]TCE - ANEXO III - Preencher'!L596</f>
        <v>144.93587234</v>
      </c>
      <c r="L587" s="15">
        <f>'[1]TCE - ANEXO III - Preencher'!M596</f>
        <v>26.04</v>
      </c>
      <c r="M587" s="15">
        <f t="shared" si="55"/>
        <v>118.89587234000001</v>
      </c>
      <c r="N587" s="15">
        <f>'[1]TCE - ANEXO III - Preencher'!O596</f>
        <v>1.82</v>
      </c>
      <c r="O587" s="15">
        <f>'[1]TCE - ANEXO III - Preencher'!P596</f>
        <v>0</v>
      </c>
      <c r="P587" s="16">
        <f t="shared" si="56"/>
        <v>1.82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257.25187234000003</v>
      </c>
    </row>
    <row r="588" spans="1:28" x14ac:dyDescent="0.2">
      <c r="A588" s="8">
        <f>IFERROR(VLOOKUP(B588,'[1]DADOS (OCULTAR)'!$Q$3:$S$103,3,0),"")</f>
        <v>10583920000800</v>
      </c>
      <c r="B588" s="9" t="str">
        <f>'[1]TCE - ANEXO III - Preencher'!C597</f>
        <v>HOSPITAL MESTRE VITALINO</v>
      </c>
      <c r="C588" s="10"/>
      <c r="D588" s="11" t="str">
        <f>'[1]TCE - ANEXO III - Preencher'!E597</f>
        <v>ELIGRETCHEN ALVES CORDEIRO</v>
      </c>
      <c r="E588" s="9" t="str">
        <f>IF('[1]TCE - ANEXO III - Preencher'!F597="4 - Assistência Odontológica","2 - Outros Profissionais da Saúde",'[1]TCE - ANEXO III - Preencher'!F597)</f>
        <v>2 - Outros Profissionais da Saúde</v>
      </c>
      <c r="F588" s="12" t="str">
        <f>'[1]TCE - ANEXO III - Preencher'!G597</f>
        <v>223710</v>
      </c>
      <c r="G588" s="13">
        <f>IF('[1]TCE - ANEXO III - Preencher'!H597="","",'[1]TCE - ANEXO III - Preencher'!H597)</f>
        <v>44927</v>
      </c>
      <c r="H588" s="14">
        <f>'[1]TCE - ANEXO III - Preencher'!I597</f>
        <v>0</v>
      </c>
      <c r="I588" s="14">
        <f>'[1]TCE - ANEXO III - Preencher'!J597</f>
        <v>295.53120000000001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1.82</v>
      </c>
      <c r="O588" s="15">
        <f>'[1]TCE - ANEXO III - Preencher'!P597</f>
        <v>0</v>
      </c>
      <c r="P588" s="16">
        <f t="shared" si="56"/>
        <v>1.82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297.35120000000001</v>
      </c>
    </row>
    <row r="589" spans="1:28" x14ac:dyDescent="0.2">
      <c r="A589" s="8">
        <f>IFERROR(VLOOKUP(B589,'[1]DADOS (OCULTAR)'!$Q$3:$S$103,3,0),"")</f>
        <v>10583920000800</v>
      </c>
      <c r="B589" s="9" t="str">
        <f>'[1]TCE - ANEXO III - Preencher'!C598</f>
        <v>HOSPITAL MESTRE VITALINO</v>
      </c>
      <c r="C589" s="10"/>
      <c r="D589" s="11" t="str">
        <f>'[1]TCE - ANEXO III - Preencher'!E598</f>
        <v>ELIMAGNO PAULO DA SILVA</v>
      </c>
      <c r="E589" s="9" t="str">
        <f>IF('[1]TCE - ANEXO III - Preencher'!F598="4 - Assistência Odontológica","2 - Outros Profissionais da Saúde",'[1]TCE - ANEXO III - Preencher'!F598)</f>
        <v>2 - Outros Profissionais da Saúde</v>
      </c>
      <c r="F589" s="12" t="str">
        <f>'[1]TCE - ANEXO III - Preencher'!G598</f>
        <v>223605</v>
      </c>
      <c r="G589" s="13">
        <f>IF('[1]TCE - ANEXO III - Preencher'!H598="","",'[1]TCE - ANEXO III - Preencher'!H598)</f>
        <v>44927</v>
      </c>
      <c r="H589" s="14">
        <f>'[1]TCE - ANEXO III - Preencher'!I598</f>
        <v>0</v>
      </c>
      <c r="I589" s="14">
        <f>'[1]TCE - ANEXO III - Preencher'!J598</f>
        <v>223.6712</v>
      </c>
      <c r="J589" s="14">
        <f>'[1]TCE - ANEXO III - Preencher'!K598</f>
        <v>0</v>
      </c>
      <c r="K589" s="15">
        <f>'[1]TCE - ANEXO III - Preencher'!L598</f>
        <v>144.93587234</v>
      </c>
      <c r="L589" s="15">
        <f>'[1]TCE - ANEXO III - Preencher'!M598</f>
        <v>2.75</v>
      </c>
      <c r="M589" s="15">
        <f t="shared" si="55"/>
        <v>142.18587234</v>
      </c>
      <c r="N589" s="15">
        <f>'[1]TCE - ANEXO III - Preencher'!O598</f>
        <v>1.35</v>
      </c>
      <c r="O589" s="15">
        <f>'[1]TCE - ANEXO III - Preencher'!P598</f>
        <v>0</v>
      </c>
      <c r="P589" s="16">
        <f t="shared" si="56"/>
        <v>1.35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367.20707234000002</v>
      </c>
    </row>
    <row r="590" spans="1:28" x14ac:dyDescent="0.2">
      <c r="A590" s="8">
        <f>IFERROR(VLOOKUP(B590,'[1]DADOS (OCULTAR)'!$Q$3:$S$103,3,0),"")</f>
        <v>10583920000800</v>
      </c>
      <c r="B590" s="9" t="str">
        <f>'[1]TCE - ANEXO III - Preencher'!C599</f>
        <v>HOSPITAL MESTRE VITALINO</v>
      </c>
      <c r="C590" s="10"/>
      <c r="D590" s="11" t="str">
        <f>'[1]TCE - ANEXO III - Preencher'!E599</f>
        <v>ELINANDA ALVES DA SILVA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 t="str">
        <f>'[1]TCE - ANEXO III - Preencher'!G599</f>
        <v>322205</v>
      </c>
      <c r="G590" s="13">
        <f>IF('[1]TCE - ANEXO III - Preencher'!H599="","",'[1]TCE - ANEXO III - Preencher'!H599)</f>
        <v>44927</v>
      </c>
      <c r="H590" s="14">
        <f>'[1]TCE - ANEXO III - Preencher'!I599</f>
        <v>0</v>
      </c>
      <c r="I590" s="14">
        <f>'[1]TCE - ANEXO III - Preencher'!J599</f>
        <v>168.42080000000001</v>
      </c>
      <c r="J590" s="14">
        <f>'[1]TCE - ANEXO III - Preencher'!K599</f>
        <v>0</v>
      </c>
      <c r="K590" s="15">
        <f>'[1]TCE - ANEXO III - Preencher'!L599</f>
        <v>144.93587234</v>
      </c>
      <c r="L590" s="15">
        <f>'[1]TCE - ANEXO III - Preencher'!M599</f>
        <v>26.3</v>
      </c>
      <c r="M590" s="15">
        <f t="shared" si="55"/>
        <v>118.63587234000001</v>
      </c>
      <c r="N590" s="15">
        <f>'[1]TCE - ANEXO III - Preencher'!O599</f>
        <v>1.82</v>
      </c>
      <c r="O590" s="15">
        <f>'[1]TCE - ANEXO III - Preencher'!P599</f>
        <v>0</v>
      </c>
      <c r="P590" s="16">
        <f t="shared" si="56"/>
        <v>1.82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288.87667234000003</v>
      </c>
    </row>
    <row r="591" spans="1:28" x14ac:dyDescent="0.2">
      <c r="A591" s="8">
        <f>IFERROR(VLOOKUP(B591,'[1]DADOS (OCULTAR)'!$Q$3:$S$103,3,0),"")</f>
        <v>10583920000800</v>
      </c>
      <c r="B591" s="9" t="str">
        <f>'[1]TCE - ANEXO III - Preencher'!C600</f>
        <v>HOSPITAL MESTRE VITALINO</v>
      </c>
      <c r="C591" s="10"/>
      <c r="D591" s="11" t="str">
        <f>'[1]TCE - ANEXO III - Preencher'!E600</f>
        <v>ELIS MARIE DE ASSUNCAO FERREIRA BARROS</v>
      </c>
      <c r="E591" s="9" t="str">
        <f>IF('[1]TCE - ANEXO III - Preencher'!F600="4 - Assistência Odontológica","2 - Outros Profissionais da Saúde",'[1]TCE - ANEXO III - Preencher'!F600)</f>
        <v>2 - Outros Profissionais da Saúde</v>
      </c>
      <c r="F591" s="12" t="str">
        <f>'[1]TCE - ANEXO III - Preencher'!G600</f>
        <v>223405</v>
      </c>
      <c r="G591" s="13">
        <f>IF('[1]TCE - ANEXO III - Preencher'!H600="","",'[1]TCE - ANEXO III - Preencher'!H600)</f>
        <v>44927</v>
      </c>
      <c r="H591" s="14">
        <f>'[1]TCE - ANEXO III - Preencher'!I600</f>
        <v>0</v>
      </c>
      <c r="I591" s="14">
        <f>'[1]TCE - ANEXO III - Preencher'!J600</f>
        <v>419.78960000000001</v>
      </c>
      <c r="J591" s="14">
        <f>'[1]TCE - ANEXO III - Preencher'!K600</f>
        <v>0</v>
      </c>
      <c r="K591" s="15">
        <f>'[1]TCE - ANEXO III - Preencher'!L600</f>
        <v>144.93587234</v>
      </c>
      <c r="L591" s="15">
        <f>'[1]TCE - ANEXO III - Preencher'!M600</f>
        <v>18.2</v>
      </c>
      <c r="M591" s="15">
        <f t="shared" si="55"/>
        <v>126.73587234</v>
      </c>
      <c r="N591" s="15">
        <f>'[1]TCE - ANEXO III - Preencher'!O600</f>
        <v>1.82</v>
      </c>
      <c r="O591" s="15">
        <f>'[1]TCE - ANEXO III - Preencher'!P600</f>
        <v>0</v>
      </c>
      <c r="P591" s="16">
        <f t="shared" si="56"/>
        <v>1.82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548.34547234000001</v>
      </c>
    </row>
    <row r="592" spans="1:28" x14ac:dyDescent="0.2">
      <c r="A592" s="8">
        <f>IFERROR(VLOOKUP(B592,'[1]DADOS (OCULTAR)'!$Q$3:$S$103,3,0),"")</f>
        <v>10583920000800</v>
      </c>
      <c r="B592" s="9" t="str">
        <f>'[1]TCE - ANEXO III - Preencher'!C601</f>
        <v>HOSPITAL MESTRE VITALINO</v>
      </c>
      <c r="C592" s="10"/>
      <c r="D592" s="11" t="str">
        <f>'[1]TCE - ANEXO III - Preencher'!E601</f>
        <v>ELIS SUELI BATISTA DO NASCIMENTO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12" t="str">
        <f>'[1]TCE - ANEXO III - Preencher'!G601</f>
        <v>322205</v>
      </c>
      <c r="G592" s="13">
        <f>IF('[1]TCE - ANEXO III - Preencher'!H601="","",'[1]TCE - ANEXO III - Preencher'!H601)</f>
        <v>44927</v>
      </c>
      <c r="H592" s="14">
        <f>'[1]TCE - ANEXO III - Preencher'!I601</f>
        <v>0</v>
      </c>
      <c r="I592" s="14">
        <f>'[1]TCE - ANEXO III - Preencher'!J601</f>
        <v>149.1584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1.82</v>
      </c>
      <c r="O592" s="15">
        <f>'[1]TCE - ANEXO III - Preencher'!P601</f>
        <v>0</v>
      </c>
      <c r="P592" s="16">
        <f t="shared" si="56"/>
        <v>1.82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150.97839999999999</v>
      </c>
    </row>
    <row r="593" spans="1:28" x14ac:dyDescent="0.2">
      <c r="A593" s="8">
        <f>IFERROR(VLOOKUP(B593,'[1]DADOS (OCULTAR)'!$Q$3:$S$103,3,0),"")</f>
        <v>10583920000800</v>
      </c>
      <c r="B593" s="9" t="str">
        <f>'[1]TCE - ANEXO III - Preencher'!C602</f>
        <v>HOSPITAL MESTRE VITALINO</v>
      </c>
      <c r="C593" s="10"/>
      <c r="D593" s="11" t="str">
        <f>'[1]TCE - ANEXO III - Preencher'!E602</f>
        <v>ELISABETE OLIVEIRA DO NASCIMENTO FARIAS</v>
      </c>
      <c r="E593" s="9" t="str">
        <f>IF('[1]TCE - ANEXO III - Preencher'!F602="4 - Assistência Odontológica","2 - Outros Profissionais da Saúde",'[1]TCE - ANEXO III - Preencher'!F602)</f>
        <v>2 - Outros Profissionais da Saúde</v>
      </c>
      <c r="F593" s="12" t="str">
        <f>'[1]TCE - ANEXO III - Preencher'!G602</f>
        <v>322205</v>
      </c>
      <c r="G593" s="13">
        <f>IF('[1]TCE - ANEXO III - Preencher'!H602="","",'[1]TCE - ANEXO III - Preencher'!H602)</f>
        <v>44927</v>
      </c>
      <c r="H593" s="14">
        <f>'[1]TCE - ANEXO III - Preencher'!I602</f>
        <v>0</v>
      </c>
      <c r="I593" s="14">
        <f>'[1]TCE - ANEXO III - Preencher'!J602</f>
        <v>150.1096</v>
      </c>
      <c r="J593" s="14">
        <f>'[1]TCE - ANEXO III - Preencher'!K602</f>
        <v>0</v>
      </c>
      <c r="K593" s="15">
        <f>'[1]TCE - ANEXO III - Preencher'!L602</f>
        <v>144.93587234</v>
      </c>
      <c r="L593" s="15">
        <f>'[1]TCE - ANEXO III - Preencher'!M602</f>
        <v>26.3</v>
      </c>
      <c r="M593" s="15">
        <f t="shared" si="55"/>
        <v>118.63587234000001</v>
      </c>
      <c r="N593" s="15">
        <f>'[1]TCE - ANEXO III - Preencher'!O602</f>
        <v>1.82</v>
      </c>
      <c r="O593" s="15">
        <f>'[1]TCE - ANEXO III - Preencher'!P602</f>
        <v>0</v>
      </c>
      <c r="P593" s="16">
        <f t="shared" si="56"/>
        <v>1.82</v>
      </c>
      <c r="Q593" s="15">
        <f>'[1]TCE - ANEXO III - Preencher'!R602</f>
        <v>288</v>
      </c>
      <c r="R593" s="15">
        <f>'[1]TCE - ANEXO III - Preencher'!S602</f>
        <v>78.91</v>
      </c>
      <c r="S593" s="16">
        <f t="shared" si="57"/>
        <v>209.09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479.65547233999996</v>
      </c>
    </row>
    <row r="594" spans="1:28" x14ac:dyDescent="0.2">
      <c r="A594" s="8">
        <f>IFERROR(VLOOKUP(B594,'[1]DADOS (OCULTAR)'!$Q$3:$S$103,3,0),"")</f>
        <v>10583920000800</v>
      </c>
      <c r="B594" s="9" t="str">
        <f>'[1]TCE - ANEXO III - Preencher'!C603</f>
        <v>HOSPITAL MESTRE VITALINO</v>
      </c>
      <c r="C594" s="10"/>
      <c r="D594" s="11" t="str">
        <f>'[1]TCE - ANEXO III - Preencher'!E603</f>
        <v>ELISABETE RODRIGUES DE ARAUJO</v>
      </c>
      <c r="E594" s="9" t="str">
        <f>IF('[1]TCE - ANEXO III - Preencher'!F603="4 - Assistência Odontológica","2 - Outros Profissionais da Saúde",'[1]TCE - ANEXO III - Preencher'!F603)</f>
        <v>3 - Administrativo</v>
      </c>
      <c r="F594" s="12" t="str">
        <f>'[1]TCE - ANEXO III - Preencher'!G603</f>
        <v>252545</v>
      </c>
      <c r="G594" s="13">
        <f>IF('[1]TCE - ANEXO III - Preencher'!H603="","",'[1]TCE - ANEXO III - Preencher'!H603)</f>
        <v>44927</v>
      </c>
      <c r="H594" s="14">
        <f>'[1]TCE - ANEXO III - Preencher'!I603</f>
        <v>0</v>
      </c>
      <c r="I594" s="14">
        <f>'[1]TCE - ANEXO III - Preencher'!J603</f>
        <v>245.06</v>
      </c>
      <c r="J594" s="14">
        <f>'[1]TCE - ANEXO III - Preencher'!K603</f>
        <v>0</v>
      </c>
      <c r="K594" s="15">
        <f>'[1]TCE - ANEXO III - Preencher'!L603</f>
        <v>144.93587234</v>
      </c>
      <c r="L594" s="15">
        <f>'[1]TCE - ANEXO III - Preencher'!M603</f>
        <v>32.46</v>
      </c>
      <c r="M594" s="15">
        <f t="shared" si="55"/>
        <v>112.47587234</v>
      </c>
      <c r="N594" s="15">
        <f>'[1]TCE - ANEXO III - Preencher'!O603</f>
        <v>1.82</v>
      </c>
      <c r="O594" s="15">
        <f>'[1]TCE - ANEXO III - Preencher'!P603</f>
        <v>0</v>
      </c>
      <c r="P594" s="16">
        <f t="shared" si="56"/>
        <v>1.82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77.569999999999993</v>
      </c>
      <c r="U594" s="15">
        <f>'[1]TCE - ANEXO III - Preencher'!V603</f>
        <v>0</v>
      </c>
      <c r="V594" s="16">
        <f t="shared" si="58"/>
        <v>77.569999999999993</v>
      </c>
      <c r="W594" s="17" t="str">
        <f>IF('[1]TCE - ANEXO III - Preencher'!X603="","",'[1]TCE - ANEXO III - Preencher'!X603)</f>
        <v>AUX. CRECHE I</v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436.92587233999996</v>
      </c>
    </row>
    <row r="595" spans="1:28" x14ac:dyDescent="0.2">
      <c r="A595" s="8">
        <f>IFERROR(VLOOKUP(B595,'[1]DADOS (OCULTAR)'!$Q$3:$S$103,3,0),"")</f>
        <v>10583920000800</v>
      </c>
      <c r="B595" s="9" t="str">
        <f>'[1]TCE - ANEXO III - Preencher'!C604</f>
        <v>HOSPITAL MESTRE VITALINO</v>
      </c>
      <c r="C595" s="10"/>
      <c r="D595" s="11" t="str">
        <f>'[1]TCE - ANEXO III - Preencher'!E604</f>
        <v>ELISANGELA BEATRIZ DA SILVA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322205</v>
      </c>
      <c r="G595" s="13">
        <f>IF('[1]TCE - ANEXO III - Preencher'!H604="","",'[1]TCE - ANEXO III - Preencher'!H604)</f>
        <v>44927</v>
      </c>
      <c r="H595" s="14">
        <f>'[1]TCE - ANEXO III - Preencher'!I604</f>
        <v>0</v>
      </c>
      <c r="I595" s="14">
        <f>'[1]TCE - ANEXO III - Preencher'!J604</f>
        <v>122.45120000000001</v>
      </c>
      <c r="J595" s="14">
        <f>'[1]TCE - ANEXO III - Preencher'!K604</f>
        <v>0</v>
      </c>
      <c r="K595" s="15">
        <f>'[1]TCE - ANEXO III - Preencher'!L604</f>
        <v>144.93587234</v>
      </c>
      <c r="L595" s="15">
        <f>'[1]TCE - ANEXO III - Preencher'!M604</f>
        <v>20.170000000000002</v>
      </c>
      <c r="M595" s="15">
        <f t="shared" si="55"/>
        <v>124.76587234</v>
      </c>
      <c r="N595" s="15">
        <f>'[1]TCE - ANEXO III - Preencher'!O604</f>
        <v>1.82</v>
      </c>
      <c r="O595" s="15">
        <f>'[1]TCE - ANEXO III - Preencher'!P604</f>
        <v>0</v>
      </c>
      <c r="P595" s="16">
        <f t="shared" si="56"/>
        <v>1.82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249.03707234000001</v>
      </c>
    </row>
    <row r="596" spans="1:28" x14ac:dyDescent="0.2">
      <c r="A596" s="8">
        <f>IFERROR(VLOOKUP(B596,'[1]DADOS (OCULTAR)'!$Q$3:$S$103,3,0),"")</f>
        <v>10583920000800</v>
      </c>
      <c r="B596" s="9" t="str">
        <f>'[1]TCE - ANEXO III - Preencher'!C605</f>
        <v>HOSPITAL MESTRE VITALINO</v>
      </c>
      <c r="C596" s="10"/>
      <c r="D596" s="11" t="str">
        <f>'[1]TCE - ANEXO III - Preencher'!E605</f>
        <v>ELISANGELA BORGES DA SILVA ROSENO</v>
      </c>
      <c r="E596" s="9" t="str">
        <f>IF('[1]TCE - ANEXO III - Preencher'!F605="4 - Assistência Odontológica","2 - Outros Profissionais da Saúde",'[1]TCE - ANEXO III - Preencher'!F605)</f>
        <v>3 - Administrativo</v>
      </c>
      <c r="F596" s="12" t="str">
        <f>'[1]TCE - ANEXO III - Preencher'!G605</f>
        <v>514320</v>
      </c>
      <c r="G596" s="13">
        <f>IF('[1]TCE - ANEXO III - Preencher'!H605="","",'[1]TCE - ANEXO III - Preencher'!H605)</f>
        <v>44927</v>
      </c>
      <c r="H596" s="14">
        <f>'[1]TCE - ANEXO III - Preencher'!I605</f>
        <v>0</v>
      </c>
      <c r="I596" s="14">
        <f>'[1]TCE - ANEXO III - Preencher'!J605</f>
        <v>130.59200000000001</v>
      </c>
      <c r="J596" s="14">
        <f>'[1]TCE - ANEXO III - Preencher'!K605</f>
        <v>0</v>
      </c>
      <c r="K596" s="15">
        <f>'[1]TCE - ANEXO III - Preencher'!L605</f>
        <v>144.93587234</v>
      </c>
      <c r="L596" s="15">
        <f>'[1]TCE - ANEXO III - Preencher'!M605</f>
        <v>26.04</v>
      </c>
      <c r="M596" s="15">
        <f t="shared" si="55"/>
        <v>118.89587234000001</v>
      </c>
      <c r="N596" s="15">
        <f>'[1]TCE - ANEXO III - Preencher'!O605</f>
        <v>1.82</v>
      </c>
      <c r="O596" s="15">
        <f>'[1]TCE - ANEXO III - Preencher'!P605</f>
        <v>0</v>
      </c>
      <c r="P596" s="16">
        <f t="shared" si="56"/>
        <v>1.82</v>
      </c>
      <c r="Q596" s="15">
        <f>'[1]TCE - ANEXO III - Preencher'!R605</f>
        <v>216</v>
      </c>
      <c r="R596" s="15">
        <f>'[1]TCE - ANEXO III - Preencher'!S605</f>
        <v>78.12</v>
      </c>
      <c r="S596" s="16">
        <f t="shared" si="57"/>
        <v>137.88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389.18787234000001</v>
      </c>
    </row>
    <row r="597" spans="1:28" x14ac:dyDescent="0.2">
      <c r="A597" s="8">
        <f>IFERROR(VLOOKUP(B597,'[1]DADOS (OCULTAR)'!$Q$3:$S$103,3,0),"")</f>
        <v>10583920000800</v>
      </c>
      <c r="B597" s="9" t="str">
        <f>'[1]TCE - ANEXO III - Preencher'!C606</f>
        <v>HOSPITAL MESTRE VITALINO</v>
      </c>
      <c r="C597" s="10"/>
      <c r="D597" s="11" t="str">
        <f>'[1]TCE - ANEXO III - Preencher'!E606</f>
        <v>ELISANGELA SILVA DE LIMA LAURENTINO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 t="str">
        <f>'[1]TCE - ANEXO III - Preencher'!G606</f>
        <v>322205</v>
      </c>
      <c r="G597" s="13">
        <f>IF('[1]TCE - ANEXO III - Preencher'!H606="","",'[1]TCE - ANEXO III - Preencher'!H606)</f>
        <v>44927</v>
      </c>
      <c r="H597" s="14">
        <f>'[1]TCE - ANEXO III - Preencher'!I606</f>
        <v>0</v>
      </c>
      <c r="I597" s="14">
        <f>'[1]TCE - ANEXO III - Preencher'!J606</f>
        <v>88.49</v>
      </c>
      <c r="J597" s="14">
        <f>'[1]TCE - ANEXO III - Preencher'!K606</f>
        <v>0</v>
      </c>
      <c r="K597" s="15">
        <f>'[1]TCE - ANEXO III - Preencher'!L606</f>
        <v>144.93587234</v>
      </c>
      <c r="L597" s="15">
        <f>'[1]TCE - ANEXO III - Preencher'!M606</f>
        <v>16.66</v>
      </c>
      <c r="M597" s="15">
        <f t="shared" si="55"/>
        <v>128.27587234000001</v>
      </c>
      <c r="N597" s="15">
        <f>'[1]TCE - ANEXO III - Preencher'!O606</f>
        <v>1.82</v>
      </c>
      <c r="O597" s="15">
        <f>'[1]TCE - ANEXO III - Preencher'!P606</f>
        <v>0</v>
      </c>
      <c r="P597" s="16">
        <f t="shared" si="56"/>
        <v>1.82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87.92</v>
      </c>
      <c r="U597" s="15">
        <f>'[1]TCE - ANEXO III - Preencher'!V606</f>
        <v>0</v>
      </c>
      <c r="V597" s="16">
        <f t="shared" si="58"/>
        <v>87.92</v>
      </c>
      <c r="W597" s="17" t="str">
        <f>IF('[1]TCE - ANEXO III - Preencher'!X606="","",'[1]TCE - ANEXO III - Preencher'!X606)</f>
        <v>AUX. CRECHE I, AUX. CRECHE II</v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306.50587234</v>
      </c>
    </row>
    <row r="598" spans="1:28" x14ac:dyDescent="0.2">
      <c r="A598" s="8">
        <f>IFERROR(VLOOKUP(B598,'[1]DADOS (OCULTAR)'!$Q$3:$S$103,3,0),"")</f>
        <v>10583920000800</v>
      </c>
      <c r="B598" s="9" t="str">
        <f>'[1]TCE - ANEXO III - Preencher'!C607</f>
        <v>HOSPITAL MESTRE VITALINO</v>
      </c>
      <c r="C598" s="10"/>
      <c r="D598" s="11" t="str">
        <f>'[1]TCE - ANEXO III - Preencher'!E607</f>
        <v>ELISANJARA LUZINETE DA SILVA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 t="str">
        <f>'[1]TCE - ANEXO III - Preencher'!G607</f>
        <v>322205</v>
      </c>
      <c r="G598" s="13">
        <f>IF('[1]TCE - ANEXO III - Preencher'!H607="","",'[1]TCE - ANEXO III - Preencher'!H607)</f>
        <v>44927</v>
      </c>
      <c r="H598" s="14">
        <f>'[1]TCE - ANEXO III - Preencher'!I607</f>
        <v>0</v>
      </c>
      <c r="I598" s="14">
        <f>'[1]TCE - ANEXO III - Preencher'!J607</f>
        <v>183</v>
      </c>
      <c r="J598" s="14">
        <f>'[1]TCE - ANEXO III - Preencher'!K607</f>
        <v>0</v>
      </c>
      <c r="K598" s="15">
        <f>'[1]TCE - ANEXO III - Preencher'!L607</f>
        <v>144.93587234</v>
      </c>
      <c r="L598" s="15">
        <f>'[1]TCE - ANEXO III - Preencher'!M607</f>
        <v>26.3</v>
      </c>
      <c r="M598" s="15">
        <f t="shared" si="55"/>
        <v>118.63587234000001</v>
      </c>
      <c r="N598" s="15">
        <f>'[1]TCE - ANEXO III - Preencher'!O607</f>
        <v>1.82</v>
      </c>
      <c r="O598" s="15">
        <f>'[1]TCE - ANEXO III - Preencher'!P607</f>
        <v>0</v>
      </c>
      <c r="P598" s="16">
        <f t="shared" si="56"/>
        <v>1.82</v>
      </c>
      <c r="Q598" s="15">
        <f>'[1]TCE - ANEXO III - Preencher'!R607</f>
        <v>144</v>
      </c>
      <c r="R598" s="15">
        <f>'[1]TCE - ANEXO III - Preencher'!S607</f>
        <v>78.91</v>
      </c>
      <c r="S598" s="16">
        <f t="shared" si="57"/>
        <v>65.09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368.54587233999996</v>
      </c>
    </row>
    <row r="599" spans="1:28" x14ac:dyDescent="0.2">
      <c r="A599" s="8">
        <f>IFERROR(VLOOKUP(B599,'[1]DADOS (OCULTAR)'!$Q$3:$S$103,3,0),"")</f>
        <v>10583920000800</v>
      </c>
      <c r="B599" s="9" t="str">
        <f>'[1]TCE - ANEXO III - Preencher'!C608</f>
        <v>HOSPITAL MESTRE VITALINO</v>
      </c>
      <c r="C599" s="10"/>
      <c r="D599" s="11" t="str">
        <f>'[1]TCE - ANEXO III - Preencher'!E608</f>
        <v>ELISSANDRA LINS FERREIRA BARROS</v>
      </c>
      <c r="E599" s="9" t="str">
        <f>IF('[1]TCE - ANEXO III - Preencher'!F608="4 - Assistência Odontológica","2 - Outros Profissionais da Saúde",'[1]TCE - ANEXO III - Preencher'!F608)</f>
        <v>2 - Outros Profissionais da Saúde</v>
      </c>
      <c r="F599" s="12" t="str">
        <f>'[1]TCE - ANEXO III - Preencher'!G608</f>
        <v>223505</v>
      </c>
      <c r="G599" s="13">
        <f>IF('[1]TCE - ANEXO III - Preencher'!H608="","",'[1]TCE - ANEXO III - Preencher'!H608)</f>
        <v>44927</v>
      </c>
      <c r="H599" s="14">
        <f>'[1]TCE - ANEXO III - Preencher'!I608</f>
        <v>0</v>
      </c>
      <c r="I599" s="14">
        <f>'[1]TCE - ANEXO III - Preencher'!J608</f>
        <v>358.52320000000003</v>
      </c>
      <c r="J599" s="14">
        <f>'[1]TCE - ANEXO III - Preencher'!K608</f>
        <v>0</v>
      </c>
      <c r="K599" s="15">
        <f>'[1]TCE - ANEXO III - Preencher'!L608</f>
        <v>144.93587234</v>
      </c>
      <c r="L599" s="15">
        <f>'[1]TCE - ANEXO III - Preencher'!M608</f>
        <v>3.77</v>
      </c>
      <c r="M599" s="15">
        <f t="shared" si="55"/>
        <v>141.16587233999999</v>
      </c>
      <c r="N599" s="15">
        <f>'[1]TCE - ANEXO III - Preencher'!O608</f>
        <v>1.35</v>
      </c>
      <c r="O599" s="15">
        <f>'[1]TCE - ANEXO III - Preencher'!P608</f>
        <v>0</v>
      </c>
      <c r="P599" s="16">
        <f t="shared" si="56"/>
        <v>1.35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501.03907234000008</v>
      </c>
    </row>
    <row r="600" spans="1:28" x14ac:dyDescent="0.2">
      <c r="A600" s="8">
        <f>IFERROR(VLOOKUP(B600,'[1]DADOS (OCULTAR)'!$Q$3:$S$103,3,0),"")</f>
        <v>10583920000800</v>
      </c>
      <c r="B600" s="9" t="str">
        <f>'[1]TCE - ANEXO III - Preencher'!C609</f>
        <v>HOSPITAL MESTRE VITALINO</v>
      </c>
      <c r="C600" s="10"/>
      <c r="D600" s="11" t="str">
        <f>'[1]TCE - ANEXO III - Preencher'!E609</f>
        <v>ELISSANDRO PEREIRA DA SILVA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12" t="str">
        <f>'[1]TCE - ANEXO III - Preencher'!G609</f>
        <v>322205</v>
      </c>
      <c r="G600" s="13">
        <f>IF('[1]TCE - ANEXO III - Preencher'!H609="","",'[1]TCE - ANEXO III - Preencher'!H609)</f>
        <v>44927</v>
      </c>
      <c r="H600" s="14">
        <f>'[1]TCE - ANEXO III - Preencher'!I609</f>
        <v>0</v>
      </c>
      <c r="I600" s="14">
        <f>'[1]TCE - ANEXO III - Preencher'!J609</f>
        <v>159.93360000000001</v>
      </c>
      <c r="J600" s="14">
        <f>'[1]TCE - ANEXO III - Preencher'!K609</f>
        <v>0</v>
      </c>
      <c r="K600" s="15">
        <f>'[1]TCE - ANEXO III - Preencher'!L609</f>
        <v>144.93587234</v>
      </c>
      <c r="L600" s="15">
        <f>'[1]TCE - ANEXO III - Preencher'!M609</f>
        <v>26.3</v>
      </c>
      <c r="M600" s="15">
        <f t="shared" si="55"/>
        <v>118.63587234000001</v>
      </c>
      <c r="N600" s="15">
        <f>'[1]TCE - ANEXO III - Preencher'!O609</f>
        <v>1.82</v>
      </c>
      <c r="O600" s="15">
        <f>'[1]TCE - ANEXO III - Preencher'!P609</f>
        <v>0</v>
      </c>
      <c r="P600" s="16">
        <f t="shared" si="56"/>
        <v>1.82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280.38947234</v>
      </c>
    </row>
    <row r="601" spans="1:28" x14ac:dyDescent="0.2">
      <c r="A601" s="8">
        <f>IFERROR(VLOOKUP(B601,'[1]DADOS (OCULTAR)'!$Q$3:$S$103,3,0),"")</f>
        <v>10583920000800</v>
      </c>
      <c r="B601" s="9" t="str">
        <f>'[1]TCE - ANEXO III - Preencher'!C610</f>
        <v>HOSPITAL MESTRE VITALINO</v>
      </c>
      <c r="C601" s="10"/>
      <c r="D601" s="11" t="str">
        <f>'[1]TCE - ANEXO III - Preencher'!E610</f>
        <v>ELIVANIA DA SILVA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 t="str">
        <f>'[1]TCE - ANEXO III - Preencher'!G610</f>
        <v>322205</v>
      </c>
      <c r="G601" s="13">
        <f>IF('[1]TCE - ANEXO III - Preencher'!H610="","",'[1]TCE - ANEXO III - Preencher'!H610)</f>
        <v>44927</v>
      </c>
      <c r="H601" s="14">
        <f>'[1]TCE - ANEXO III - Preencher'!I610</f>
        <v>0</v>
      </c>
      <c r="I601" s="14">
        <f>'[1]TCE - ANEXO III - Preencher'!J610</f>
        <v>154.94559999999998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1.82</v>
      </c>
      <c r="O601" s="15">
        <f>'[1]TCE - ANEXO III - Preencher'!P610</f>
        <v>0</v>
      </c>
      <c r="P601" s="16">
        <f t="shared" si="56"/>
        <v>1.82</v>
      </c>
      <c r="Q601" s="15">
        <f>'[1]TCE - ANEXO III - Preencher'!R610</f>
        <v>288</v>
      </c>
      <c r="R601" s="15">
        <f>'[1]TCE - ANEXO III - Preencher'!S610</f>
        <v>78.91</v>
      </c>
      <c r="S601" s="16">
        <f t="shared" si="57"/>
        <v>209.09</v>
      </c>
      <c r="T601" s="15">
        <f>'[1]TCE - ANEXO III - Preencher'!U610</f>
        <v>69.41</v>
      </c>
      <c r="U601" s="15">
        <f>'[1]TCE - ANEXO III - Preencher'!V610</f>
        <v>0</v>
      </c>
      <c r="V601" s="16">
        <f t="shared" si="58"/>
        <v>69.41</v>
      </c>
      <c r="W601" s="17" t="str">
        <f>IF('[1]TCE - ANEXO III - Preencher'!X610="","",'[1]TCE - ANEXO III - Preencher'!X610)</f>
        <v>AUX. CRECHE I</v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435.26559999999995</v>
      </c>
    </row>
    <row r="602" spans="1:28" x14ac:dyDescent="0.2">
      <c r="A602" s="8">
        <f>IFERROR(VLOOKUP(B602,'[1]DADOS (OCULTAR)'!$Q$3:$S$103,3,0),"")</f>
        <v>10583920000800</v>
      </c>
      <c r="B602" s="9" t="str">
        <f>'[1]TCE - ANEXO III - Preencher'!C611</f>
        <v>HOSPITAL MESTRE VITALINO</v>
      </c>
      <c r="C602" s="10"/>
      <c r="D602" s="11" t="str">
        <f>'[1]TCE - ANEXO III - Preencher'!E611</f>
        <v>ELIZABETH CAVALCANTI BEZERRA</v>
      </c>
      <c r="E602" s="9" t="str">
        <f>IF('[1]TCE - ANEXO III - Preencher'!F611="4 - Assistência Odontológica","2 - Outros Profissionais da Saúde",'[1]TCE - ANEXO III - Preencher'!F611)</f>
        <v>3 - Administrativo</v>
      </c>
      <c r="F602" s="12" t="str">
        <f>'[1]TCE - ANEXO III - Preencher'!G611</f>
        <v>521130</v>
      </c>
      <c r="G602" s="13">
        <f>IF('[1]TCE - ANEXO III - Preencher'!H611="","",'[1]TCE - ANEXO III - Preencher'!H611)</f>
        <v>44927</v>
      </c>
      <c r="H602" s="14">
        <f>'[1]TCE - ANEXO III - Preencher'!I611</f>
        <v>0</v>
      </c>
      <c r="I602" s="14">
        <f>'[1]TCE - ANEXO III - Preencher'!J611</f>
        <v>169.0136</v>
      </c>
      <c r="J602" s="14">
        <f>'[1]TCE - ANEXO III - Preencher'!K611</f>
        <v>0</v>
      </c>
      <c r="K602" s="15">
        <f>'[1]TCE - ANEXO III - Preencher'!L611</f>
        <v>144.93587234</v>
      </c>
      <c r="L602" s="15">
        <f>'[1]TCE - ANEXO III - Preencher'!M611</f>
        <v>26.04</v>
      </c>
      <c r="M602" s="15">
        <f t="shared" si="55"/>
        <v>118.89587234000001</v>
      </c>
      <c r="N602" s="15">
        <f>'[1]TCE - ANEXO III - Preencher'!O611</f>
        <v>1.82</v>
      </c>
      <c r="O602" s="15">
        <f>'[1]TCE - ANEXO III - Preencher'!P611</f>
        <v>0</v>
      </c>
      <c r="P602" s="16">
        <f t="shared" si="56"/>
        <v>1.82</v>
      </c>
      <c r="Q602" s="15">
        <f>'[1]TCE - ANEXO III - Preencher'!R611</f>
        <v>288</v>
      </c>
      <c r="R602" s="15">
        <f>'[1]TCE - ANEXO III - Preencher'!S611</f>
        <v>78.12</v>
      </c>
      <c r="S602" s="16">
        <f t="shared" si="57"/>
        <v>209.88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499.60947233999997</v>
      </c>
    </row>
    <row r="603" spans="1:28" x14ac:dyDescent="0.2">
      <c r="A603" s="8">
        <f>IFERROR(VLOOKUP(B603,'[1]DADOS (OCULTAR)'!$Q$3:$S$103,3,0),"")</f>
        <v>10583920000800</v>
      </c>
      <c r="B603" s="9" t="str">
        <f>'[1]TCE - ANEXO III - Preencher'!C612</f>
        <v>HOSPITAL MESTRE VITALINO</v>
      </c>
      <c r="C603" s="10"/>
      <c r="D603" s="11" t="str">
        <f>'[1]TCE - ANEXO III - Preencher'!E612</f>
        <v>ELIZANGELA BEZERRA DA SILVA</v>
      </c>
      <c r="E603" s="9" t="str">
        <f>IF('[1]TCE - ANEXO III - Preencher'!F612="4 - Assistência Odontológica","2 - Outros Profissionais da Saúde",'[1]TCE - ANEXO III - Preencher'!F612)</f>
        <v>2 - Outros Profissionais da Saúde</v>
      </c>
      <c r="F603" s="12" t="str">
        <f>'[1]TCE - ANEXO III - Preencher'!G612</f>
        <v>322205</v>
      </c>
      <c r="G603" s="13">
        <f>IF('[1]TCE - ANEXO III - Preencher'!H612="","",'[1]TCE - ANEXO III - Preencher'!H612)</f>
        <v>44927</v>
      </c>
      <c r="H603" s="14">
        <f>'[1]TCE - ANEXO III - Preencher'!I612</f>
        <v>0</v>
      </c>
      <c r="I603" s="14">
        <f>'[1]TCE - ANEXO III - Preencher'!J612</f>
        <v>162.63920000000002</v>
      </c>
      <c r="J603" s="14">
        <f>'[1]TCE - ANEXO III - Preencher'!K612</f>
        <v>0</v>
      </c>
      <c r="K603" s="15">
        <f>'[1]TCE - ANEXO III - Preencher'!L612</f>
        <v>144.93587234</v>
      </c>
      <c r="L603" s="15">
        <f>'[1]TCE - ANEXO III - Preencher'!M612</f>
        <v>25.43</v>
      </c>
      <c r="M603" s="15">
        <f t="shared" si="55"/>
        <v>119.50587234</v>
      </c>
      <c r="N603" s="15">
        <f>'[1]TCE - ANEXO III - Preencher'!O612</f>
        <v>1.82</v>
      </c>
      <c r="O603" s="15">
        <f>'[1]TCE - ANEXO III - Preencher'!P612</f>
        <v>0</v>
      </c>
      <c r="P603" s="16">
        <f t="shared" si="56"/>
        <v>1.82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69.41</v>
      </c>
      <c r="U603" s="15">
        <f>'[1]TCE - ANEXO III - Preencher'!V612</f>
        <v>0</v>
      </c>
      <c r="V603" s="16">
        <f t="shared" si="58"/>
        <v>69.41</v>
      </c>
      <c r="W603" s="17" t="str">
        <f>IF('[1]TCE - ANEXO III - Preencher'!X612="","",'[1]TCE - ANEXO III - Preencher'!X612)</f>
        <v>AUX. CRECHE I</v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353.37507233999997</v>
      </c>
    </row>
    <row r="604" spans="1:28" x14ac:dyDescent="0.2">
      <c r="A604" s="8">
        <f>IFERROR(VLOOKUP(B604,'[1]DADOS (OCULTAR)'!$Q$3:$S$103,3,0),"")</f>
        <v>10583920000800</v>
      </c>
      <c r="B604" s="9" t="str">
        <f>'[1]TCE - ANEXO III - Preencher'!C613</f>
        <v>HOSPITAL MESTRE VITALINO</v>
      </c>
      <c r="C604" s="10"/>
      <c r="D604" s="11" t="str">
        <f>'[1]TCE - ANEXO III - Preencher'!E613</f>
        <v>ELIZANGELA MARIA DA SILVA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 t="str">
        <f>'[1]TCE - ANEXO III - Preencher'!G613</f>
        <v>223505</v>
      </c>
      <c r="G604" s="13">
        <f>IF('[1]TCE - ANEXO III - Preencher'!H613="","",'[1]TCE - ANEXO III - Preencher'!H613)</f>
        <v>44927</v>
      </c>
      <c r="H604" s="14">
        <f>'[1]TCE - ANEXO III - Preencher'!I613</f>
        <v>0</v>
      </c>
      <c r="I604" s="14">
        <f>'[1]TCE - ANEXO III - Preencher'!J613</f>
        <v>326.21520000000004</v>
      </c>
      <c r="J604" s="14">
        <f>'[1]TCE - ANEXO III - Preencher'!K613</f>
        <v>0</v>
      </c>
      <c r="K604" s="15">
        <f>'[1]TCE - ANEXO III - Preencher'!L613</f>
        <v>144.93587234</v>
      </c>
      <c r="L604" s="15">
        <f>'[1]TCE - ANEXO III - Preencher'!M613</f>
        <v>3.77</v>
      </c>
      <c r="M604" s="15">
        <f t="shared" si="55"/>
        <v>141.16587233999999</v>
      </c>
      <c r="N604" s="15">
        <f>'[1]TCE - ANEXO III - Preencher'!O613</f>
        <v>1.35</v>
      </c>
      <c r="O604" s="15">
        <f>'[1]TCE - ANEXO III - Preencher'!P613</f>
        <v>0</v>
      </c>
      <c r="P604" s="16">
        <f t="shared" si="56"/>
        <v>1.35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110.51</v>
      </c>
      <c r="U604" s="15">
        <f>'[1]TCE - ANEXO III - Preencher'!V613</f>
        <v>0</v>
      </c>
      <c r="V604" s="16">
        <f t="shared" si="58"/>
        <v>110.51</v>
      </c>
      <c r="W604" s="17" t="str">
        <f>IF('[1]TCE - ANEXO III - Preencher'!X613="","",'[1]TCE - ANEXO III - Preencher'!X613)</f>
        <v>AUX. CRECHE I</v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579.24107234000007</v>
      </c>
    </row>
    <row r="605" spans="1:28" x14ac:dyDescent="0.2">
      <c r="A605" s="8">
        <f>IFERROR(VLOOKUP(B605,'[1]DADOS (OCULTAR)'!$Q$3:$S$103,3,0),"")</f>
        <v>10583920000800</v>
      </c>
      <c r="B605" s="9" t="str">
        <f>'[1]TCE - ANEXO III - Preencher'!C614</f>
        <v>HOSPITAL MESTRE VITALINO</v>
      </c>
      <c r="C605" s="10"/>
      <c r="D605" s="11" t="str">
        <f>'[1]TCE - ANEXO III - Preencher'!E614</f>
        <v>ELLEN DAIANE SILVA AMORIM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 t="str">
        <f>'[1]TCE - ANEXO III - Preencher'!G614</f>
        <v>223505</v>
      </c>
      <c r="G605" s="13">
        <f>IF('[1]TCE - ANEXO III - Preencher'!H614="","",'[1]TCE - ANEXO III - Preencher'!H614)</f>
        <v>44927</v>
      </c>
      <c r="H605" s="14">
        <f>'[1]TCE - ANEXO III - Preencher'!I614</f>
        <v>0</v>
      </c>
      <c r="I605" s="14">
        <f>'[1]TCE - ANEXO III - Preencher'!J614</f>
        <v>233.74240000000003</v>
      </c>
      <c r="J605" s="14">
        <f>'[1]TCE - ANEXO III - Preencher'!K614</f>
        <v>0</v>
      </c>
      <c r="K605" s="15">
        <f>'[1]TCE - ANEXO III - Preencher'!L614</f>
        <v>144.93587234</v>
      </c>
      <c r="L605" s="15">
        <f>'[1]TCE - ANEXO III - Preencher'!M614</f>
        <v>2.75</v>
      </c>
      <c r="M605" s="15">
        <f t="shared" si="55"/>
        <v>142.18587234</v>
      </c>
      <c r="N605" s="15">
        <f>'[1]TCE - ANEXO III - Preencher'!O614</f>
        <v>1.35</v>
      </c>
      <c r="O605" s="15">
        <f>'[1]TCE - ANEXO III - Preencher'!P614</f>
        <v>0</v>
      </c>
      <c r="P605" s="16">
        <f t="shared" si="56"/>
        <v>1.35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377.27827234000006</v>
      </c>
    </row>
    <row r="606" spans="1:28" x14ac:dyDescent="0.2">
      <c r="A606" s="8">
        <f>IFERROR(VLOOKUP(B606,'[1]DADOS (OCULTAR)'!$Q$3:$S$103,3,0),"")</f>
        <v>10583920000800</v>
      </c>
      <c r="B606" s="9" t="str">
        <f>'[1]TCE - ANEXO III - Preencher'!C615</f>
        <v>HOSPITAL MESTRE VITALINO</v>
      </c>
      <c r="C606" s="10"/>
      <c r="D606" s="11" t="str">
        <f>'[1]TCE - ANEXO III - Preencher'!E615</f>
        <v>ELLEN GAMA E SILVA</v>
      </c>
      <c r="E606" s="9" t="str">
        <f>IF('[1]TCE - ANEXO III - Preencher'!F615="4 - Assistência Odontológica","2 - Outros Profissionais da Saúde",'[1]TCE - ANEXO III - Preencher'!F615)</f>
        <v>2 - Outros Profissionais da Saúde</v>
      </c>
      <c r="F606" s="12" t="str">
        <f>'[1]TCE - ANEXO III - Preencher'!G615</f>
        <v>223605</v>
      </c>
      <c r="G606" s="13">
        <f>IF('[1]TCE - ANEXO III - Preencher'!H615="","",'[1]TCE - ANEXO III - Preencher'!H615)</f>
        <v>44927</v>
      </c>
      <c r="H606" s="14">
        <f>'[1]TCE - ANEXO III - Preencher'!I615</f>
        <v>0</v>
      </c>
      <c r="I606" s="14">
        <f>'[1]TCE - ANEXO III - Preencher'!J615</f>
        <v>218.72560000000001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1.35</v>
      </c>
      <c r="O606" s="15">
        <f>'[1]TCE - ANEXO III - Preencher'!P615</f>
        <v>0</v>
      </c>
      <c r="P606" s="16">
        <f t="shared" si="56"/>
        <v>1.35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220.07560000000001</v>
      </c>
    </row>
    <row r="607" spans="1:28" x14ac:dyDescent="0.2">
      <c r="A607" s="8">
        <f>IFERROR(VLOOKUP(B607,'[1]DADOS (OCULTAR)'!$Q$3:$S$103,3,0),"")</f>
        <v>10583920000800</v>
      </c>
      <c r="B607" s="9" t="str">
        <f>'[1]TCE - ANEXO III - Preencher'!C616</f>
        <v>HOSPITAL MESTRE VITALINO</v>
      </c>
      <c r="C607" s="10"/>
      <c r="D607" s="11" t="str">
        <f>'[1]TCE - ANEXO III - Preencher'!E616</f>
        <v>ELLEN JOANA DE SOUZA VIANA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12" t="str">
        <f>'[1]TCE - ANEXO III - Preencher'!G616</f>
        <v>322205</v>
      </c>
      <c r="G607" s="13">
        <f>IF('[1]TCE - ANEXO III - Preencher'!H616="","",'[1]TCE - ANEXO III - Preencher'!H616)</f>
        <v>44927</v>
      </c>
      <c r="H607" s="14">
        <f>'[1]TCE - ANEXO III - Preencher'!I616</f>
        <v>0</v>
      </c>
      <c r="I607" s="14">
        <f>'[1]TCE - ANEXO III - Preencher'!J616</f>
        <v>156.4984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1.82</v>
      </c>
      <c r="O607" s="15">
        <f>'[1]TCE - ANEXO III - Preencher'!P616</f>
        <v>0</v>
      </c>
      <c r="P607" s="16">
        <f t="shared" si="56"/>
        <v>1.82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158.3184</v>
      </c>
    </row>
    <row r="608" spans="1:28" x14ac:dyDescent="0.2">
      <c r="A608" s="8">
        <f>IFERROR(VLOOKUP(B608,'[1]DADOS (OCULTAR)'!$Q$3:$S$103,3,0),"")</f>
        <v>10583920000800</v>
      </c>
      <c r="B608" s="9" t="str">
        <f>'[1]TCE - ANEXO III - Preencher'!C617</f>
        <v>HOSPITAL MESTRE VITALINO</v>
      </c>
      <c r="C608" s="10"/>
      <c r="D608" s="11" t="str">
        <f>'[1]TCE - ANEXO III - Preencher'!E617</f>
        <v>ELLEN THAIS DOS SANTOS SILVA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322205</v>
      </c>
      <c r="G608" s="13">
        <f>IF('[1]TCE - ANEXO III - Preencher'!H617="","",'[1]TCE - ANEXO III - Preencher'!H617)</f>
        <v>44927</v>
      </c>
      <c r="H608" s="14">
        <f>'[1]TCE - ANEXO III - Preencher'!I617</f>
        <v>0</v>
      </c>
      <c r="I608" s="14">
        <f>'[1]TCE - ANEXO III - Preencher'!J617</f>
        <v>155.47999999999999</v>
      </c>
      <c r="J608" s="14">
        <f>'[1]TCE - ANEXO III - Preencher'!K617</f>
        <v>0</v>
      </c>
      <c r="K608" s="15">
        <f>'[1]TCE - ANEXO III - Preencher'!L617</f>
        <v>144.93587234</v>
      </c>
      <c r="L608" s="15">
        <f>'[1]TCE - ANEXO III - Preencher'!M617</f>
        <v>26.3</v>
      </c>
      <c r="M608" s="15">
        <f t="shared" si="55"/>
        <v>118.63587234000001</v>
      </c>
      <c r="N608" s="15">
        <f>'[1]TCE - ANEXO III - Preencher'!O617</f>
        <v>1.82</v>
      </c>
      <c r="O608" s="15">
        <f>'[1]TCE - ANEXO III - Preencher'!P617</f>
        <v>0</v>
      </c>
      <c r="P608" s="16">
        <f t="shared" si="56"/>
        <v>1.82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69.41</v>
      </c>
      <c r="U608" s="15">
        <f>'[1]TCE - ANEXO III - Preencher'!V617</f>
        <v>0</v>
      </c>
      <c r="V608" s="16">
        <f t="shared" si="58"/>
        <v>69.41</v>
      </c>
      <c r="W608" s="17" t="str">
        <f>IF('[1]TCE - ANEXO III - Preencher'!X617="","",'[1]TCE - ANEXO III - Preencher'!X617)</f>
        <v>AUX. CRECHE II</v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345.34587234000003</v>
      </c>
    </row>
    <row r="609" spans="1:28" x14ac:dyDescent="0.2">
      <c r="A609" s="8">
        <f>IFERROR(VLOOKUP(B609,'[1]DADOS (OCULTAR)'!$Q$3:$S$103,3,0),"")</f>
        <v>10583920000800</v>
      </c>
      <c r="B609" s="9" t="str">
        <f>'[1]TCE - ANEXO III - Preencher'!C618</f>
        <v>HOSPITAL MESTRE VITALINO</v>
      </c>
      <c r="C609" s="10"/>
      <c r="D609" s="11" t="str">
        <f>'[1]TCE - ANEXO III - Preencher'!E618</f>
        <v>ELLENY LAIS SILVA ARAUJO</v>
      </c>
      <c r="E609" s="9" t="str">
        <f>IF('[1]TCE - ANEXO III - Preencher'!F618="4 - Assistência Odontológica","2 - Outros Profissionais da Saúde",'[1]TCE - ANEXO III - Preencher'!F618)</f>
        <v>2 - Outros Profissionais da Saúde</v>
      </c>
      <c r="F609" s="12" t="str">
        <f>'[1]TCE - ANEXO III - Preencher'!G618</f>
        <v>223605</v>
      </c>
      <c r="G609" s="13">
        <f>IF('[1]TCE - ANEXO III - Preencher'!H618="","",'[1]TCE - ANEXO III - Preencher'!H618)</f>
        <v>44927</v>
      </c>
      <c r="H609" s="14">
        <f>'[1]TCE - ANEXO III - Preencher'!I618</f>
        <v>0</v>
      </c>
      <c r="I609" s="14">
        <f>'[1]TCE - ANEXO III - Preencher'!J618</f>
        <v>192.75360000000001</v>
      </c>
      <c r="J609" s="14">
        <f>'[1]TCE - ANEXO III - Preencher'!K618</f>
        <v>0</v>
      </c>
      <c r="K609" s="15">
        <f>'[1]TCE - ANEXO III - Preencher'!L618</f>
        <v>144.93587234</v>
      </c>
      <c r="L609" s="15">
        <f>'[1]TCE - ANEXO III - Preencher'!M618</f>
        <v>2.75</v>
      </c>
      <c r="M609" s="15">
        <f t="shared" si="55"/>
        <v>142.18587234</v>
      </c>
      <c r="N609" s="15">
        <f>'[1]TCE - ANEXO III - Preencher'!O618</f>
        <v>1.35</v>
      </c>
      <c r="O609" s="15">
        <f>'[1]TCE - ANEXO III - Preencher'!P618</f>
        <v>0</v>
      </c>
      <c r="P609" s="16">
        <f t="shared" si="56"/>
        <v>1.35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336.28947234000003</v>
      </c>
    </row>
    <row r="610" spans="1:28" x14ac:dyDescent="0.2">
      <c r="A610" s="8">
        <f>IFERROR(VLOOKUP(B610,'[1]DADOS (OCULTAR)'!$Q$3:$S$103,3,0),"")</f>
        <v>10583920000800</v>
      </c>
      <c r="B610" s="9" t="str">
        <f>'[1]TCE - ANEXO III - Preencher'!C619</f>
        <v>HOSPITAL MESTRE VITALINO</v>
      </c>
      <c r="C610" s="10"/>
      <c r="D610" s="11" t="str">
        <f>'[1]TCE - ANEXO III - Preencher'!E619</f>
        <v>ELONILDA SEVERINA DOS SANTOS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 t="str">
        <f>'[1]TCE - ANEXO III - Preencher'!G619</f>
        <v>223505</v>
      </c>
      <c r="G610" s="13">
        <f>IF('[1]TCE - ANEXO III - Preencher'!H619="","",'[1]TCE - ANEXO III - Preencher'!H619)</f>
        <v>44927</v>
      </c>
      <c r="H610" s="14">
        <f>'[1]TCE - ANEXO III - Preencher'!I619</f>
        <v>0</v>
      </c>
      <c r="I610" s="14">
        <f>'[1]TCE - ANEXO III - Preencher'!J619</f>
        <v>255.03919999999999</v>
      </c>
      <c r="J610" s="14">
        <f>'[1]TCE - ANEXO III - Preencher'!K619</f>
        <v>0</v>
      </c>
      <c r="K610" s="15">
        <f>'[1]TCE - ANEXO III - Preencher'!L619</f>
        <v>144.93587234</v>
      </c>
      <c r="L610" s="15">
        <f>'[1]TCE - ANEXO III - Preencher'!M619</f>
        <v>2.84</v>
      </c>
      <c r="M610" s="15">
        <f t="shared" si="55"/>
        <v>142.09587234</v>
      </c>
      <c r="N610" s="15">
        <f>'[1]TCE - ANEXO III - Preencher'!O619</f>
        <v>1.35</v>
      </c>
      <c r="O610" s="15">
        <f>'[1]TCE - ANEXO III - Preencher'!P619</f>
        <v>0</v>
      </c>
      <c r="P610" s="16">
        <f t="shared" si="56"/>
        <v>1.35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398.48507233999999</v>
      </c>
    </row>
    <row r="611" spans="1:28" x14ac:dyDescent="0.2">
      <c r="A611" s="8">
        <f>IFERROR(VLOOKUP(B611,'[1]DADOS (OCULTAR)'!$Q$3:$S$103,3,0),"")</f>
        <v>10583920000800</v>
      </c>
      <c r="B611" s="9" t="str">
        <f>'[1]TCE - ANEXO III - Preencher'!C620</f>
        <v>HOSPITAL MESTRE VITALINO</v>
      </c>
      <c r="C611" s="10"/>
      <c r="D611" s="11" t="str">
        <f>'[1]TCE - ANEXO III - Preencher'!E620</f>
        <v>ELOYSA NATALIA SANTOS SILVA</v>
      </c>
      <c r="E611" s="9" t="str">
        <f>IF('[1]TCE - ANEXO III - Preencher'!F620="4 - Assistência Odontológica","2 - Outros Profissionais da Saúde",'[1]TCE - ANEXO III - Preencher'!F620)</f>
        <v>2 - Outros Profissionais da Saúde</v>
      </c>
      <c r="F611" s="12" t="str">
        <f>'[1]TCE - ANEXO III - Preencher'!G620</f>
        <v>223505</v>
      </c>
      <c r="G611" s="13">
        <f>IF('[1]TCE - ANEXO III - Preencher'!H620="","",'[1]TCE - ANEXO III - Preencher'!H620)</f>
        <v>44927</v>
      </c>
      <c r="H611" s="14">
        <f>'[1]TCE - ANEXO III - Preencher'!I620</f>
        <v>0</v>
      </c>
      <c r="I611" s="14">
        <f>'[1]TCE - ANEXO III - Preencher'!J620</f>
        <v>304.45440000000002</v>
      </c>
      <c r="J611" s="14">
        <f>'[1]TCE - ANEXO III - Preencher'!K620</f>
        <v>0</v>
      </c>
      <c r="K611" s="15">
        <f>'[1]TCE - ANEXO III - Preencher'!L620</f>
        <v>144.93587234</v>
      </c>
      <c r="L611" s="15">
        <f>'[1]TCE - ANEXO III - Preencher'!M620</f>
        <v>3.77</v>
      </c>
      <c r="M611" s="15">
        <f t="shared" si="55"/>
        <v>141.16587233999999</v>
      </c>
      <c r="N611" s="15">
        <f>'[1]TCE - ANEXO III - Preencher'!O620</f>
        <v>1.35</v>
      </c>
      <c r="O611" s="15">
        <f>'[1]TCE - ANEXO III - Preencher'!P620</f>
        <v>0</v>
      </c>
      <c r="P611" s="16">
        <f t="shared" si="56"/>
        <v>1.35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110.51</v>
      </c>
      <c r="U611" s="15">
        <f>'[1]TCE - ANEXO III - Preencher'!V620</f>
        <v>0</v>
      </c>
      <c r="V611" s="16">
        <f t="shared" si="58"/>
        <v>110.51</v>
      </c>
      <c r="W611" s="17" t="str">
        <f>IF('[1]TCE - ANEXO III - Preencher'!X620="","",'[1]TCE - ANEXO III - Preencher'!X620)</f>
        <v>AUX. CRECHE I</v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557.48027234000006</v>
      </c>
    </row>
    <row r="612" spans="1:28" x14ac:dyDescent="0.2">
      <c r="A612" s="8">
        <f>IFERROR(VLOOKUP(B612,'[1]DADOS (OCULTAR)'!$Q$3:$S$103,3,0),"")</f>
        <v>10583920000800</v>
      </c>
      <c r="B612" s="9" t="str">
        <f>'[1]TCE - ANEXO III - Preencher'!C621</f>
        <v>HOSPITAL MESTRE VITALINO</v>
      </c>
      <c r="C612" s="10"/>
      <c r="D612" s="11" t="str">
        <f>'[1]TCE - ANEXO III - Preencher'!E621</f>
        <v>ELTON ROBERTO DA SILVA BATISTA</v>
      </c>
      <c r="E612" s="9" t="str">
        <f>IF('[1]TCE - ANEXO III - Preencher'!F621="4 - Assistência Odontológica","2 - Outros Profissionais da Saúde",'[1]TCE - ANEXO III - Preencher'!F621)</f>
        <v>3 - Administrativo</v>
      </c>
      <c r="F612" s="12" t="str">
        <f>'[1]TCE - ANEXO III - Preencher'!G621</f>
        <v>521130</v>
      </c>
      <c r="G612" s="13">
        <f>IF('[1]TCE - ANEXO III - Preencher'!H621="","",'[1]TCE - ANEXO III - Preencher'!H621)</f>
        <v>44927</v>
      </c>
      <c r="H612" s="14">
        <f>'[1]TCE - ANEXO III - Preencher'!I621</f>
        <v>0</v>
      </c>
      <c r="I612" s="14">
        <f>'[1]TCE - ANEXO III - Preencher'!J621</f>
        <v>137.78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1.82</v>
      </c>
      <c r="O612" s="15">
        <f>'[1]TCE - ANEXO III - Preencher'!P621</f>
        <v>0</v>
      </c>
      <c r="P612" s="16">
        <f t="shared" si="56"/>
        <v>1.82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139.6</v>
      </c>
    </row>
    <row r="613" spans="1:28" x14ac:dyDescent="0.2">
      <c r="A613" s="8">
        <f>IFERROR(VLOOKUP(B613,'[1]DADOS (OCULTAR)'!$Q$3:$S$103,3,0),"")</f>
        <v>10583920000800</v>
      </c>
      <c r="B613" s="9" t="str">
        <f>'[1]TCE - ANEXO III - Preencher'!C622</f>
        <v>HOSPITAL MESTRE VITALINO</v>
      </c>
      <c r="C613" s="10"/>
      <c r="D613" s="11" t="str">
        <f>'[1]TCE - ANEXO III - Preencher'!E622</f>
        <v>ELVIS RODRIGUES BEZERRA</v>
      </c>
      <c r="E613" s="9" t="str">
        <f>IF('[1]TCE - ANEXO III - Preencher'!F622="4 - Assistência Odontológica","2 - Outros Profissionais da Saúde",'[1]TCE - ANEXO III - Preencher'!F622)</f>
        <v>2 - Outros Profissionais da Saúde</v>
      </c>
      <c r="F613" s="12" t="str">
        <f>'[1]TCE - ANEXO III - Preencher'!G622</f>
        <v>223505</v>
      </c>
      <c r="G613" s="13">
        <f>IF('[1]TCE - ANEXO III - Preencher'!H622="","",'[1]TCE - ANEXO III - Preencher'!H622)</f>
        <v>44927</v>
      </c>
      <c r="H613" s="14">
        <f>'[1]TCE - ANEXO III - Preencher'!I622</f>
        <v>0</v>
      </c>
      <c r="I613" s="14">
        <f>'[1]TCE - ANEXO III - Preencher'!J622</f>
        <v>318.11599999999999</v>
      </c>
      <c r="J613" s="14">
        <f>'[1]TCE - ANEXO III - Preencher'!K622</f>
        <v>0</v>
      </c>
      <c r="K613" s="15">
        <f>'[1]TCE - ANEXO III - Preencher'!L622</f>
        <v>144.93587234</v>
      </c>
      <c r="L613" s="15">
        <f>'[1]TCE - ANEXO III - Preencher'!M622</f>
        <v>3.77</v>
      </c>
      <c r="M613" s="15">
        <f t="shared" si="55"/>
        <v>141.16587233999999</v>
      </c>
      <c r="N613" s="15">
        <f>'[1]TCE - ANEXO III - Preencher'!O622</f>
        <v>1.35</v>
      </c>
      <c r="O613" s="15">
        <f>'[1]TCE - ANEXO III - Preencher'!P622</f>
        <v>0</v>
      </c>
      <c r="P613" s="16">
        <f t="shared" si="56"/>
        <v>1.35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460.63187233999997</v>
      </c>
    </row>
    <row r="614" spans="1:28" x14ac:dyDescent="0.2">
      <c r="A614" s="8">
        <f>IFERROR(VLOOKUP(B614,'[1]DADOS (OCULTAR)'!$Q$3:$S$103,3,0),"")</f>
        <v>10583920000800</v>
      </c>
      <c r="B614" s="9" t="str">
        <f>'[1]TCE - ANEXO III - Preencher'!C623</f>
        <v>HOSPITAL MESTRE VITALINO</v>
      </c>
      <c r="C614" s="10"/>
      <c r="D614" s="11" t="str">
        <f>'[1]TCE - ANEXO III - Preencher'!E623</f>
        <v>ELYDA LARISSA ALVES DA SILVA</v>
      </c>
      <c r="E614" s="9" t="str">
        <f>IF('[1]TCE - ANEXO III - Preencher'!F623="4 - Assistência Odontológica","2 - Outros Profissionais da Saúde",'[1]TCE - ANEXO III - Preencher'!F623)</f>
        <v>2 - Outros Profissionais da Saúde</v>
      </c>
      <c r="F614" s="12" t="str">
        <f>'[1]TCE - ANEXO III - Preencher'!G623</f>
        <v>322205</v>
      </c>
      <c r="G614" s="13">
        <f>IF('[1]TCE - ANEXO III - Preencher'!H623="","",'[1]TCE - ANEXO III - Preencher'!H623)</f>
        <v>44927</v>
      </c>
      <c r="H614" s="14">
        <f>'[1]TCE - ANEXO III - Preencher'!I623</f>
        <v>0</v>
      </c>
      <c r="I614" s="14">
        <f>'[1]TCE - ANEXO III - Preencher'!J623</f>
        <v>163.69839999999999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1.82</v>
      </c>
      <c r="O614" s="15">
        <f>'[1]TCE - ANEXO III - Preencher'!P623</f>
        <v>0</v>
      </c>
      <c r="P614" s="16">
        <f t="shared" si="56"/>
        <v>1.82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165.51839999999999</v>
      </c>
    </row>
    <row r="615" spans="1:28" x14ac:dyDescent="0.2">
      <c r="A615" s="8">
        <f>IFERROR(VLOOKUP(B615,'[1]DADOS (OCULTAR)'!$Q$3:$S$103,3,0),"")</f>
        <v>10583920000800</v>
      </c>
      <c r="B615" s="9" t="str">
        <f>'[1]TCE - ANEXO III - Preencher'!C624</f>
        <v>HOSPITAL MESTRE VITALINO</v>
      </c>
      <c r="C615" s="10"/>
      <c r="D615" s="11" t="str">
        <f>'[1]TCE - ANEXO III - Preencher'!E624</f>
        <v>ELYDAYANE KELLY DO NASCIMENTO FREITAS</v>
      </c>
      <c r="E615" s="9" t="str">
        <f>IF('[1]TCE - ANEXO III - Preencher'!F624="4 - Assistência Odontológica","2 - Outros Profissionais da Saúde",'[1]TCE - ANEXO III - Preencher'!F624)</f>
        <v>3 - Administrativo</v>
      </c>
      <c r="F615" s="12" t="str">
        <f>'[1]TCE - ANEXO III - Preencher'!G624</f>
        <v>521130</v>
      </c>
      <c r="G615" s="13">
        <f>IF('[1]TCE - ANEXO III - Preencher'!H624="","",'[1]TCE - ANEXO III - Preencher'!H624)</f>
        <v>44927</v>
      </c>
      <c r="H615" s="14">
        <f>'[1]TCE - ANEXO III - Preencher'!I624</f>
        <v>0</v>
      </c>
      <c r="I615" s="14">
        <f>'[1]TCE - ANEXO III - Preencher'!J624</f>
        <v>169.33759999999998</v>
      </c>
      <c r="J615" s="14">
        <f>'[1]TCE - ANEXO III - Preencher'!K624</f>
        <v>0</v>
      </c>
      <c r="K615" s="15">
        <f>'[1]TCE - ANEXO III - Preencher'!L624</f>
        <v>144.93587234</v>
      </c>
      <c r="L615" s="15">
        <f>'[1]TCE - ANEXO III - Preencher'!M624</f>
        <v>26.04</v>
      </c>
      <c r="M615" s="15">
        <f t="shared" si="55"/>
        <v>118.89587234000001</v>
      </c>
      <c r="N615" s="15">
        <f>'[1]TCE - ANEXO III - Preencher'!O624</f>
        <v>1.82</v>
      </c>
      <c r="O615" s="15">
        <f>'[1]TCE - ANEXO III - Preencher'!P624</f>
        <v>0</v>
      </c>
      <c r="P615" s="16">
        <f t="shared" si="56"/>
        <v>1.82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290.05347233999998</v>
      </c>
    </row>
    <row r="616" spans="1:28" x14ac:dyDescent="0.2">
      <c r="A616" s="8">
        <f>IFERROR(VLOOKUP(B616,'[1]DADOS (OCULTAR)'!$Q$3:$S$103,3,0),"")</f>
        <v>10583920000800</v>
      </c>
      <c r="B616" s="9" t="str">
        <f>'[1]TCE - ANEXO III - Preencher'!C625</f>
        <v>HOSPITAL MESTRE VITALINO</v>
      </c>
      <c r="C616" s="10"/>
      <c r="D616" s="11" t="str">
        <f>'[1]TCE - ANEXO III - Preencher'!E625</f>
        <v>ELYSON GABRIEL TEIXEIRA PATRIOTA</v>
      </c>
      <c r="E616" s="9" t="str">
        <f>IF('[1]TCE - ANEXO III - Preencher'!F625="4 - Assistência Odontológica","2 - Outros Profissionais da Saúde",'[1]TCE - ANEXO III - Preencher'!F625)</f>
        <v>3 - Administrativo</v>
      </c>
      <c r="F616" s="12" t="str">
        <f>'[1]TCE - ANEXO III - Preencher'!G625</f>
        <v>411010</v>
      </c>
      <c r="G616" s="13">
        <f>IF('[1]TCE - ANEXO III - Preencher'!H625="","",'[1]TCE - ANEXO III - Preencher'!H625)</f>
        <v>44927</v>
      </c>
      <c r="H616" s="14">
        <f>'[1]TCE - ANEXO III - Preencher'!I625</f>
        <v>0</v>
      </c>
      <c r="I616" s="14">
        <f>'[1]TCE - ANEXO III - Preencher'!J625</f>
        <v>139.76480000000001</v>
      </c>
      <c r="J616" s="14">
        <f>'[1]TCE - ANEXO III - Preencher'!K625</f>
        <v>0</v>
      </c>
      <c r="K616" s="15">
        <f>'[1]TCE - ANEXO III - Preencher'!L625</f>
        <v>144.93587234</v>
      </c>
      <c r="L616" s="15">
        <f>'[1]TCE - ANEXO III - Preencher'!M625</f>
        <v>28.1</v>
      </c>
      <c r="M616" s="15">
        <f t="shared" si="55"/>
        <v>116.83587234000001</v>
      </c>
      <c r="N616" s="15">
        <f>'[1]TCE - ANEXO III - Preencher'!O625</f>
        <v>1.82</v>
      </c>
      <c r="O616" s="15">
        <f>'[1]TCE - ANEXO III - Preencher'!P625</f>
        <v>0</v>
      </c>
      <c r="P616" s="16">
        <f t="shared" si="56"/>
        <v>1.82</v>
      </c>
      <c r="Q616" s="15">
        <f>'[1]TCE - ANEXO III - Preencher'!R625</f>
        <v>144</v>
      </c>
      <c r="R616" s="15">
        <f>'[1]TCE - ANEXO III - Preencher'!S625</f>
        <v>84.3</v>
      </c>
      <c r="S616" s="16">
        <f t="shared" si="57"/>
        <v>59.7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318.12067234</v>
      </c>
    </row>
    <row r="617" spans="1:28" x14ac:dyDescent="0.2">
      <c r="A617" s="8">
        <f>IFERROR(VLOOKUP(B617,'[1]DADOS (OCULTAR)'!$Q$3:$S$103,3,0),"")</f>
        <v>10583920000800</v>
      </c>
      <c r="B617" s="9" t="str">
        <f>'[1]TCE - ANEXO III - Preencher'!C626</f>
        <v>HOSPITAL MESTRE VITALINO</v>
      </c>
      <c r="C617" s="10"/>
      <c r="D617" s="11" t="str">
        <f>'[1]TCE - ANEXO III - Preencher'!E626</f>
        <v>ELYVELTON JUNIOR SOBRAL SILVA</v>
      </c>
      <c r="E617" s="9" t="str">
        <f>IF('[1]TCE - ANEXO III - Preencher'!F626="4 - Assistência Odontológica","2 - Outros Profissionais da Saúde",'[1]TCE - ANEXO III - Preencher'!F626)</f>
        <v>3 - Administrativo</v>
      </c>
      <c r="F617" s="12" t="str">
        <f>'[1]TCE - ANEXO III - Preencher'!G626</f>
        <v>411010</v>
      </c>
      <c r="G617" s="13">
        <f>IF('[1]TCE - ANEXO III - Preencher'!H626="","",'[1]TCE - ANEXO III - Preencher'!H626)</f>
        <v>44927</v>
      </c>
      <c r="H617" s="14">
        <f>'[1]TCE - ANEXO III - Preencher'!I626</f>
        <v>0</v>
      </c>
      <c r="I617" s="14">
        <f>'[1]TCE - ANEXO III - Preencher'!J626</f>
        <v>130.5104</v>
      </c>
      <c r="J617" s="14">
        <f>'[1]TCE - ANEXO III - Preencher'!K626</f>
        <v>0</v>
      </c>
      <c r="K617" s="15">
        <f>'[1]TCE - ANEXO III - Preencher'!L626</f>
        <v>144.93587234</v>
      </c>
      <c r="L617" s="15">
        <f>'[1]TCE - ANEXO III - Preencher'!M626</f>
        <v>28.1</v>
      </c>
      <c r="M617" s="15">
        <f t="shared" si="55"/>
        <v>116.83587234000001</v>
      </c>
      <c r="N617" s="15">
        <f>'[1]TCE - ANEXO III - Preencher'!O626</f>
        <v>1.82</v>
      </c>
      <c r="O617" s="15">
        <f>'[1]TCE - ANEXO III - Preencher'!P626</f>
        <v>0</v>
      </c>
      <c r="P617" s="16">
        <f t="shared" si="56"/>
        <v>1.82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249.16627234000001</v>
      </c>
    </row>
    <row r="618" spans="1:28" x14ac:dyDescent="0.2">
      <c r="A618" s="8">
        <f>IFERROR(VLOOKUP(B618,'[1]DADOS (OCULTAR)'!$Q$3:$S$103,3,0),"")</f>
        <v>10583920000800</v>
      </c>
      <c r="B618" s="9" t="str">
        <f>'[1]TCE - ANEXO III - Preencher'!C627</f>
        <v>HOSPITAL MESTRE VITALINO</v>
      </c>
      <c r="C618" s="10"/>
      <c r="D618" s="11" t="str">
        <f>'[1]TCE - ANEXO III - Preencher'!E627</f>
        <v>EMANOEL MANOEL DOS SANTOS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 t="str">
        <f>'[1]TCE - ANEXO III - Preencher'!G627</f>
        <v>322205</v>
      </c>
      <c r="G618" s="13">
        <f>IF('[1]TCE - ANEXO III - Preencher'!H627="","",'[1]TCE - ANEXO III - Preencher'!H627)</f>
        <v>44927</v>
      </c>
      <c r="H618" s="14">
        <f>'[1]TCE - ANEXO III - Preencher'!I627</f>
        <v>0</v>
      </c>
      <c r="I618" s="14">
        <f>'[1]TCE - ANEXO III - Preencher'!J627</f>
        <v>139.25280000000001</v>
      </c>
      <c r="J618" s="14">
        <f>'[1]TCE - ANEXO III - Preencher'!K627</f>
        <v>0</v>
      </c>
      <c r="K618" s="15">
        <f>'[1]TCE - ANEXO III - Preencher'!L627</f>
        <v>144.93587234</v>
      </c>
      <c r="L618" s="15">
        <f>'[1]TCE - ANEXO III - Preencher'!M627</f>
        <v>26.3</v>
      </c>
      <c r="M618" s="15">
        <f t="shared" si="55"/>
        <v>118.63587234000001</v>
      </c>
      <c r="N618" s="15">
        <f>'[1]TCE - ANEXO III - Preencher'!O627</f>
        <v>1.82</v>
      </c>
      <c r="O618" s="15">
        <f>'[1]TCE - ANEXO III - Preencher'!P627</f>
        <v>0</v>
      </c>
      <c r="P618" s="16">
        <f t="shared" si="56"/>
        <v>1.82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259.70867234000002</v>
      </c>
    </row>
    <row r="619" spans="1:28" x14ac:dyDescent="0.2">
      <c r="A619" s="8">
        <f>IFERROR(VLOOKUP(B619,'[1]DADOS (OCULTAR)'!$Q$3:$S$103,3,0),"")</f>
        <v>10583920000800</v>
      </c>
      <c r="B619" s="9" t="str">
        <f>'[1]TCE - ANEXO III - Preencher'!C628</f>
        <v>HOSPITAL MESTRE VITALINO</v>
      </c>
      <c r="C619" s="10"/>
      <c r="D619" s="11" t="str">
        <f>'[1]TCE - ANEXO III - Preencher'!E628</f>
        <v>EMANUEL DA SILVA SANTOS</v>
      </c>
      <c r="E619" s="9" t="str">
        <f>IF('[1]TCE - ANEXO III - Preencher'!F628="4 - Assistência Odontológica","2 - Outros Profissionais da Saúde",'[1]TCE - ANEXO III - Preencher'!F628)</f>
        <v>3 - Administrativo</v>
      </c>
      <c r="F619" s="12" t="str">
        <f>'[1]TCE - ANEXO III - Preencher'!G628</f>
        <v>411010</v>
      </c>
      <c r="G619" s="13">
        <f>IF('[1]TCE - ANEXO III - Preencher'!H628="","",'[1]TCE - ANEXO III - Preencher'!H628)</f>
        <v>44927</v>
      </c>
      <c r="H619" s="14">
        <f>'[1]TCE - ANEXO III - Preencher'!I628</f>
        <v>0</v>
      </c>
      <c r="I619" s="14">
        <f>'[1]TCE - ANEXO III - Preencher'!J628</f>
        <v>48.704000000000001</v>
      </c>
      <c r="J619" s="14">
        <f>'[1]TCE - ANEXO III - Preencher'!K628</f>
        <v>0</v>
      </c>
      <c r="K619" s="15">
        <f>'[1]TCE - ANEXO III - Preencher'!L628</f>
        <v>144.93587234</v>
      </c>
      <c r="L619" s="15">
        <f>'[1]TCE - ANEXO III - Preencher'!M628</f>
        <v>12.18</v>
      </c>
      <c r="M619" s="15">
        <f t="shared" si="55"/>
        <v>132.75587234</v>
      </c>
      <c r="N619" s="15">
        <f>'[1]TCE - ANEXO III - Preencher'!O628</f>
        <v>1.82</v>
      </c>
      <c r="O619" s="15">
        <f>'[1]TCE - ANEXO III - Preencher'!P628</f>
        <v>0</v>
      </c>
      <c r="P619" s="16">
        <f t="shared" si="56"/>
        <v>1.82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183.27987234</v>
      </c>
    </row>
    <row r="620" spans="1:28" x14ac:dyDescent="0.2">
      <c r="A620" s="8">
        <f>IFERROR(VLOOKUP(B620,'[1]DADOS (OCULTAR)'!$Q$3:$S$103,3,0),"")</f>
        <v>10583920000800</v>
      </c>
      <c r="B620" s="9" t="str">
        <f>'[1]TCE - ANEXO III - Preencher'!C629</f>
        <v>HOSPITAL MESTRE VITALINO</v>
      </c>
      <c r="C620" s="10"/>
      <c r="D620" s="11" t="str">
        <f>'[1]TCE - ANEXO III - Preencher'!E629</f>
        <v>EMANUEL MONTEIRO DE LIMA</v>
      </c>
      <c r="E620" s="9" t="str">
        <f>IF('[1]TCE - ANEXO III - Preencher'!F629="4 - Assistência Odontológica","2 - Outros Profissionais da Saúde",'[1]TCE - ANEXO III - Preencher'!F629)</f>
        <v>3 - Administrativo</v>
      </c>
      <c r="F620" s="12" t="str">
        <f>'[1]TCE - ANEXO III - Preencher'!G629</f>
        <v>782320</v>
      </c>
      <c r="G620" s="13">
        <f>IF('[1]TCE - ANEXO III - Preencher'!H629="","",'[1]TCE - ANEXO III - Preencher'!H629)</f>
        <v>44927</v>
      </c>
      <c r="H620" s="14">
        <f>'[1]TCE - ANEXO III - Preencher'!I629</f>
        <v>0</v>
      </c>
      <c r="I620" s="14">
        <f>'[1]TCE - ANEXO III - Preencher'!J629</f>
        <v>277.10480000000001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1.82</v>
      </c>
      <c r="O620" s="15">
        <f>'[1]TCE - ANEXO III - Preencher'!P629</f>
        <v>0</v>
      </c>
      <c r="P620" s="16">
        <f t="shared" si="56"/>
        <v>1.82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278.9248</v>
      </c>
    </row>
    <row r="621" spans="1:28" x14ac:dyDescent="0.2">
      <c r="A621" s="8">
        <f>IFERROR(VLOOKUP(B621,'[1]DADOS (OCULTAR)'!$Q$3:$S$103,3,0),"")</f>
        <v>10583920000800</v>
      </c>
      <c r="B621" s="9" t="str">
        <f>'[1]TCE - ANEXO III - Preencher'!C630</f>
        <v>HOSPITAL MESTRE VITALINO</v>
      </c>
      <c r="C621" s="10"/>
      <c r="D621" s="11" t="str">
        <f>'[1]TCE - ANEXO III - Preencher'!E630</f>
        <v>EMANUEL SIQUEIRA GUIMARAES</v>
      </c>
      <c r="E621" s="9" t="str">
        <f>IF('[1]TCE - ANEXO III - Preencher'!F630="4 - Assistência Odontológica","2 - Outros Profissionais da Saúde",'[1]TCE - ANEXO III - Preencher'!F630)</f>
        <v>2 - Outros Profissionais da Saúde</v>
      </c>
      <c r="F621" s="12" t="str">
        <f>'[1]TCE - ANEXO III - Preencher'!G630</f>
        <v>223710</v>
      </c>
      <c r="G621" s="13">
        <f>IF('[1]TCE - ANEXO III - Preencher'!H630="","",'[1]TCE - ANEXO III - Preencher'!H630)</f>
        <v>44927</v>
      </c>
      <c r="H621" s="14">
        <f>'[1]TCE - ANEXO III - Preencher'!I630</f>
        <v>0</v>
      </c>
      <c r="I621" s="14">
        <f>'[1]TCE - ANEXO III - Preencher'!J630</f>
        <v>283.37040000000002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1.82</v>
      </c>
      <c r="O621" s="15">
        <f>'[1]TCE - ANEXO III - Preencher'!P630</f>
        <v>0</v>
      </c>
      <c r="P621" s="16">
        <f t="shared" si="56"/>
        <v>1.82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285.19040000000001</v>
      </c>
    </row>
    <row r="622" spans="1:28" x14ac:dyDescent="0.2">
      <c r="A622" s="8">
        <f>IFERROR(VLOOKUP(B622,'[1]DADOS (OCULTAR)'!$Q$3:$S$103,3,0),"")</f>
        <v>10583920000800</v>
      </c>
      <c r="B622" s="9" t="str">
        <f>'[1]TCE - ANEXO III - Preencher'!C631</f>
        <v>HOSPITAL MESTRE VITALINO</v>
      </c>
      <c r="C622" s="10"/>
      <c r="D622" s="11" t="str">
        <f>'[1]TCE - ANEXO III - Preencher'!E631</f>
        <v>EMANUELA MARIA DE OLIVEIRA</v>
      </c>
      <c r="E622" s="9" t="str">
        <f>IF('[1]TCE - ANEXO III - Preencher'!F631="4 - Assistência Odontológica","2 - Outros Profissionais da Saúde",'[1]TCE - ANEXO III - Preencher'!F631)</f>
        <v>2 - Outros Profissionais da Saúde</v>
      </c>
      <c r="F622" s="12" t="str">
        <f>'[1]TCE - ANEXO III - Preencher'!G631</f>
        <v>223710</v>
      </c>
      <c r="G622" s="13">
        <f>IF('[1]TCE - ANEXO III - Preencher'!H631="","",'[1]TCE - ANEXO III - Preencher'!H631)</f>
        <v>44927</v>
      </c>
      <c r="H622" s="14">
        <f>'[1]TCE - ANEXO III - Preencher'!I631</f>
        <v>0</v>
      </c>
      <c r="I622" s="14">
        <f>'[1]TCE - ANEXO III - Preencher'!J631</f>
        <v>295.53280000000001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1.82</v>
      </c>
      <c r="O622" s="15">
        <f>'[1]TCE - ANEXO III - Preencher'!P631</f>
        <v>0</v>
      </c>
      <c r="P622" s="16">
        <f t="shared" si="56"/>
        <v>1.82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297.3528</v>
      </c>
    </row>
    <row r="623" spans="1:28" x14ac:dyDescent="0.2">
      <c r="A623" s="8">
        <f>IFERROR(VLOOKUP(B623,'[1]DADOS (OCULTAR)'!$Q$3:$S$103,3,0),"")</f>
        <v>10583920000800</v>
      </c>
      <c r="B623" s="9" t="str">
        <f>'[1]TCE - ANEXO III - Preencher'!C632</f>
        <v>HOSPITAL MESTRE VITALINO</v>
      </c>
      <c r="C623" s="10"/>
      <c r="D623" s="11" t="str">
        <f>'[1]TCE - ANEXO III - Preencher'!E632</f>
        <v>EMERSON RICARDO BEZERRA</v>
      </c>
      <c r="E623" s="9" t="str">
        <f>IF('[1]TCE - ANEXO III - Preencher'!F632="4 - Assistência Odontológica","2 - Outros Profissionais da Saúde",'[1]TCE - ANEXO III - Preencher'!F632)</f>
        <v>3 - Administrativo</v>
      </c>
      <c r="F623" s="12" t="str">
        <f>'[1]TCE - ANEXO III - Preencher'!G632</f>
        <v>763305</v>
      </c>
      <c r="G623" s="13">
        <f>IF('[1]TCE - ANEXO III - Preencher'!H632="","",'[1]TCE - ANEXO III - Preencher'!H632)</f>
        <v>44927</v>
      </c>
      <c r="H623" s="14">
        <f>'[1]TCE - ANEXO III - Preencher'!I632</f>
        <v>0</v>
      </c>
      <c r="I623" s="14">
        <f>'[1]TCE - ANEXO III - Preencher'!J632</f>
        <v>138.07040000000001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1.82</v>
      </c>
      <c r="O623" s="15">
        <f>'[1]TCE - ANEXO III - Preencher'!P632</f>
        <v>0</v>
      </c>
      <c r="P623" s="16">
        <f t="shared" si="56"/>
        <v>1.82</v>
      </c>
      <c r="Q623" s="15">
        <f>'[1]TCE - ANEXO III - Preencher'!R632</f>
        <v>396</v>
      </c>
      <c r="R623" s="15">
        <f>'[1]TCE - ANEXO III - Preencher'!S632</f>
        <v>78.12</v>
      </c>
      <c r="S623" s="16">
        <f t="shared" si="57"/>
        <v>317.88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457.7704</v>
      </c>
    </row>
    <row r="624" spans="1:28" x14ac:dyDescent="0.2">
      <c r="A624" s="8">
        <f>IFERROR(VLOOKUP(B624,'[1]DADOS (OCULTAR)'!$Q$3:$S$103,3,0),"")</f>
        <v>10583920000800</v>
      </c>
      <c r="B624" s="9" t="str">
        <f>'[1]TCE - ANEXO III - Preencher'!C633</f>
        <v>HOSPITAL MESTRE VITALINO</v>
      </c>
      <c r="C624" s="10"/>
      <c r="D624" s="11" t="str">
        <f>'[1]TCE - ANEXO III - Preencher'!E633</f>
        <v>EMERSON SANTOS DE OLIVEIRA</v>
      </c>
      <c r="E624" s="9" t="str">
        <f>IF('[1]TCE - ANEXO III - Preencher'!F633="4 - Assistência Odontológica","2 - Outros Profissionais da Saúde",'[1]TCE - ANEXO III - Preencher'!F633)</f>
        <v>2 - Outros Profissionais da Saúde</v>
      </c>
      <c r="F624" s="12" t="str">
        <f>'[1]TCE - ANEXO III - Preencher'!G633</f>
        <v>322205</v>
      </c>
      <c r="G624" s="13">
        <f>IF('[1]TCE - ANEXO III - Preencher'!H633="","",'[1]TCE - ANEXO III - Preencher'!H633)</f>
        <v>44927</v>
      </c>
      <c r="H624" s="14">
        <f>'[1]TCE - ANEXO III - Preencher'!I633</f>
        <v>0</v>
      </c>
      <c r="I624" s="14">
        <f>'[1]TCE - ANEXO III - Preencher'!J633</f>
        <v>200.31279999999998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1.82</v>
      </c>
      <c r="O624" s="15">
        <f>'[1]TCE - ANEXO III - Preencher'!P633</f>
        <v>0</v>
      </c>
      <c r="P624" s="16">
        <f t="shared" si="56"/>
        <v>1.82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202.13279999999997</v>
      </c>
    </row>
    <row r="625" spans="1:28" x14ac:dyDescent="0.2">
      <c r="A625" s="8">
        <f>IFERROR(VLOOKUP(B625,'[1]DADOS (OCULTAR)'!$Q$3:$S$103,3,0),"")</f>
        <v>10583920000800</v>
      </c>
      <c r="B625" s="9" t="str">
        <f>'[1]TCE - ANEXO III - Preencher'!C634</f>
        <v>HOSPITAL MESTRE VITALINO</v>
      </c>
      <c r="C625" s="10"/>
      <c r="D625" s="11" t="str">
        <f>'[1]TCE - ANEXO III - Preencher'!E634</f>
        <v>EMILIA ANDRADE CAVALCANTI</v>
      </c>
      <c r="E625" s="9" t="str">
        <f>IF('[1]TCE - ANEXO III - Preencher'!F634="4 - Assistência Odontológica","2 - Outros Profissionais da Saúde",'[1]TCE - ANEXO III - Preencher'!F634)</f>
        <v>3 - Administrativo</v>
      </c>
      <c r="F625" s="12" t="str">
        <f>'[1]TCE - ANEXO III - Preencher'!G634</f>
        <v>521130</v>
      </c>
      <c r="G625" s="13">
        <f>IF('[1]TCE - ANEXO III - Preencher'!H634="","",'[1]TCE - ANEXO III - Preencher'!H634)</f>
        <v>44927</v>
      </c>
      <c r="H625" s="14">
        <f>'[1]TCE - ANEXO III - Preencher'!I634</f>
        <v>0</v>
      </c>
      <c r="I625" s="14">
        <f>'[1]TCE - ANEXO III - Preencher'!J634</f>
        <v>137.17680000000001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1.82</v>
      </c>
      <c r="O625" s="15">
        <f>'[1]TCE - ANEXO III - Preencher'!P634</f>
        <v>0</v>
      </c>
      <c r="P625" s="16">
        <f t="shared" si="56"/>
        <v>1.82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138.99680000000001</v>
      </c>
    </row>
    <row r="626" spans="1:28" x14ac:dyDescent="0.2">
      <c r="A626" s="8">
        <f>IFERROR(VLOOKUP(B626,'[1]DADOS (OCULTAR)'!$Q$3:$S$103,3,0),"")</f>
        <v>10583920000800</v>
      </c>
      <c r="B626" s="9" t="str">
        <f>'[1]TCE - ANEXO III - Preencher'!C635</f>
        <v>HOSPITAL MESTRE VITALINO</v>
      </c>
      <c r="C626" s="10"/>
      <c r="D626" s="11" t="str">
        <f>'[1]TCE - ANEXO III - Preencher'!E635</f>
        <v>EMILIA CRISTINA LOPES DE HOLANDA</v>
      </c>
      <c r="E626" s="9" t="str">
        <f>IF('[1]TCE - ANEXO III - Preencher'!F635="4 - Assistência Odontológica","2 - Outros Profissionais da Saúde",'[1]TCE - ANEXO III - Preencher'!F635)</f>
        <v>2 - Outros Profissionais da Saúde</v>
      </c>
      <c r="F626" s="12" t="str">
        <f>'[1]TCE - ANEXO III - Preencher'!G635</f>
        <v>322205</v>
      </c>
      <c r="G626" s="13">
        <f>IF('[1]TCE - ANEXO III - Preencher'!H635="","",'[1]TCE - ANEXO III - Preencher'!H635)</f>
        <v>44927</v>
      </c>
      <c r="H626" s="14">
        <f>'[1]TCE - ANEXO III - Preencher'!I635</f>
        <v>0</v>
      </c>
      <c r="I626" s="14">
        <f>'[1]TCE - ANEXO III - Preencher'!J635</f>
        <v>187.488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1.82</v>
      </c>
      <c r="O626" s="15">
        <f>'[1]TCE - ANEXO III - Preencher'!P635</f>
        <v>0</v>
      </c>
      <c r="P626" s="16">
        <f t="shared" si="56"/>
        <v>1.82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189.30799999999999</v>
      </c>
    </row>
    <row r="627" spans="1:28" x14ac:dyDescent="0.2">
      <c r="A627" s="8">
        <f>IFERROR(VLOOKUP(B627,'[1]DADOS (OCULTAR)'!$Q$3:$S$103,3,0),"")</f>
        <v>10583920000800</v>
      </c>
      <c r="B627" s="9" t="str">
        <f>'[1]TCE - ANEXO III - Preencher'!C636</f>
        <v>HOSPITAL MESTRE VITALINO</v>
      </c>
      <c r="C627" s="10"/>
      <c r="D627" s="11" t="str">
        <f>'[1]TCE - ANEXO III - Preencher'!E636</f>
        <v>EMILLY DAYANNE SILVA SANTOS</v>
      </c>
      <c r="E627" s="9" t="str">
        <f>IF('[1]TCE - ANEXO III - Preencher'!F636="4 - Assistência Odontológica","2 - Outros Profissionais da Saúde",'[1]TCE - ANEXO III - Preencher'!F636)</f>
        <v>2 - Outros Profissionais da Saúde</v>
      </c>
      <c r="F627" s="12" t="str">
        <f>'[1]TCE - ANEXO III - Preencher'!G636</f>
        <v>223505</v>
      </c>
      <c r="G627" s="13">
        <f>IF('[1]TCE - ANEXO III - Preencher'!H636="","",'[1]TCE - ANEXO III - Preencher'!H636)</f>
        <v>44927</v>
      </c>
      <c r="H627" s="14">
        <f>'[1]TCE - ANEXO III - Preencher'!I636</f>
        <v>0</v>
      </c>
      <c r="I627" s="14">
        <f>'[1]TCE - ANEXO III - Preencher'!J636</f>
        <v>310.34880000000004</v>
      </c>
      <c r="J627" s="14">
        <f>'[1]TCE - ANEXO III - Preencher'!K636</f>
        <v>0</v>
      </c>
      <c r="K627" s="15">
        <f>'[1]TCE - ANEXO III - Preencher'!L636</f>
        <v>144.93587234</v>
      </c>
      <c r="L627" s="15">
        <f>'[1]TCE - ANEXO III - Preencher'!M636</f>
        <v>3.54</v>
      </c>
      <c r="M627" s="15">
        <f t="shared" si="55"/>
        <v>141.39587234000001</v>
      </c>
      <c r="N627" s="15">
        <f>'[1]TCE - ANEXO III - Preencher'!O636</f>
        <v>1.35</v>
      </c>
      <c r="O627" s="15">
        <f>'[1]TCE - ANEXO III - Preencher'!P636</f>
        <v>0</v>
      </c>
      <c r="P627" s="16">
        <f t="shared" si="56"/>
        <v>1.35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453.0946723400001</v>
      </c>
    </row>
    <row r="628" spans="1:28" x14ac:dyDescent="0.2">
      <c r="A628" s="8">
        <f>IFERROR(VLOOKUP(B628,'[1]DADOS (OCULTAR)'!$Q$3:$S$103,3,0),"")</f>
        <v>10583920000800</v>
      </c>
      <c r="B628" s="9" t="str">
        <f>'[1]TCE - ANEXO III - Preencher'!C637</f>
        <v>HOSPITAL MESTRE VITALINO</v>
      </c>
      <c r="C628" s="10"/>
      <c r="D628" s="11" t="str">
        <f>'[1]TCE - ANEXO III - Preencher'!E637</f>
        <v>EMILLY FABRICIA SOUZA PONCIANO</v>
      </c>
      <c r="E628" s="9" t="str">
        <f>IF('[1]TCE - ANEXO III - Preencher'!F637="4 - Assistência Odontológica","2 - Outros Profissionais da Saúde",'[1]TCE - ANEXO III - Preencher'!F637)</f>
        <v>3 - Administrativo</v>
      </c>
      <c r="F628" s="12" t="str">
        <f>'[1]TCE - ANEXO III - Preencher'!G637</f>
        <v>411010</v>
      </c>
      <c r="G628" s="13">
        <f>IF('[1]TCE - ANEXO III - Preencher'!H637="","",'[1]TCE - ANEXO III - Preencher'!H637)</f>
        <v>44927</v>
      </c>
      <c r="H628" s="14">
        <f>'[1]TCE - ANEXO III - Preencher'!I637</f>
        <v>0</v>
      </c>
      <c r="I628" s="14">
        <f>'[1]TCE - ANEXO III - Preencher'!J637</f>
        <v>124.63360000000002</v>
      </c>
      <c r="J628" s="14">
        <f>'[1]TCE - ANEXO III - Preencher'!K637</f>
        <v>0</v>
      </c>
      <c r="K628" s="15">
        <f>'[1]TCE - ANEXO III - Preencher'!L637</f>
        <v>144.93587234</v>
      </c>
      <c r="L628" s="15">
        <f>'[1]TCE - ANEXO III - Preencher'!M637</f>
        <v>28.1</v>
      </c>
      <c r="M628" s="15">
        <f t="shared" si="55"/>
        <v>116.83587234000001</v>
      </c>
      <c r="N628" s="15">
        <f>'[1]TCE - ANEXO III - Preencher'!O637</f>
        <v>1.82</v>
      </c>
      <c r="O628" s="15">
        <f>'[1]TCE - ANEXO III - Preencher'!P637</f>
        <v>0</v>
      </c>
      <c r="P628" s="16">
        <f t="shared" si="56"/>
        <v>1.82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243.28947234000003</v>
      </c>
    </row>
    <row r="629" spans="1:28" x14ac:dyDescent="0.2">
      <c r="A629" s="8">
        <f>IFERROR(VLOOKUP(B629,'[1]DADOS (OCULTAR)'!$Q$3:$S$103,3,0),"")</f>
        <v>10583920000800</v>
      </c>
      <c r="B629" s="9" t="str">
        <f>'[1]TCE - ANEXO III - Preencher'!C638</f>
        <v>HOSPITAL MESTRE VITALINO</v>
      </c>
      <c r="C629" s="10"/>
      <c r="D629" s="11" t="str">
        <f>'[1]TCE - ANEXO III - Preencher'!E638</f>
        <v>EMILLY NICOLLY TAVARES CAVALCANTI</v>
      </c>
      <c r="E629" s="9" t="str">
        <f>IF('[1]TCE - ANEXO III - Preencher'!F638="4 - Assistência Odontológica","2 - Outros Profissionais da Saúde",'[1]TCE - ANEXO III - Preencher'!F638)</f>
        <v>3 - Administrativo</v>
      </c>
      <c r="F629" s="12" t="str">
        <f>'[1]TCE - ANEXO III - Preencher'!G638</f>
        <v>411005</v>
      </c>
      <c r="G629" s="13">
        <f>IF('[1]TCE - ANEXO III - Preencher'!H638="","",'[1]TCE - ANEXO III - Preencher'!H638)</f>
        <v>44927</v>
      </c>
      <c r="H629" s="14">
        <f>'[1]TCE - ANEXO III - Preencher'!I638</f>
        <v>0</v>
      </c>
      <c r="I629" s="14">
        <f>'[1]TCE - ANEXO III - Preencher'!J638</f>
        <v>8.5641999999999996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1.82</v>
      </c>
      <c r="O629" s="15">
        <f>'[1]TCE - ANEXO III - Preencher'!P638</f>
        <v>0</v>
      </c>
      <c r="P629" s="16">
        <f t="shared" si="56"/>
        <v>1.82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10.3842</v>
      </c>
    </row>
    <row r="630" spans="1:28" x14ac:dyDescent="0.2">
      <c r="A630" s="8">
        <f>IFERROR(VLOOKUP(B630,'[1]DADOS (OCULTAR)'!$Q$3:$S$103,3,0),"")</f>
        <v>10583920000800</v>
      </c>
      <c r="B630" s="9" t="str">
        <f>'[1]TCE - ANEXO III - Preencher'!C639</f>
        <v>HOSPITAL MESTRE VITALINO</v>
      </c>
      <c r="C630" s="10"/>
      <c r="D630" s="11" t="str">
        <f>'[1]TCE - ANEXO III - Preencher'!E639</f>
        <v>EMILY MERCIA LIMA SILVA</v>
      </c>
      <c r="E630" s="9" t="str">
        <f>IF('[1]TCE - ANEXO III - Preencher'!F639="4 - Assistência Odontológica","2 - Outros Profissionais da Saúde",'[1]TCE - ANEXO III - Preencher'!F639)</f>
        <v>3 - Administrativo</v>
      </c>
      <c r="F630" s="12" t="str">
        <f>'[1]TCE - ANEXO III - Preencher'!G639</f>
        <v>411005</v>
      </c>
      <c r="G630" s="13">
        <f>IF('[1]TCE - ANEXO III - Preencher'!H639="","",'[1]TCE - ANEXO III - Preencher'!H639)</f>
        <v>44927</v>
      </c>
      <c r="H630" s="14">
        <f>'[1]TCE - ANEXO III - Preencher'!I639</f>
        <v>0</v>
      </c>
      <c r="I630" s="14">
        <f>'[1]TCE - ANEXO III - Preencher'!J639</f>
        <v>12.2346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1.82</v>
      </c>
      <c r="O630" s="15">
        <f>'[1]TCE - ANEXO III - Preencher'!P639</f>
        <v>0</v>
      </c>
      <c r="P630" s="16">
        <f t="shared" si="56"/>
        <v>1.82</v>
      </c>
      <c r="Q630" s="15">
        <f>'[1]TCE - ANEXO III - Preencher'!R639</f>
        <v>396</v>
      </c>
      <c r="R630" s="15">
        <f>'[1]TCE - ANEXO III - Preencher'!S639</f>
        <v>36.700000000000003</v>
      </c>
      <c r="S630" s="16">
        <f t="shared" si="57"/>
        <v>359.3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373.3546</v>
      </c>
    </row>
    <row r="631" spans="1:28" x14ac:dyDescent="0.2">
      <c r="A631" s="8">
        <f>IFERROR(VLOOKUP(B631,'[1]DADOS (OCULTAR)'!$Q$3:$S$103,3,0),"")</f>
        <v>10583920000800</v>
      </c>
      <c r="B631" s="9" t="str">
        <f>'[1]TCE - ANEXO III - Preencher'!C640</f>
        <v>HOSPITAL MESTRE VITALINO</v>
      </c>
      <c r="C631" s="10"/>
      <c r="D631" s="11" t="str">
        <f>'[1]TCE - ANEXO III - Preencher'!E640</f>
        <v>EMILY STEPHANIE DA CONCEIÇÃO SILVA</v>
      </c>
      <c r="E631" s="9" t="str">
        <f>IF('[1]TCE - ANEXO III - Preencher'!F640="4 - Assistência Odontológica","2 - Outros Profissionais da Saúde",'[1]TCE - ANEXO III - Preencher'!F640)</f>
        <v>2 - Outros Profissionais da Saúde</v>
      </c>
      <c r="F631" s="12" t="str">
        <f>'[1]TCE - ANEXO III - Preencher'!G640</f>
        <v>322205</v>
      </c>
      <c r="G631" s="13">
        <f>IF('[1]TCE - ANEXO III - Preencher'!H640="","",'[1]TCE - ANEXO III - Preencher'!H640)</f>
        <v>44927</v>
      </c>
      <c r="H631" s="14">
        <f>'[1]TCE - ANEXO III - Preencher'!I640</f>
        <v>0</v>
      </c>
      <c r="I631" s="14">
        <f>'[1]TCE - ANEXO III - Preencher'!J640</f>
        <v>200.24880000000002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1.82</v>
      </c>
      <c r="O631" s="15">
        <f>'[1]TCE - ANEXO III - Preencher'!P640</f>
        <v>0</v>
      </c>
      <c r="P631" s="16">
        <f t="shared" si="56"/>
        <v>1.82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202.06880000000001</v>
      </c>
    </row>
    <row r="632" spans="1:28" x14ac:dyDescent="0.2">
      <c r="A632" s="8">
        <f>IFERROR(VLOOKUP(B632,'[1]DADOS (OCULTAR)'!$Q$3:$S$103,3,0),"")</f>
        <v>10583920000800</v>
      </c>
      <c r="B632" s="9" t="str">
        <f>'[1]TCE - ANEXO III - Preencher'!C641</f>
        <v>HOSPITAL MESTRE VITALINO</v>
      </c>
      <c r="C632" s="10"/>
      <c r="D632" s="11" t="str">
        <f>'[1]TCE - ANEXO III - Preencher'!E641</f>
        <v>EMMANUELA JESSICA DA SILVA</v>
      </c>
      <c r="E632" s="9" t="str">
        <f>IF('[1]TCE - ANEXO III - Preencher'!F641="4 - Assistência Odontológica","2 - Outros Profissionais da Saúde",'[1]TCE - ANEXO III - Preencher'!F641)</f>
        <v>2 - Outros Profissionais da Saúde</v>
      </c>
      <c r="F632" s="12" t="str">
        <f>'[1]TCE - ANEXO III - Preencher'!G641</f>
        <v>223505</v>
      </c>
      <c r="G632" s="13">
        <f>IF('[1]TCE - ANEXO III - Preencher'!H641="","",'[1]TCE - ANEXO III - Preencher'!H641)</f>
        <v>44927</v>
      </c>
      <c r="H632" s="14">
        <f>'[1]TCE - ANEXO III - Preencher'!I641</f>
        <v>0</v>
      </c>
      <c r="I632" s="14">
        <f>'[1]TCE - ANEXO III - Preencher'!J641</f>
        <v>410.90000000000003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1.35</v>
      </c>
      <c r="O632" s="15">
        <f>'[1]TCE - ANEXO III - Preencher'!P641</f>
        <v>0</v>
      </c>
      <c r="P632" s="16">
        <f t="shared" si="56"/>
        <v>1.35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110.51</v>
      </c>
      <c r="U632" s="15">
        <f>'[1]TCE - ANEXO III - Preencher'!V641</f>
        <v>0</v>
      </c>
      <c r="V632" s="16">
        <f t="shared" si="58"/>
        <v>110.51</v>
      </c>
      <c r="W632" s="17" t="str">
        <f>IF('[1]TCE - ANEXO III - Preencher'!X641="","",'[1]TCE - ANEXO III - Preencher'!X641)</f>
        <v>AUX.CRECHE FÉRIAS</v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522.7600000000001</v>
      </c>
    </row>
    <row r="633" spans="1:28" x14ac:dyDescent="0.2">
      <c r="A633" s="8">
        <f>IFERROR(VLOOKUP(B633,'[1]DADOS (OCULTAR)'!$Q$3:$S$103,3,0),"")</f>
        <v>10583920000800</v>
      </c>
      <c r="B633" s="9" t="str">
        <f>'[1]TCE - ANEXO III - Preencher'!C642</f>
        <v>HOSPITAL MESTRE VITALINO</v>
      </c>
      <c r="C633" s="10"/>
      <c r="D633" s="11" t="str">
        <f>'[1]TCE - ANEXO III - Preencher'!E642</f>
        <v>EMMANUELA KARINY DE LIMA BEZERRA QUEIROZ</v>
      </c>
      <c r="E633" s="9" t="str">
        <f>IF('[1]TCE - ANEXO III - Preencher'!F642="4 - Assistência Odontológica","2 - Outros Profissionais da Saúde",'[1]TCE - ANEXO III - Preencher'!F642)</f>
        <v>2 - Outros Profissionais da Saúde</v>
      </c>
      <c r="F633" s="12" t="str">
        <f>'[1]TCE - ANEXO III - Preencher'!G642</f>
        <v>223505</v>
      </c>
      <c r="G633" s="13">
        <f>IF('[1]TCE - ANEXO III - Preencher'!H642="","",'[1]TCE - ANEXO III - Preencher'!H642)</f>
        <v>44927</v>
      </c>
      <c r="H633" s="14">
        <f>'[1]TCE - ANEXO III - Preencher'!I642</f>
        <v>0</v>
      </c>
      <c r="I633" s="14">
        <f>'[1]TCE - ANEXO III - Preencher'!J642</f>
        <v>314.0976</v>
      </c>
      <c r="J633" s="14">
        <f>'[1]TCE - ANEXO III - Preencher'!K642</f>
        <v>0</v>
      </c>
      <c r="K633" s="15">
        <f>'[1]TCE - ANEXO III - Preencher'!L642</f>
        <v>144.93587234</v>
      </c>
      <c r="L633" s="15">
        <f>'[1]TCE - ANEXO III - Preencher'!M642</f>
        <v>3.77</v>
      </c>
      <c r="M633" s="15">
        <f t="shared" si="55"/>
        <v>141.16587233999999</v>
      </c>
      <c r="N633" s="15">
        <f>'[1]TCE - ANEXO III - Preencher'!O642</f>
        <v>1.35</v>
      </c>
      <c r="O633" s="15">
        <f>'[1]TCE - ANEXO III - Preencher'!P642</f>
        <v>0</v>
      </c>
      <c r="P633" s="16">
        <f t="shared" si="56"/>
        <v>1.35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110.51</v>
      </c>
      <c r="U633" s="15">
        <f>'[1]TCE - ANEXO III - Preencher'!V642</f>
        <v>0</v>
      </c>
      <c r="V633" s="16">
        <f t="shared" si="58"/>
        <v>110.51</v>
      </c>
      <c r="W633" s="17" t="str">
        <f>IF('[1]TCE - ANEXO III - Preencher'!X642="","",'[1]TCE - ANEXO III - Preencher'!X642)</f>
        <v>AUX. CRECHE I</v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567.12347234000003</v>
      </c>
    </row>
    <row r="634" spans="1:28" x14ac:dyDescent="0.2">
      <c r="A634" s="8">
        <f>IFERROR(VLOOKUP(B634,'[1]DADOS (OCULTAR)'!$Q$3:$S$103,3,0),"")</f>
        <v>10583920000800</v>
      </c>
      <c r="B634" s="9" t="str">
        <f>'[1]TCE - ANEXO III - Preencher'!C643</f>
        <v>HOSPITAL MESTRE VITALINO</v>
      </c>
      <c r="C634" s="10"/>
      <c r="D634" s="11" t="str">
        <f>'[1]TCE - ANEXO III - Preencher'!E643</f>
        <v>EMMANUELY KARLA OLIVEIRA DUARTE</v>
      </c>
      <c r="E634" s="9" t="str">
        <f>IF('[1]TCE - ANEXO III - Preencher'!F643="4 - Assistência Odontológica","2 - Outros Profissionais da Saúde",'[1]TCE - ANEXO III - Preencher'!F643)</f>
        <v>1 - Médico</v>
      </c>
      <c r="F634" s="12" t="str">
        <f>'[1]TCE - ANEXO III - Preencher'!G643</f>
        <v>225121</v>
      </c>
      <c r="G634" s="13">
        <f>IF('[1]TCE - ANEXO III - Preencher'!H643="","",'[1]TCE - ANEXO III - Preencher'!H643)</f>
        <v>44927</v>
      </c>
      <c r="H634" s="14">
        <f>'[1]TCE - ANEXO III - Preencher'!I643</f>
        <v>0</v>
      </c>
      <c r="I634" s="14">
        <f>'[1]TCE - ANEXO III - Preencher'!J643</f>
        <v>1111.6216000000002</v>
      </c>
      <c r="J634" s="14">
        <f>'[1]TCE - ANEXO III - Preencher'!K643</f>
        <v>0</v>
      </c>
      <c r="K634" s="15">
        <f>'[1]TCE - ANEXO III - Preencher'!L643</f>
        <v>144.93587234</v>
      </c>
      <c r="L634" s="15">
        <f>'[1]TCE - ANEXO III - Preencher'!M643</f>
        <v>3.91</v>
      </c>
      <c r="M634" s="15">
        <f t="shared" si="55"/>
        <v>141.02587234000001</v>
      </c>
      <c r="N634" s="15">
        <f>'[1]TCE - ANEXO III - Preencher'!O643</f>
        <v>5.77</v>
      </c>
      <c r="O634" s="15">
        <f>'[1]TCE - ANEXO III - Preencher'!P643</f>
        <v>1.23</v>
      </c>
      <c r="P634" s="16">
        <f t="shared" si="56"/>
        <v>4.5399999999999991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1257.1874723400001</v>
      </c>
    </row>
    <row r="635" spans="1:28" x14ac:dyDescent="0.2">
      <c r="A635" s="8">
        <f>IFERROR(VLOOKUP(B635,'[1]DADOS (OCULTAR)'!$Q$3:$S$103,3,0),"")</f>
        <v>10583920000800</v>
      </c>
      <c r="B635" s="9" t="str">
        <f>'[1]TCE - ANEXO III - Preencher'!C644</f>
        <v>HOSPITAL MESTRE VITALINO</v>
      </c>
      <c r="C635" s="10"/>
      <c r="D635" s="11" t="str">
        <f>'[1]TCE - ANEXO III - Preencher'!E644</f>
        <v>EMYLLY BIANCA MACIEL MARTINS</v>
      </c>
      <c r="E635" s="9" t="str">
        <f>IF('[1]TCE - ANEXO III - Preencher'!F644="4 - Assistência Odontológica","2 - Outros Profissionais da Saúde",'[1]TCE - ANEXO III - Preencher'!F644)</f>
        <v>3 - Administrativo</v>
      </c>
      <c r="F635" s="12" t="str">
        <f>'[1]TCE - ANEXO III - Preencher'!G644</f>
        <v>521130</v>
      </c>
      <c r="G635" s="13">
        <f>IF('[1]TCE - ANEXO III - Preencher'!H644="","",'[1]TCE - ANEXO III - Preencher'!H644)</f>
        <v>44927</v>
      </c>
      <c r="H635" s="14">
        <f>'[1]TCE - ANEXO III - Preencher'!I644</f>
        <v>0</v>
      </c>
      <c r="I635" s="14">
        <f>'[1]TCE - ANEXO III - Preencher'!J644</f>
        <v>179.53360000000001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1.82</v>
      </c>
      <c r="O635" s="15">
        <f>'[1]TCE - ANEXO III - Preencher'!P644</f>
        <v>0</v>
      </c>
      <c r="P635" s="16">
        <f t="shared" si="56"/>
        <v>1.82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181.3536</v>
      </c>
    </row>
    <row r="636" spans="1:28" x14ac:dyDescent="0.2">
      <c r="A636" s="8">
        <f>IFERROR(VLOOKUP(B636,'[1]DADOS (OCULTAR)'!$Q$3:$S$103,3,0),"")</f>
        <v>10583920000800</v>
      </c>
      <c r="B636" s="9" t="str">
        <f>'[1]TCE - ANEXO III - Preencher'!C645</f>
        <v>HOSPITAL MESTRE VITALINO</v>
      </c>
      <c r="C636" s="10"/>
      <c r="D636" s="11" t="str">
        <f>'[1]TCE - ANEXO III - Preencher'!E645</f>
        <v>ENNYEDJA LAYANNE CORDEIRO DE LIMA</v>
      </c>
      <c r="E636" s="9" t="str">
        <f>IF('[1]TCE - ANEXO III - Preencher'!F645="4 - Assistência Odontológica","2 - Outros Profissionais da Saúde",'[1]TCE - ANEXO III - Preencher'!F645)</f>
        <v>3 - Administrativo</v>
      </c>
      <c r="F636" s="12" t="str">
        <f>'[1]TCE - ANEXO III - Preencher'!G645</f>
        <v>411005</v>
      </c>
      <c r="G636" s="13">
        <f>IF('[1]TCE - ANEXO III - Preencher'!H645="","",'[1]TCE - ANEXO III - Preencher'!H645)</f>
        <v>44927</v>
      </c>
      <c r="H636" s="14">
        <f>'[1]TCE - ANEXO III - Preencher'!I645</f>
        <v>0</v>
      </c>
      <c r="I636" s="14">
        <f>'[1]TCE - ANEXO III - Preencher'!J645</f>
        <v>12.2346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1.82</v>
      </c>
      <c r="O636" s="15">
        <f>'[1]TCE - ANEXO III - Preencher'!P645</f>
        <v>0</v>
      </c>
      <c r="P636" s="16">
        <f t="shared" si="56"/>
        <v>1.82</v>
      </c>
      <c r="Q636" s="15">
        <f>'[1]TCE - ANEXO III - Preencher'!R645</f>
        <v>306</v>
      </c>
      <c r="R636" s="15">
        <f>'[1]TCE - ANEXO III - Preencher'!S645</f>
        <v>36.700000000000003</v>
      </c>
      <c r="S636" s="16">
        <f t="shared" si="57"/>
        <v>269.3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283.3546</v>
      </c>
    </row>
    <row r="637" spans="1:28" x14ac:dyDescent="0.2">
      <c r="A637" s="8">
        <f>IFERROR(VLOOKUP(B637,'[1]DADOS (OCULTAR)'!$Q$3:$S$103,3,0),"")</f>
        <v>10583920000800</v>
      </c>
      <c r="B637" s="9" t="str">
        <f>'[1]TCE - ANEXO III - Preencher'!C646</f>
        <v>HOSPITAL MESTRE VITALINO</v>
      </c>
      <c r="C637" s="10"/>
      <c r="D637" s="11" t="str">
        <f>'[1]TCE - ANEXO III - Preencher'!E646</f>
        <v>ENOCK MANOEL DOS SANTOS</v>
      </c>
      <c r="E637" s="9" t="str">
        <f>IF('[1]TCE - ANEXO III - Preencher'!F646="4 - Assistência Odontológica","2 - Outros Profissionais da Saúde",'[1]TCE - ANEXO III - Preencher'!F646)</f>
        <v>2 - Outros Profissionais da Saúde</v>
      </c>
      <c r="F637" s="12" t="str">
        <f>'[1]TCE - ANEXO III - Preencher'!G646</f>
        <v>322205</v>
      </c>
      <c r="G637" s="13">
        <f>IF('[1]TCE - ANEXO III - Preencher'!H646="","",'[1]TCE - ANEXO III - Preencher'!H646)</f>
        <v>44927</v>
      </c>
      <c r="H637" s="14">
        <f>'[1]TCE - ANEXO III - Preencher'!I646</f>
        <v>0</v>
      </c>
      <c r="I637" s="14">
        <f>'[1]TCE - ANEXO III - Preencher'!J646</f>
        <v>154.21280000000002</v>
      </c>
      <c r="J637" s="14">
        <f>'[1]TCE - ANEXO III - Preencher'!K646</f>
        <v>0</v>
      </c>
      <c r="K637" s="15">
        <f>'[1]TCE - ANEXO III - Preencher'!L646</f>
        <v>144.93587234</v>
      </c>
      <c r="L637" s="15">
        <f>'[1]TCE - ANEXO III - Preencher'!M646</f>
        <v>25.43</v>
      </c>
      <c r="M637" s="15">
        <f t="shared" si="55"/>
        <v>119.50587234</v>
      </c>
      <c r="N637" s="15">
        <f>'[1]TCE - ANEXO III - Preencher'!O646</f>
        <v>1.82</v>
      </c>
      <c r="O637" s="15">
        <f>'[1]TCE - ANEXO III - Preencher'!P646</f>
        <v>0</v>
      </c>
      <c r="P637" s="16">
        <f t="shared" si="56"/>
        <v>1.82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275.53867234000001</v>
      </c>
    </row>
    <row r="638" spans="1:28" x14ac:dyDescent="0.2">
      <c r="A638" s="8">
        <f>IFERROR(VLOOKUP(B638,'[1]DADOS (OCULTAR)'!$Q$3:$S$103,3,0),"")</f>
        <v>10583920000800</v>
      </c>
      <c r="B638" s="9" t="str">
        <f>'[1]TCE - ANEXO III - Preencher'!C647</f>
        <v>HOSPITAL MESTRE VITALINO</v>
      </c>
      <c r="C638" s="10"/>
      <c r="D638" s="11" t="str">
        <f>'[1]TCE - ANEXO III - Preencher'!E647</f>
        <v>ERALDO RICARDO MOTA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322205</v>
      </c>
      <c r="G638" s="13">
        <f>IF('[1]TCE - ANEXO III - Preencher'!H647="","",'[1]TCE - ANEXO III - Preencher'!H647)</f>
        <v>44927</v>
      </c>
      <c r="H638" s="14">
        <f>'[1]TCE - ANEXO III - Preencher'!I647</f>
        <v>0</v>
      </c>
      <c r="I638" s="14">
        <f>'[1]TCE - ANEXO III - Preencher'!J647</f>
        <v>157.76240000000001</v>
      </c>
      <c r="J638" s="14">
        <f>'[1]TCE - ANEXO III - Preencher'!K647</f>
        <v>0</v>
      </c>
      <c r="K638" s="15">
        <f>'[1]TCE - ANEXO III - Preencher'!L647</f>
        <v>144.93587234</v>
      </c>
      <c r="L638" s="15">
        <f>'[1]TCE - ANEXO III - Preencher'!M647</f>
        <v>26.3</v>
      </c>
      <c r="M638" s="15">
        <f t="shared" si="55"/>
        <v>118.63587234000001</v>
      </c>
      <c r="N638" s="15">
        <f>'[1]TCE - ANEXO III - Preencher'!O647</f>
        <v>1.82</v>
      </c>
      <c r="O638" s="15">
        <f>'[1]TCE - ANEXO III - Preencher'!P647</f>
        <v>0</v>
      </c>
      <c r="P638" s="16">
        <f t="shared" si="56"/>
        <v>1.82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278.21827234</v>
      </c>
    </row>
    <row r="639" spans="1:28" x14ac:dyDescent="0.2">
      <c r="A639" s="8">
        <f>IFERROR(VLOOKUP(B639,'[1]DADOS (OCULTAR)'!$Q$3:$S$103,3,0),"")</f>
        <v>10583920000800</v>
      </c>
      <c r="B639" s="9" t="str">
        <f>'[1]TCE - ANEXO III - Preencher'!C648</f>
        <v>HOSPITAL MESTRE VITALINO</v>
      </c>
      <c r="C639" s="10"/>
      <c r="D639" s="11" t="str">
        <f>'[1]TCE - ANEXO III - Preencher'!E648</f>
        <v>ERB GAMA CAMBRAINHA MONTEIRO</v>
      </c>
      <c r="E639" s="9" t="str">
        <f>IF('[1]TCE - ANEXO III - Preencher'!F648="4 - Assistência Odontológica","2 - Outros Profissionais da Saúde",'[1]TCE - ANEXO III - Preencher'!F648)</f>
        <v>1 - Médico</v>
      </c>
      <c r="F639" s="12" t="str">
        <f>'[1]TCE - ANEXO III - Preencher'!G648</f>
        <v>225225</v>
      </c>
      <c r="G639" s="13">
        <f>IF('[1]TCE - ANEXO III - Preencher'!H648="","",'[1]TCE - ANEXO III - Preencher'!H648)</f>
        <v>44927</v>
      </c>
      <c r="H639" s="14">
        <f>'[1]TCE - ANEXO III - Preencher'!I648</f>
        <v>0</v>
      </c>
      <c r="I639" s="14">
        <f>'[1]TCE - ANEXO III - Preencher'!J648</f>
        <v>2047.7968000000003</v>
      </c>
      <c r="J639" s="14">
        <f>'[1]TCE - ANEXO III - Preencher'!K648</f>
        <v>0</v>
      </c>
      <c r="K639" s="15">
        <f>'[1]TCE - ANEXO III - Preencher'!L648</f>
        <v>144.93587234</v>
      </c>
      <c r="L639" s="15">
        <f>'[1]TCE - ANEXO III - Preencher'!M648</f>
        <v>3.91</v>
      </c>
      <c r="M639" s="15">
        <f t="shared" si="55"/>
        <v>141.02587234000001</v>
      </c>
      <c r="N639" s="15">
        <f>'[1]TCE - ANEXO III - Preencher'!O648</f>
        <v>5.77</v>
      </c>
      <c r="O639" s="15">
        <f>'[1]TCE - ANEXO III - Preencher'!P648</f>
        <v>1.23</v>
      </c>
      <c r="P639" s="16">
        <f t="shared" si="56"/>
        <v>4.5399999999999991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2193.3626723400002</v>
      </c>
    </row>
    <row r="640" spans="1:28" x14ac:dyDescent="0.2">
      <c r="A640" s="8">
        <f>IFERROR(VLOOKUP(B640,'[1]DADOS (OCULTAR)'!$Q$3:$S$103,3,0),"")</f>
        <v>10583920000800</v>
      </c>
      <c r="B640" s="9" t="str">
        <f>'[1]TCE - ANEXO III - Preencher'!C649</f>
        <v>HOSPITAL MESTRE VITALINO</v>
      </c>
      <c r="C640" s="10"/>
      <c r="D640" s="11" t="str">
        <f>'[1]TCE - ANEXO III - Preencher'!E649</f>
        <v>ERBETON DE OLIVEIRA SOARES</v>
      </c>
      <c r="E640" s="9" t="str">
        <f>IF('[1]TCE - ANEXO III - Preencher'!F649="4 - Assistência Odontológica","2 - Outros Profissionais da Saúde",'[1]TCE - ANEXO III - Preencher'!F649)</f>
        <v>3 - Administrativo</v>
      </c>
      <c r="F640" s="12" t="str">
        <f>'[1]TCE - ANEXO III - Preencher'!G649</f>
        <v>515110</v>
      </c>
      <c r="G640" s="13">
        <f>IF('[1]TCE - ANEXO III - Preencher'!H649="","",'[1]TCE - ANEXO III - Preencher'!H649)</f>
        <v>44927</v>
      </c>
      <c r="H640" s="14">
        <f>'[1]TCE - ANEXO III - Preencher'!I649</f>
        <v>0</v>
      </c>
      <c r="I640" s="14">
        <f>'[1]TCE - ANEXO III - Preencher'!J649</f>
        <v>130.63920000000002</v>
      </c>
      <c r="J640" s="14">
        <f>'[1]TCE - ANEXO III - Preencher'!K649</f>
        <v>0</v>
      </c>
      <c r="K640" s="15">
        <f>'[1]TCE - ANEXO III - Preencher'!L649</f>
        <v>144.93587234</v>
      </c>
      <c r="L640" s="15">
        <f>'[1]TCE - ANEXO III - Preencher'!M649</f>
        <v>26.04</v>
      </c>
      <c r="M640" s="15">
        <f t="shared" si="55"/>
        <v>118.89587234000001</v>
      </c>
      <c r="N640" s="15">
        <f>'[1]TCE - ANEXO III - Preencher'!O649</f>
        <v>1.82</v>
      </c>
      <c r="O640" s="15">
        <f>'[1]TCE - ANEXO III - Preencher'!P649</f>
        <v>0</v>
      </c>
      <c r="P640" s="16">
        <f t="shared" si="56"/>
        <v>1.82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251.35507234000002</v>
      </c>
    </row>
    <row r="641" spans="1:28" x14ac:dyDescent="0.2">
      <c r="A641" s="8">
        <f>IFERROR(VLOOKUP(B641,'[1]DADOS (OCULTAR)'!$Q$3:$S$103,3,0),"")</f>
        <v>10583920000800</v>
      </c>
      <c r="B641" s="9" t="str">
        <f>'[1]TCE - ANEXO III - Preencher'!C650</f>
        <v>HOSPITAL MESTRE VITALINO</v>
      </c>
      <c r="C641" s="10"/>
      <c r="D641" s="11" t="str">
        <f>'[1]TCE - ANEXO III - Preencher'!E650</f>
        <v>ERIANE COIMBRA DA SILVA</v>
      </c>
      <c r="E641" s="9" t="str">
        <f>IF('[1]TCE - ANEXO III - Preencher'!F650="4 - Assistência Odontológica","2 - Outros Profissionais da Saúde",'[1]TCE - ANEXO III - Preencher'!F650)</f>
        <v>2 - Outros Profissionais da Saúde</v>
      </c>
      <c r="F641" s="12" t="str">
        <f>'[1]TCE - ANEXO III - Preencher'!G650</f>
        <v>322205</v>
      </c>
      <c r="G641" s="13">
        <f>IF('[1]TCE - ANEXO III - Preencher'!H650="","",'[1]TCE - ANEXO III - Preencher'!H650)</f>
        <v>44927</v>
      </c>
      <c r="H641" s="14">
        <f>'[1]TCE - ANEXO III - Preencher'!I650</f>
        <v>0</v>
      </c>
      <c r="I641" s="14">
        <f>'[1]TCE - ANEXO III - Preencher'!J650</f>
        <v>137.2448</v>
      </c>
      <c r="J641" s="14">
        <f>'[1]TCE - ANEXO III - Preencher'!K650</f>
        <v>0</v>
      </c>
      <c r="K641" s="15">
        <f>'[1]TCE - ANEXO III - Preencher'!L650</f>
        <v>144.93587234</v>
      </c>
      <c r="L641" s="15">
        <f>'[1]TCE - ANEXO III - Preencher'!M650</f>
        <v>22.8</v>
      </c>
      <c r="M641" s="15">
        <f t="shared" si="55"/>
        <v>122.13587234000001</v>
      </c>
      <c r="N641" s="15">
        <f>'[1]TCE - ANEXO III - Preencher'!O650</f>
        <v>1.82</v>
      </c>
      <c r="O641" s="15">
        <f>'[1]TCE - ANEXO III - Preencher'!P650</f>
        <v>0</v>
      </c>
      <c r="P641" s="16">
        <f t="shared" si="56"/>
        <v>1.82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261.20067233999998</v>
      </c>
    </row>
    <row r="642" spans="1:28" x14ac:dyDescent="0.2">
      <c r="A642" s="8">
        <f>IFERROR(VLOOKUP(B642,'[1]DADOS (OCULTAR)'!$Q$3:$S$103,3,0),"")</f>
        <v>10583920000800</v>
      </c>
      <c r="B642" s="9" t="str">
        <f>'[1]TCE - ANEXO III - Preencher'!C651</f>
        <v>HOSPITAL MESTRE VITALINO</v>
      </c>
      <c r="C642" s="10"/>
      <c r="D642" s="11" t="str">
        <f>'[1]TCE - ANEXO III - Preencher'!E651</f>
        <v>ERICA FERNANDA DA SILVA ARRUDA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 t="str">
        <f>'[1]TCE - ANEXO III - Preencher'!G651</f>
        <v>322205</v>
      </c>
      <c r="G642" s="13">
        <f>IF('[1]TCE - ANEXO III - Preencher'!H651="","",'[1]TCE - ANEXO III - Preencher'!H651)</f>
        <v>44927</v>
      </c>
      <c r="H642" s="14">
        <f>'[1]TCE - ANEXO III - Preencher'!I651</f>
        <v>0</v>
      </c>
      <c r="I642" s="14">
        <f>'[1]TCE - ANEXO III - Preencher'!J651</f>
        <v>138.1224</v>
      </c>
      <c r="J642" s="14">
        <f>'[1]TCE - ANEXO III - Preencher'!K651</f>
        <v>0</v>
      </c>
      <c r="K642" s="15">
        <f>'[1]TCE - ANEXO III - Preencher'!L651</f>
        <v>144.93587234</v>
      </c>
      <c r="L642" s="15">
        <f>'[1]TCE - ANEXO III - Preencher'!M651</f>
        <v>26.3</v>
      </c>
      <c r="M642" s="15">
        <f t="shared" si="55"/>
        <v>118.63587234000001</v>
      </c>
      <c r="N642" s="15">
        <f>'[1]TCE - ANEXO III - Preencher'!O651</f>
        <v>1.82</v>
      </c>
      <c r="O642" s="15">
        <f>'[1]TCE - ANEXO III - Preencher'!P651</f>
        <v>0</v>
      </c>
      <c r="P642" s="16">
        <f t="shared" si="56"/>
        <v>1.82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69.41</v>
      </c>
      <c r="U642" s="15">
        <f>'[1]TCE - ANEXO III - Preencher'!V651</f>
        <v>0</v>
      </c>
      <c r="V642" s="16">
        <f t="shared" si="58"/>
        <v>69.41</v>
      </c>
      <c r="W642" s="17" t="str">
        <f>IF('[1]TCE - ANEXO III - Preencher'!X651="","",'[1]TCE - ANEXO III - Preencher'!X651)</f>
        <v>AUX. CRECHE I</v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327.98827233999998</v>
      </c>
    </row>
    <row r="643" spans="1:28" x14ac:dyDescent="0.2">
      <c r="A643" s="8">
        <f>IFERROR(VLOOKUP(B643,'[1]DADOS (OCULTAR)'!$Q$3:$S$103,3,0),"")</f>
        <v>10583920000800</v>
      </c>
      <c r="B643" s="9" t="str">
        <f>'[1]TCE - ANEXO III - Preencher'!C652</f>
        <v>HOSPITAL MESTRE VITALINO</v>
      </c>
      <c r="C643" s="10"/>
      <c r="D643" s="11" t="str">
        <f>'[1]TCE - ANEXO III - Preencher'!E652</f>
        <v>ERICA MAGDA DA SILVA FERREIRA</v>
      </c>
      <c r="E643" s="9" t="str">
        <f>IF('[1]TCE - ANEXO III - Preencher'!F652="4 - Assistência Odontológica","2 - Outros Profissionais da Saúde",'[1]TCE - ANEXO III - Preencher'!F652)</f>
        <v>2 - Outros Profissionais da Saúde</v>
      </c>
      <c r="F643" s="12" t="str">
        <f>'[1]TCE - ANEXO III - Preencher'!G652</f>
        <v>322205</v>
      </c>
      <c r="G643" s="13">
        <f>IF('[1]TCE - ANEXO III - Preencher'!H652="","",'[1]TCE - ANEXO III - Preencher'!H652)</f>
        <v>44927</v>
      </c>
      <c r="H643" s="14">
        <f>'[1]TCE - ANEXO III - Preencher'!I652</f>
        <v>0</v>
      </c>
      <c r="I643" s="14">
        <f>'[1]TCE - ANEXO III - Preencher'!J652</f>
        <v>137.2448</v>
      </c>
      <c r="J643" s="14">
        <f>'[1]TCE - ANEXO III - Preencher'!K652</f>
        <v>0</v>
      </c>
      <c r="K643" s="15">
        <f>'[1]TCE - ANEXO III - Preencher'!L652</f>
        <v>144.93587234</v>
      </c>
      <c r="L643" s="15">
        <f>'[1]TCE - ANEXO III - Preencher'!M652</f>
        <v>26.3</v>
      </c>
      <c r="M643" s="15">
        <f t="shared" si="55"/>
        <v>118.63587234000001</v>
      </c>
      <c r="N643" s="15">
        <f>'[1]TCE - ANEXO III - Preencher'!O652</f>
        <v>1.82</v>
      </c>
      <c r="O643" s="15">
        <f>'[1]TCE - ANEXO III - Preencher'!P652</f>
        <v>0</v>
      </c>
      <c r="P643" s="16">
        <f t="shared" si="56"/>
        <v>1.82</v>
      </c>
      <c r="Q643" s="15">
        <f>'[1]TCE - ANEXO III - Preencher'!R652</f>
        <v>288</v>
      </c>
      <c r="R643" s="15">
        <f>'[1]TCE - ANEXO III - Preencher'!S652</f>
        <v>78.91</v>
      </c>
      <c r="S643" s="16">
        <f t="shared" si="57"/>
        <v>209.09</v>
      </c>
      <c r="T643" s="15">
        <f>'[1]TCE - ANEXO III - Preencher'!U652</f>
        <v>138.82</v>
      </c>
      <c r="U643" s="15">
        <f>'[1]TCE - ANEXO III - Preencher'!V652</f>
        <v>0</v>
      </c>
      <c r="V643" s="16">
        <f t="shared" si="58"/>
        <v>138.82</v>
      </c>
      <c r="W643" s="17" t="str">
        <f>IF('[1]TCE - ANEXO III - Preencher'!X652="","",'[1]TCE - ANEXO III - Preencher'!X652)</f>
        <v>AUX. CRECHE I</v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605.61067234000006</v>
      </c>
    </row>
    <row r="644" spans="1:28" x14ac:dyDescent="0.2">
      <c r="A644" s="8">
        <f>IFERROR(VLOOKUP(B644,'[1]DADOS (OCULTAR)'!$Q$3:$S$103,3,0),"")</f>
        <v>10583920000800</v>
      </c>
      <c r="B644" s="9" t="str">
        <f>'[1]TCE - ANEXO III - Preencher'!C653</f>
        <v>HOSPITAL MESTRE VITALINO</v>
      </c>
      <c r="C644" s="10"/>
      <c r="D644" s="11" t="str">
        <f>'[1]TCE - ANEXO III - Preencher'!E653</f>
        <v>ERICA MARIA BATISTA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322205</v>
      </c>
      <c r="G644" s="13">
        <f>IF('[1]TCE - ANEXO III - Preencher'!H653="","",'[1]TCE - ANEXO III - Preencher'!H653)</f>
        <v>44927</v>
      </c>
      <c r="H644" s="14">
        <f>'[1]TCE - ANEXO III - Preencher'!I653</f>
        <v>0</v>
      </c>
      <c r="I644" s="14">
        <f>'[1]TCE - ANEXO III - Preencher'!J653</f>
        <v>191.57680000000002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1.82</v>
      </c>
      <c r="O644" s="15">
        <f>'[1]TCE - ANEXO III - Preencher'!P653</f>
        <v>0</v>
      </c>
      <c r="P644" s="16">
        <f t="shared" ref="P644:P707" si="62">N644-O644</f>
        <v>1.82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193.39680000000001</v>
      </c>
    </row>
    <row r="645" spans="1:28" x14ac:dyDescent="0.2">
      <c r="A645" s="8">
        <f>IFERROR(VLOOKUP(B645,'[1]DADOS (OCULTAR)'!$Q$3:$S$103,3,0),"")</f>
        <v>10583920000800</v>
      </c>
      <c r="B645" s="9" t="str">
        <f>'[1]TCE - ANEXO III - Preencher'!C654</f>
        <v>HOSPITAL MESTRE VITALINO</v>
      </c>
      <c r="C645" s="10"/>
      <c r="D645" s="11" t="str">
        <f>'[1]TCE - ANEXO III - Preencher'!E654</f>
        <v>ERICA MARIA CINTRA DO NASCIMENTO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 t="str">
        <f>'[1]TCE - ANEXO III - Preencher'!G654</f>
        <v>223505</v>
      </c>
      <c r="G645" s="13">
        <f>IF('[1]TCE - ANEXO III - Preencher'!H654="","",'[1]TCE - ANEXO III - Preencher'!H654)</f>
        <v>44927</v>
      </c>
      <c r="H645" s="14">
        <f>'[1]TCE - ANEXO III - Preencher'!I654</f>
        <v>0</v>
      </c>
      <c r="I645" s="14">
        <f>'[1]TCE - ANEXO III - Preencher'!J654</f>
        <v>327.59280000000001</v>
      </c>
      <c r="J645" s="14">
        <f>'[1]TCE - ANEXO III - Preencher'!K654</f>
        <v>0</v>
      </c>
      <c r="K645" s="15">
        <f>'[1]TCE - ANEXO III - Preencher'!L654</f>
        <v>144.93587234</v>
      </c>
      <c r="L645" s="15">
        <f>'[1]TCE - ANEXO III - Preencher'!M654</f>
        <v>3.77</v>
      </c>
      <c r="M645" s="15">
        <f t="shared" si="61"/>
        <v>141.16587233999999</v>
      </c>
      <c r="N645" s="15">
        <f>'[1]TCE - ANEXO III - Preencher'!O654</f>
        <v>1.35</v>
      </c>
      <c r="O645" s="15">
        <f>'[1]TCE - ANEXO III - Preencher'!P654</f>
        <v>0</v>
      </c>
      <c r="P645" s="16">
        <f t="shared" si="62"/>
        <v>1.35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470.10867234</v>
      </c>
    </row>
    <row r="646" spans="1:28" x14ac:dyDescent="0.2">
      <c r="A646" s="8">
        <f>IFERROR(VLOOKUP(B646,'[1]DADOS (OCULTAR)'!$Q$3:$S$103,3,0),"")</f>
        <v>10583920000800</v>
      </c>
      <c r="B646" s="9" t="str">
        <f>'[1]TCE - ANEXO III - Preencher'!C655</f>
        <v>HOSPITAL MESTRE VITALINO</v>
      </c>
      <c r="C646" s="10"/>
      <c r="D646" s="11" t="str">
        <f>'[1]TCE - ANEXO III - Preencher'!E655</f>
        <v>ERICA MARIA DE SOUZA</v>
      </c>
      <c r="E646" s="9" t="str">
        <f>IF('[1]TCE - ANEXO III - Preencher'!F655="4 - Assistência Odontológica","2 - Outros Profissionais da Saúde",'[1]TCE - ANEXO III - Preencher'!F655)</f>
        <v>2 - Outros Profissionais da Saúde</v>
      </c>
      <c r="F646" s="12" t="str">
        <f>'[1]TCE - ANEXO III - Preencher'!G655</f>
        <v>322205</v>
      </c>
      <c r="G646" s="13">
        <f>IF('[1]TCE - ANEXO III - Preencher'!H655="","",'[1]TCE - ANEXO III - Preencher'!H655)</f>
        <v>44927</v>
      </c>
      <c r="H646" s="14">
        <f>'[1]TCE - ANEXO III - Preencher'!I655</f>
        <v>0</v>
      </c>
      <c r="I646" s="14">
        <f>'[1]TCE - ANEXO III - Preencher'!J655</f>
        <v>132.0352</v>
      </c>
      <c r="J646" s="14">
        <f>'[1]TCE - ANEXO III - Preencher'!K655</f>
        <v>0</v>
      </c>
      <c r="K646" s="15">
        <f>'[1]TCE - ANEXO III - Preencher'!L655</f>
        <v>144.93587234</v>
      </c>
      <c r="L646" s="15">
        <f>'[1]TCE - ANEXO III - Preencher'!M655</f>
        <v>26.3</v>
      </c>
      <c r="M646" s="15">
        <f t="shared" si="61"/>
        <v>118.63587234000001</v>
      </c>
      <c r="N646" s="15">
        <f>'[1]TCE - ANEXO III - Preencher'!O655</f>
        <v>1.82</v>
      </c>
      <c r="O646" s="15">
        <f>'[1]TCE - ANEXO III - Preencher'!P655</f>
        <v>0</v>
      </c>
      <c r="P646" s="16">
        <f t="shared" si="62"/>
        <v>1.82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69.41</v>
      </c>
      <c r="U646" s="15">
        <f>'[1]TCE - ANEXO III - Preencher'!V655</f>
        <v>0</v>
      </c>
      <c r="V646" s="16">
        <f t="shared" si="64"/>
        <v>69.41</v>
      </c>
      <c r="W646" s="17" t="str">
        <f>IF('[1]TCE - ANEXO III - Preencher'!X655="","",'[1]TCE - ANEXO III - Preencher'!X655)</f>
        <v>AUX. CRECHE I</v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321.90107234000004</v>
      </c>
    </row>
    <row r="647" spans="1:28" x14ac:dyDescent="0.2">
      <c r="A647" s="8">
        <f>IFERROR(VLOOKUP(B647,'[1]DADOS (OCULTAR)'!$Q$3:$S$103,3,0),"")</f>
        <v>10583920000800</v>
      </c>
      <c r="B647" s="9" t="str">
        <f>'[1]TCE - ANEXO III - Preencher'!C656</f>
        <v>HOSPITAL MESTRE VITALINO</v>
      </c>
      <c r="C647" s="10"/>
      <c r="D647" s="11" t="str">
        <f>'[1]TCE - ANEXO III - Preencher'!E656</f>
        <v>ERICA PATRICIA FERREIRA DOS SANTOS</v>
      </c>
      <c r="E647" s="9" t="str">
        <f>IF('[1]TCE - ANEXO III - Preencher'!F656="4 - Assistência Odontológica","2 - Outros Profissionais da Saúde",'[1]TCE - ANEXO III - Preencher'!F656)</f>
        <v>3 - Administrativo</v>
      </c>
      <c r="F647" s="12" t="str">
        <f>'[1]TCE - ANEXO III - Preencher'!G656</f>
        <v>513430</v>
      </c>
      <c r="G647" s="13">
        <f>IF('[1]TCE - ANEXO III - Preencher'!H656="","",'[1]TCE - ANEXO III - Preencher'!H656)</f>
        <v>44927</v>
      </c>
      <c r="H647" s="14">
        <f>'[1]TCE - ANEXO III - Preencher'!I656</f>
        <v>0</v>
      </c>
      <c r="I647" s="14">
        <f>'[1]TCE - ANEXO III - Preencher'!J656</f>
        <v>162.02959999999999</v>
      </c>
      <c r="J647" s="14">
        <f>'[1]TCE - ANEXO III - Preencher'!K656</f>
        <v>0</v>
      </c>
      <c r="K647" s="15">
        <f>'[1]TCE - ANEXO III - Preencher'!L656</f>
        <v>144.93587234</v>
      </c>
      <c r="L647" s="15">
        <f>'[1]TCE - ANEXO III - Preencher'!M656</f>
        <v>24.3</v>
      </c>
      <c r="M647" s="15">
        <f t="shared" si="61"/>
        <v>120.63587234000001</v>
      </c>
      <c r="N647" s="15">
        <f>'[1]TCE - ANEXO III - Preencher'!O656</f>
        <v>1.82</v>
      </c>
      <c r="O647" s="15">
        <f>'[1]TCE - ANEXO III - Preencher'!P656</f>
        <v>0</v>
      </c>
      <c r="P647" s="16">
        <f t="shared" si="62"/>
        <v>1.82</v>
      </c>
      <c r="Q647" s="15">
        <f>'[1]TCE - ANEXO III - Preencher'!R656</f>
        <v>396</v>
      </c>
      <c r="R647" s="15">
        <f>'[1]TCE - ANEXO III - Preencher'!S656</f>
        <v>78.12</v>
      </c>
      <c r="S647" s="16">
        <f t="shared" si="63"/>
        <v>317.88</v>
      </c>
      <c r="T647" s="15">
        <f>'[1]TCE - ANEXO III - Preencher'!U656</f>
        <v>77.569999999999993</v>
      </c>
      <c r="U647" s="15">
        <f>'[1]TCE - ANEXO III - Preencher'!V656</f>
        <v>0</v>
      </c>
      <c r="V647" s="16">
        <f t="shared" si="64"/>
        <v>77.569999999999993</v>
      </c>
      <c r="W647" s="17" t="str">
        <f>IF('[1]TCE - ANEXO III - Preencher'!X656="","",'[1]TCE - ANEXO III - Preencher'!X656)</f>
        <v>AUX. CRECHE I</v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679.93547233999993</v>
      </c>
    </row>
    <row r="648" spans="1:28" x14ac:dyDescent="0.2">
      <c r="A648" s="8">
        <f>IFERROR(VLOOKUP(B648,'[1]DADOS (OCULTAR)'!$Q$3:$S$103,3,0),"")</f>
        <v>10583920000800</v>
      </c>
      <c r="B648" s="9" t="str">
        <f>'[1]TCE - ANEXO III - Preencher'!C657</f>
        <v>HOSPITAL MESTRE VITALINO</v>
      </c>
      <c r="C648" s="10"/>
      <c r="D648" s="11" t="str">
        <f>'[1]TCE - ANEXO III - Preencher'!E657</f>
        <v>ERICK JOSE PINHEIRO DA SILVA</v>
      </c>
      <c r="E648" s="9" t="str">
        <f>IF('[1]TCE - ANEXO III - Preencher'!F657="4 - Assistência Odontológica","2 - Outros Profissionais da Saúde",'[1]TCE - ANEXO III - Preencher'!F657)</f>
        <v>3 - Administrativo</v>
      </c>
      <c r="F648" s="12" t="str">
        <f>'[1]TCE - ANEXO III - Preencher'!G657</f>
        <v>514320</v>
      </c>
      <c r="G648" s="13">
        <f>IF('[1]TCE - ANEXO III - Preencher'!H657="","",'[1]TCE - ANEXO III - Preencher'!H657)</f>
        <v>44927</v>
      </c>
      <c r="H648" s="14">
        <f>'[1]TCE - ANEXO III - Preencher'!I657</f>
        <v>0</v>
      </c>
      <c r="I648" s="14">
        <f>'[1]TCE - ANEXO III - Preencher'!J657</f>
        <v>108.9208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1.82</v>
      </c>
      <c r="O648" s="15">
        <f>'[1]TCE - ANEXO III - Preencher'!P657</f>
        <v>0</v>
      </c>
      <c r="P648" s="16">
        <f t="shared" si="62"/>
        <v>1.82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110.74079999999999</v>
      </c>
    </row>
    <row r="649" spans="1:28" x14ac:dyDescent="0.2">
      <c r="A649" s="8">
        <f>IFERROR(VLOOKUP(B649,'[1]DADOS (OCULTAR)'!$Q$3:$S$103,3,0),"")</f>
        <v>10583920000800</v>
      </c>
      <c r="B649" s="9" t="str">
        <f>'[1]TCE - ANEXO III - Preencher'!C658</f>
        <v>HOSPITAL MESTRE VITALINO</v>
      </c>
      <c r="C649" s="10"/>
      <c r="D649" s="11" t="str">
        <f>'[1]TCE - ANEXO III - Preencher'!E658</f>
        <v>ERICK MATOS DA SILVA</v>
      </c>
      <c r="E649" s="9" t="str">
        <f>IF('[1]TCE - ANEXO III - Preencher'!F658="4 - Assistência Odontológica","2 - Outros Profissionais da Saúde",'[1]TCE - ANEXO III - Preencher'!F658)</f>
        <v>3 - Administrativo</v>
      </c>
      <c r="F649" s="12" t="str">
        <f>'[1]TCE - ANEXO III - Preencher'!G658</f>
        <v>517415</v>
      </c>
      <c r="G649" s="13">
        <f>IF('[1]TCE - ANEXO III - Preencher'!H658="","",'[1]TCE - ANEXO III - Preencher'!H658)</f>
        <v>44927</v>
      </c>
      <c r="H649" s="14">
        <f>'[1]TCE - ANEXO III - Preencher'!I658</f>
        <v>0</v>
      </c>
      <c r="I649" s="14">
        <f>'[1]TCE - ANEXO III - Preencher'!J658</f>
        <v>160.6208</v>
      </c>
      <c r="J649" s="14">
        <f>'[1]TCE - ANEXO III - Preencher'!K658</f>
        <v>0</v>
      </c>
      <c r="K649" s="15">
        <f>'[1]TCE - ANEXO III - Preencher'!L658</f>
        <v>144.93587234</v>
      </c>
      <c r="L649" s="15">
        <f>'[1]TCE - ANEXO III - Preencher'!M658</f>
        <v>26.04</v>
      </c>
      <c r="M649" s="15">
        <f t="shared" si="61"/>
        <v>118.89587234000001</v>
      </c>
      <c r="N649" s="15">
        <f>'[1]TCE - ANEXO III - Preencher'!O658</f>
        <v>1.82</v>
      </c>
      <c r="O649" s="15">
        <f>'[1]TCE - ANEXO III - Preencher'!P658</f>
        <v>0</v>
      </c>
      <c r="P649" s="16">
        <f t="shared" si="62"/>
        <v>1.82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281.33667234000001</v>
      </c>
    </row>
    <row r="650" spans="1:28" x14ac:dyDescent="0.2">
      <c r="A650" s="8">
        <f>IFERROR(VLOOKUP(B650,'[1]DADOS (OCULTAR)'!$Q$3:$S$103,3,0),"")</f>
        <v>10583920000800</v>
      </c>
      <c r="B650" s="9" t="str">
        <f>'[1]TCE - ANEXO III - Preencher'!C659</f>
        <v>HOSPITAL MESTRE VITALINO</v>
      </c>
      <c r="C650" s="10"/>
      <c r="D650" s="11" t="str">
        <f>'[1]TCE - ANEXO III - Preencher'!E659</f>
        <v>ERICK SALES BUCHEGGER</v>
      </c>
      <c r="E650" s="9" t="str">
        <f>IF('[1]TCE - ANEXO III - Preencher'!F659="4 - Assistência Odontológica","2 - Outros Profissionais da Saúde",'[1]TCE - ANEXO III - Preencher'!F659)</f>
        <v>1 - Médico</v>
      </c>
      <c r="F650" s="12" t="str">
        <f>'[1]TCE - ANEXO III - Preencher'!G659</f>
        <v>225125</v>
      </c>
      <c r="G650" s="13">
        <f>IF('[1]TCE - ANEXO III - Preencher'!H659="","",'[1]TCE - ANEXO III - Preencher'!H659)</f>
        <v>44927</v>
      </c>
      <c r="H650" s="14">
        <f>'[1]TCE - ANEXO III - Preencher'!I659</f>
        <v>0</v>
      </c>
      <c r="I650" s="14">
        <f>'[1]TCE - ANEXO III - Preencher'!J659</f>
        <v>919.56560000000002</v>
      </c>
      <c r="J650" s="14">
        <f>'[1]TCE - ANEXO III - Preencher'!K659</f>
        <v>0</v>
      </c>
      <c r="K650" s="15">
        <f>'[1]TCE - ANEXO III - Preencher'!L659</f>
        <v>144.93587234</v>
      </c>
      <c r="L650" s="15">
        <f>'[1]TCE - ANEXO III - Preencher'!M659</f>
        <v>3.52</v>
      </c>
      <c r="M650" s="15">
        <f t="shared" si="61"/>
        <v>141.41587233999999</v>
      </c>
      <c r="N650" s="15">
        <f>'[1]TCE - ANEXO III - Preencher'!O659</f>
        <v>5.77</v>
      </c>
      <c r="O650" s="15">
        <f>'[1]TCE - ANEXO III - Preencher'!P659</f>
        <v>1.23</v>
      </c>
      <c r="P650" s="16">
        <f t="shared" si="62"/>
        <v>4.5399999999999991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1065.5214723399999</v>
      </c>
    </row>
    <row r="651" spans="1:28" x14ac:dyDescent="0.2">
      <c r="A651" s="8">
        <f>IFERROR(VLOOKUP(B651,'[1]DADOS (OCULTAR)'!$Q$3:$S$103,3,0),"")</f>
        <v>10583920000800</v>
      </c>
      <c r="B651" s="9" t="str">
        <f>'[1]TCE - ANEXO III - Preencher'!C660</f>
        <v>HOSPITAL MESTRE VITALINO</v>
      </c>
      <c r="C651" s="10"/>
      <c r="D651" s="11" t="str">
        <f>'[1]TCE - ANEXO III - Preencher'!E660</f>
        <v>ERIKA ALVES COIMBRA</v>
      </c>
      <c r="E651" s="9" t="str">
        <f>IF('[1]TCE - ANEXO III - Preencher'!F660="4 - Assistência Odontológica","2 - Outros Profissionais da Saúde",'[1]TCE - ANEXO III - Preencher'!F660)</f>
        <v>1 - Médico</v>
      </c>
      <c r="F651" s="12" t="str">
        <f>'[1]TCE - ANEXO III - Preencher'!G660</f>
        <v>225150</v>
      </c>
      <c r="G651" s="13">
        <f>IF('[1]TCE - ANEXO III - Preencher'!H660="","",'[1]TCE - ANEXO III - Preencher'!H660)</f>
        <v>44927</v>
      </c>
      <c r="H651" s="14">
        <f>'[1]TCE - ANEXO III - Preencher'!I660</f>
        <v>0</v>
      </c>
      <c r="I651" s="14">
        <f>'[1]TCE - ANEXO III - Preencher'!J660</f>
        <v>1948.6455999999998</v>
      </c>
      <c r="J651" s="14">
        <f>'[1]TCE - ANEXO III - Preencher'!K660</f>
        <v>0</v>
      </c>
      <c r="K651" s="15">
        <f>'[1]TCE - ANEXO III - Preencher'!L660</f>
        <v>144.93587234</v>
      </c>
      <c r="L651" s="15">
        <f>'[1]TCE - ANEXO III - Preencher'!M660</f>
        <v>1.56</v>
      </c>
      <c r="M651" s="15">
        <f t="shared" si="61"/>
        <v>143.37587234</v>
      </c>
      <c r="N651" s="15">
        <f>'[1]TCE - ANEXO III - Preencher'!O660</f>
        <v>5.77</v>
      </c>
      <c r="O651" s="15">
        <f>'[1]TCE - ANEXO III - Preencher'!P660</f>
        <v>1.23</v>
      </c>
      <c r="P651" s="16">
        <f t="shared" si="62"/>
        <v>4.5399999999999991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2096.5614723399999</v>
      </c>
    </row>
    <row r="652" spans="1:28" x14ac:dyDescent="0.2">
      <c r="A652" s="8">
        <f>IFERROR(VLOOKUP(B652,'[1]DADOS (OCULTAR)'!$Q$3:$S$103,3,0),"")</f>
        <v>10583920000800</v>
      </c>
      <c r="B652" s="9" t="str">
        <f>'[1]TCE - ANEXO III - Preencher'!C661</f>
        <v>HOSPITAL MESTRE VITALINO</v>
      </c>
      <c r="C652" s="10"/>
      <c r="D652" s="11" t="str">
        <f>'[1]TCE - ANEXO III - Preencher'!E661</f>
        <v>ERIKA CRISTINA ARRUDA CANE FIGUEIREDO</v>
      </c>
      <c r="E652" s="9" t="str">
        <f>IF('[1]TCE - ANEXO III - Preencher'!F661="4 - Assistência Odontológica","2 - Outros Profissionais da Saúde",'[1]TCE - ANEXO III - Preencher'!F661)</f>
        <v>2 - Outros Profissionais da Saúde</v>
      </c>
      <c r="F652" s="12" t="str">
        <f>'[1]TCE - ANEXO III - Preencher'!G661</f>
        <v>223505</v>
      </c>
      <c r="G652" s="13">
        <f>IF('[1]TCE - ANEXO III - Preencher'!H661="","",'[1]TCE - ANEXO III - Preencher'!H661)</f>
        <v>44927</v>
      </c>
      <c r="H652" s="14">
        <f>'[1]TCE - ANEXO III - Preencher'!I661</f>
        <v>0</v>
      </c>
      <c r="I652" s="14">
        <f>'[1]TCE - ANEXO III - Preencher'!J661</f>
        <v>481.21839999999997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1.35</v>
      </c>
      <c r="O652" s="15">
        <f>'[1]TCE - ANEXO III - Preencher'!P661</f>
        <v>0</v>
      </c>
      <c r="P652" s="16">
        <f t="shared" si="62"/>
        <v>1.35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482.5684</v>
      </c>
    </row>
    <row r="653" spans="1:28" x14ac:dyDescent="0.2">
      <c r="A653" s="8">
        <f>IFERROR(VLOOKUP(B653,'[1]DADOS (OCULTAR)'!$Q$3:$S$103,3,0),"")</f>
        <v>10583920000800</v>
      </c>
      <c r="B653" s="9" t="str">
        <f>'[1]TCE - ANEXO III - Preencher'!C662</f>
        <v>HOSPITAL MESTRE VITALINO</v>
      </c>
      <c r="C653" s="10"/>
      <c r="D653" s="11" t="str">
        <f>'[1]TCE - ANEXO III - Preencher'!E662</f>
        <v>ERIKA MARIA MONTEIRO</v>
      </c>
      <c r="E653" s="9" t="str">
        <f>IF('[1]TCE - ANEXO III - Preencher'!F662="4 - Assistência Odontológica","2 - Outros Profissionais da Saúde",'[1]TCE - ANEXO III - Preencher'!F662)</f>
        <v>1 - Médico</v>
      </c>
      <c r="F653" s="12" t="str">
        <f>'[1]TCE - ANEXO III - Preencher'!G662</f>
        <v>225125</v>
      </c>
      <c r="G653" s="13">
        <f>IF('[1]TCE - ANEXO III - Preencher'!H662="","",'[1]TCE - ANEXO III - Preencher'!H662)</f>
        <v>44927</v>
      </c>
      <c r="H653" s="14">
        <f>'[1]TCE - ANEXO III - Preencher'!I662</f>
        <v>0</v>
      </c>
      <c r="I653" s="14">
        <f>'[1]TCE - ANEXO III - Preencher'!J662</f>
        <v>921.26640000000009</v>
      </c>
      <c r="J653" s="14">
        <f>'[1]TCE - ANEXO III - Preencher'!K662</f>
        <v>0</v>
      </c>
      <c r="K653" s="15">
        <f>'[1]TCE - ANEXO III - Preencher'!L662</f>
        <v>144.93587234</v>
      </c>
      <c r="L653" s="15">
        <f>'[1]TCE - ANEXO III - Preencher'!M662</f>
        <v>3.91</v>
      </c>
      <c r="M653" s="15">
        <f t="shared" si="61"/>
        <v>141.02587234000001</v>
      </c>
      <c r="N653" s="15">
        <f>'[1]TCE - ANEXO III - Preencher'!O662</f>
        <v>5.77</v>
      </c>
      <c r="O653" s="15">
        <f>'[1]TCE - ANEXO III - Preencher'!P662</f>
        <v>1.23</v>
      </c>
      <c r="P653" s="16">
        <f t="shared" si="62"/>
        <v>4.5399999999999991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1066.8322723400001</v>
      </c>
    </row>
    <row r="654" spans="1:28" x14ac:dyDescent="0.2">
      <c r="A654" s="8">
        <f>IFERROR(VLOOKUP(B654,'[1]DADOS (OCULTAR)'!$Q$3:$S$103,3,0),"")</f>
        <v>10583920000800</v>
      </c>
      <c r="B654" s="9" t="str">
        <f>'[1]TCE - ANEXO III - Preencher'!C663</f>
        <v>HOSPITAL MESTRE VITALINO</v>
      </c>
      <c r="C654" s="10"/>
      <c r="D654" s="11" t="str">
        <f>'[1]TCE - ANEXO III - Preencher'!E663</f>
        <v>ERIKA MAYRA BRAZ COSTA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 t="str">
        <f>'[1]TCE - ANEXO III - Preencher'!G663</f>
        <v>223505</v>
      </c>
      <c r="G654" s="13">
        <f>IF('[1]TCE - ANEXO III - Preencher'!H663="","",'[1]TCE - ANEXO III - Preencher'!H663)</f>
        <v>44927</v>
      </c>
      <c r="H654" s="14">
        <f>'[1]TCE - ANEXO III - Preencher'!I663</f>
        <v>0</v>
      </c>
      <c r="I654" s="14">
        <f>'[1]TCE - ANEXO III - Preencher'!J663</f>
        <v>307.28000000000003</v>
      </c>
      <c r="J654" s="14">
        <f>'[1]TCE - ANEXO III - Preencher'!K663</f>
        <v>0</v>
      </c>
      <c r="K654" s="15">
        <f>'[1]TCE - ANEXO III - Preencher'!L663</f>
        <v>144.93587234</v>
      </c>
      <c r="L654" s="15">
        <f>'[1]TCE - ANEXO III - Preencher'!M663</f>
        <v>3.77</v>
      </c>
      <c r="M654" s="15">
        <f t="shared" si="61"/>
        <v>141.16587233999999</v>
      </c>
      <c r="N654" s="15">
        <f>'[1]TCE - ANEXO III - Preencher'!O663</f>
        <v>1.35</v>
      </c>
      <c r="O654" s="15">
        <f>'[1]TCE - ANEXO III - Preencher'!P663</f>
        <v>0</v>
      </c>
      <c r="P654" s="16">
        <f t="shared" si="62"/>
        <v>1.35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449.79587234000007</v>
      </c>
    </row>
    <row r="655" spans="1:28" x14ac:dyDescent="0.2">
      <c r="A655" s="8">
        <f>IFERROR(VLOOKUP(B655,'[1]DADOS (OCULTAR)'!$Q$3:$S$103,3,0),"")</f>
        <v>10583920000800</v>
      </c>
      <c r="B655" s="9" t="str">
        <f>'[1]TCE - ANEXO III - Preencher'!C664</f>
        <v>HOSPITAL MESTRE VITALINO</v>
      </c>
      <c r="C655" s="10"/>
      <c r="D655" s="11" t="str">
        <f>'[1]TCE - ANEXO III - Preencher'!E664</f>
        <v>ERIKA PATRICIA DA SILVA LIMA</v>
      </c>
      <c r="E655" s="9" t="str">
        <f>IF('[1]TCE - ANEXO III - Preencher'!F664="4 - Assistência Odontológica","2 - Outros Profissionais da Saúde",'[1]TCE - ANEXO III - Preencher'!F664)</f>
        <v>2 - Outros Profissionais da Saúde</v>
      </c>
      <c r="F655" s="12" t="str">
        <f>'[1]TCE - ANEXO III - Preencher'!G664</f>
        <v>322205</v>
      </c>
      <c r="G655" s="13">
        <f>IF('[1]TCE - ANEXO III - Preencher'!H664="","",'[1]TCE - ANEXO III - Preencher'!H664)</f>
        <v>44927</v>
      </c>
      <c r="H655" s="14">
        <f>'[1]TCE - ANEXO III - Preencher'!I664</f>
        <v>0</v>
      </c>
      <c r="I655" s="14">
        <f>'[1]TCE - ANEXO III - Preencher'!J664</f>
        <v>175.90720000000002</v>
      </c>
      <c r="J655" s="14">
        <f>'[1]TCE - ANEXO III - Preencher'!K664</f>
        <v>0</v>
      </c>
      <c r="K655" s="15">
        <f>'[1]TCE - ANEXO III - Preencher'!L664</f>
        <v>144.93587234</v>
      </c>
      <c r="L655" s="15">
        <f>'[1]TCE - ANEXO III - Preencher'!M664</f>
        <v>26.3</v>
      </c>
      <c r="M655" s="15">
        <f t="shared" si="61"/>
        <v>118.63587234000001</v>
      </c>
      <c r="N655" s="15">
        <f>'[1]TCE - ANEXO III - Preencher'!O664</f>
        <v>1.82</v>
      </c>
      <c r="O655" s="15">
        <f>'[1]TCE - ANEXO III - Preencher'!P664</f>
        <v>0</v>
      </c>
      <c r="P655" s="16">
        <f t="shared" si="62"/>
        <v>1.82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296.36307234000003</v>
      </c>
    </row>
    <row r="656" spans="1:28" x14ac:dyDescent="0.2">
      <c r="A656" s="8">
        <f>IFERROR(VLOOKUP(B656,'[1]DADOS (OCULTAR)'!$Q$3:$S$103,3,0),"")</f>
        <v>10583920000800</v>
      </c>
      <c r="B656" s="9" t="str">
        <f>'[1]TCE - ANEXO III - Preencher'!C665</f>
        <v>HOSPITAL MESTRE VITALINO</v>
      </c>
      <c r="C656" s="10"/>
      <c r="D656" s="11" t="str">
        <f>'[1]TCE - ANEXO III - Preencher'!E665</f>
        <v>ERIKA VALERIA DA SILVA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 t="str">
        <f>'[1]TCE - ANEXO III - Preencher'!G665</f>
        <v>322205</v>
      </c>
      <c r="G656" s="13">
        <f>IF('[1]TCE - ANEXO III - Preencher'!H665="","",'[1]TCE - ANEXO III - Preencher'!H665)</f>
        <v>44927</v>
      </c>
      <c r="H656" s="14">
        <f>'[1]TCE - ANEXO III - Preencher'!I665</f>
        <v>0</v>
      </c>
      <c r="I656" s="14">
        <f>'[1]TCE - ANEXO III - Preencher'!J665</f>
        <v>155.84639999999999</v>
      </c>
      <c r="J656" s="14">
        <f>'[1]TCE - ANEXO III - Preencher'!K665</f>
        <v>0</v>
      </c>
      <c r="K656" s="15">
        <f>'[1]TCE - ANEXO III - Preencher'!L665</f>
        <v>144.93587234</v>
      </c>
      <c r="L656" s="15">
        <f>'[1]TCE - ANEXO III - Preencher'!M665</f>
        <v>26.3</v>
      </c>
      <c r="M656" s="15">
        <f t="shared" si="61"/>
        <v>118.63587234000001</v>
      </c>
      <c r="N656" s="15">
        <f>'[1]TCE - ANEXO III - Preencher'!O665</f>
        <v>1.82</v>
      </c>
      <c r="O656" s="15">
        <f>'[1]TCE - ANEXO III - Preencher'!P665</f>
        <v>0</v>
      </c>
      <c r="P656" s="16">
        <f t="shared" si="62"/>
        <v>1.82</v>
      </c>
      <c r="Q656" s="15">
        <f>'[1]TCE - ANEXO III - Preencher'!R665</f>
        <v>396</v>
      </c>
      <c r="R656" s="15">
        <f>'[1]TCE - ANEXO III - Preencher'!S665</f>
        <v>78.91</v>
      </c>
      <c r="S656" s="16">
        <f t="shared" si="63"/>
        <v>317.09000000000003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593.39227234000009</v>
      </c>
    </row>
    <row r="657" spans="1:28" x14ac:dyDescent="0.2">
      <c r="A657" s="8">
        <f>IFERROR(VLOOKUP(B657,'[1]DADOS (OCULTAR)'!$Q$3:$S$103,3,0),"")</f>
        <v>10583920000800</v>
      </c>
      <c r="B657" s="9" t="str">
        <f>'[1]TCE - ANEXO III - Preencher'!C666</f>
        <v>HOSPITAL MESTRE VITALINO</v>
      </c>
      <c r="C657" s="10"/>
      <c r="D657" s="11" t="str">
        <f>'[1]TCE - ANEXO III - Preencher'!E666</f>
        <v>ERIKSON PLINIO CLAUDINO LINS</v>
      </c>
      <c r="E657" s="9" t="str">
        <f>IF('[1]TCE - ANEXO III - Preencher'!F666="4 - Assistência Odontológica","2 - Outros Profissionais da Saúde",'[1]TCE - ANEXO III - Preencher'!F666)</f>
        <v>3 - Administrativo</v>
      </c>
      <c r="F657" s="12" t="str">
        <f>'[1]TCE - ANEXO III - Preencher'!G666</f>
        <v>142705</v>
      </c>
      <c r="G657" s="13">
        <f>IF('[1]TCE - ANEXO III - Preencher'!H666="","",'[1]TCE - ANEXO III - Preencher'!H666)</f>
        <v>44927</v>
      </c>
      <c r="H657" s="14">
        <f>'[1]TCE - ANEXO III - Preencher'!I666</f>
        <v>0</v>
      </c>
      <c r="I657" s="14">
        <f>'[1]TCE - ANEXO III - Preencher'!J666</f>
        <v>561.76879999999994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1.82</v>
      </c>
      <c r="O657" s="15">
        <f>'[1]TCE - ANEXO III - Preencher'!P666</f>
        <v>0</v>
      </c>
      <c r="P657" s="16">
        <f t="shared" si="62"/>
        <v>1.82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563.58879999999999</v>
      </c>
    </row>
    <row r="658" spans="1:28" x14ac:dyDescent="0.2">
      <c r="A658" s="8">
        <f>IFERROR(VLOOKUP(B658,'[1]DADOS (OCULTAR)'!$Q$3:$S$103,3,0),"")</f>
        <v>10583920000800</v>
      </c>
      <c r="B658" s="9" t="str">
        <f>'[1]TCE - ANEXO III - Preencher'!C667</f>
        <v>HOSPITAL MESTRE VITALINO</v>
      </c>
      <c r="C658" s="10"/>
      <c r="D658" s="11" t="str">
        <f>'[1]TCE - ANEXO III - Preencher'!E667</f>
        <v>ERINALDO LOURENCO DE ANDRADE</v>
      </c>
      <c r="E658" s="9" t="str">
        <f>IF('[1]TCE - ANEXO III - Preencher'!F667="4 - Assistência Odontológica","2 - Outros Profissionais da Saúde",'[1]TCE - ANEXO III - Preencher'!F667)</f>
        <v>3 - Administrativo</v>
      </c>
      <c r="F658" s="12" t="str">
        <f>'[1]TCE - ANEXO III - Preencher'!G667</f>
        <v>514320</v>
      </c>
      <c r="G658" s="13">
        <f>IF('[1]TCE - ANEXO III - Preencher'!H667="","",'[1]TCE - ANEXO III - Preencher'!H667)</f>
        <v>44927</v>
      </c>
      <c r="H658" s="14">
        <f>'[1]TCE - ANEXO III - Preencher'!I667</f>
        <v>0</v>
      </c>
      <c r="I658" s="14">
        <f>'[1]TCE - ANEXO III - Preencher'!J667</f>
        <v>135.53440000000001</v>
      </c>
      <c r="J658" s="14">
        <f>'[1]TCE - ANEXO III - Preencher'!K667</f>
        <v>0</v>
      </c>
      <c r="K658" s="15">
        <f>'[1]TCE - ANEXO III - Preencher'!L667</f>
        <v>144.93587234</v>
      </c>
      <c r="L658" s="15">
        <f>'[1]TCE - ANEXO III - Preencher'!M667</f>
        <v>26.04</v>
      </c>
      <c r="M658" s="15">
        <f t="shared" si="61"/>
        <v>118.89587234000001</v>
      </c>
      <c r="N658" s="15">
        <f>'[1]TCE - ANEXO III - Preencher'!O667</f>
        <v>1.82</v>
      </c>
      <c r="O658" s="15">
        <f>'[1]TCE - ANEXO III - Preencher'!P667</f>
        <v>0</v>
      </c>
      <c r="P658" s="16">
        <f t="shared" si="62"/>
        <v>1.82</v>
      </c>
      <c r="Q658" s="15">
        <f>'[1]TCE - ANEXO III - Preencher'!R667</f>
        <v>288</v>
      </c>
      <c r="R658" s="15">
        <f>'[1]TCE - ANEXO III - Preencher'!S667</f>
        <v>78.12</v>
      </c>
      <c r="S658" s="16">
        <f t="shared" si="63"/>
        <v>209.88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466.13027234000003</v>
      </c>
    </row>
    <row r="659" spans="1:28" x14ac:dyDescent="0.2">
      <c r="A659" s="8">
        <f>IFERROR(VLOOKUP(B659,'[1]DADOS (OCULTAR)'!$Q$3:$S$103,3,0),"")</f>
        <v>10583920000800</v>
      </c>
      <c r="B659" s="9" t="str">
        <f>'[1]TCE - ANEXO III - Preencher'!C668</f>
        <v>HOSPITAL MESTRE VITALINO</v>
      </c>
      <c r="C659" s="10"/>
      <c r="D659" s="11" t="str">
        <f>'[1]TCE - ANEXO III - Preencher'!E668</f>
        <v>ERINETE VITAL DA SILVA PASSOS</v>
      </c>
      <c r="E659" s="9" t="str">
        <f>IF('[1]TCE - ANEXO III - Preencher'!F668="4 - Assistência Odontológica","2 - Outros Profissionais da Saúde",'[1]TCE - ANEXO III - Preencher'!F668)</f>
        <v>2 - Outros Profissionais da Saúde</v>
      </c>
      <c r="F659" s="12" t="str">
        <f>'[1]TCE - ANEXO III - Preencher'!G668</f>
        <v>223505</v>
      </c>
      <c r="G659" s="13">
        <f>IF('[1]TCE - ANEXO III - Preencher'!H668="","",'[1]TCE - ANEXO III - Preencher'!H668)</f>
        <v>44927</v>
      </c>
      <c r="H659" s="14">
        <f>'[1]TCE - ANEXO III - Preencher'!I668</f>
        <v>0</v>
      </c>
      <c r="I659" s="14">
        <f>'[1]TCE - ANEXO III - Preencher'!J668</f>
        <v>281.45839999999998</v>
      </c>
      <c r="J659" s="14">
        <f>'[1]TCE - ANEXO III - Preencher'!K668</f>
        <v>0</v>
      </c>
      <c r="K659" s="15">
        <f>'[1]TCE - ANEXO III - Preencher'!L668</f>
        <v>144.93587234</v>
      </c>
      <c r="L659" s="15">
        <f>'[1]TCE - ANEXO III - Preencher'!M668</f>
        <v>3.52</v>
      </c>
      <c r="M659" s="15">
        <f t="shared" si="61"/>
        <v>141.41587233999999</v>
      </c>
      <c r="N659" s="15">
        <f>'[1]TCE - ANEXO III - Preencher'!O668</f>
        <v>1.35</v>
      </c>
      <c r="O659" s="15">
        <f>'[1]TCE - ANEXO III - Preencher'!P668</f>
        <v>0</v>
      </c>
      <c r="P659" s="16">
        <f t="shared" si="62"/>
        <v>1.35</v>
      </c>
      <c r="Q659" s="15">
        <f>'[1]TCE - ANEXO III - Preencher'!R668</f>
        <v>288</v>
      </c>
      <c r="R659" s="15">
        <f>'[1]TCE - ANEXO III - Preencher'!S668</f>
        <v>150.94999999999999</v>
      </c>
      <c r="S659" s="16">
        <f t="shared" si="63"/>
        <v>137.05000000000001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561.27427233999992</v>
      </c>
    </row>
    <row r="660" spans="1:28" x14ac:dyDescent="0.2">
      <c r="A660" s="8">
        <f>IFERROR(VLOOKUP(B660,'[1]DADOS (OCULTAR)'!$Q$3:$S$103,3,0),"")</f>
        <v>10583920000800</v>
      </c>
      <c r="B660" s="9" t="str">
        <f>'[1]TCE - ANEXO III - Preencher'!C669</f>
        <v>HOSPITAL MESTRE VITALINO</v>
      </c>
      <c r="C660" s="10"/>
      <c r="D660" s="11" t="str">
        <f>'[1]TCE - ANEXO III - Preencher'!E669</f>
        <v>ERISSON FERREIRA DE VASCONCELOS</v>
      </c>
      <c r="E660" s="9" t="str">
        <f>IF('[1]TCE - ANEXO III - Preencher'!F669="4 - Assistência Odontológica","2 - Outros Profissionais da Saúde",'[1]TCE - ANEXO III - Preencher'!F669)</f>
        <v>3 - Administrativo</v>
      </c>
      <c r="F660" s="12" t="str">
        <f>'[1]TCE - ANEXO III - Preencher'!G669</f>
        <v>763305</v>
      </c>
      <c r="G660" s="13">
        <f>IF('[1]TCE - ANEXO III - Preencher'!H669="","",'[1]TCE - ANEXO III - Preencher'!H669)</f>
        <v>44927</v>
      </c>
      <c r="H660" s="14">
        <f>'[1]TCE - ANEXO III - Preencher'!I669</f>
        <v>0</v>
      </c>
      <c r="I660" s="14">
        <f>'[1]TCE - ANEXO III - Preencher'!J669</f>
        <v>121.34479999999999</v>
      </c>
      <c r="J660" s="14">
        <f>'[1]TCE - ANEXO III - Preencher'!K669</f>
        <v>0</v>
      </c>
      <c r="K660" s="15">
        <f>'[1]TCE - ANEXO III - Preencher'!L669</f>
        <v>144.93587234</v>
      </c>
      <c r="L660" s="15">
        <f>'[1]TCE - ANEXO III - Preencher'!M669</f>
        <v>26.04</v>
      </c>
      <c r="M660" s="15">
        <f t="shared" si="61"/>
        <v>118.89587234000001</v>
      </c>
      <c r="N660" s="15">
        <f>'[1]TCE - ANEXO III - Preencher'!O669</f>
        <v>1.82</v>
      </c>
      <c r="O660" s="15">
        <f>'[1]TCE - ANEXO III - Preencher'!P669</f>
        <v>0</v>
      </c>
      <c r="P660" s="16">
        <f t="shared" si="62"/>
        <v>1.82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242.06067234</v>
      </c>
    </row>
    <row r="661" spans="1:28" x14ac:dyDescent="0.2">
      <c r="A661" s="8">
        <f>IFERROR(VLOOKUP(B661,'[1]DADOS (OCULTAR)'!$Q$3:$S$103,3,0),"")</f>
        <v>10583920000800</v>
      </c>
      <c r="B661" s="9" t="str">
        <f>'[1]TCE - ANEXO III - Preencher'!C670</f>
        <v>HOSPITAL MESTRE VITALINO</v>
      </c>
      <c r="C661" s="10"/>
      <c r="D661" s="11" t="str">
        <f>'[1]TCE - ANEXO III - Preencher'!E670</f>
        <v>ERIVALDO OLIVEIRA DA SILVA</v>
      </c>
      <c r="E661" s="9" t="str">
        <f>IF('[1]TCE - ANEXO III - Preencher'!F670="4 - Assistência Odontológica","2 - Outros Profissionais da Saúde",'[1]TCE - ANEXO III - Preencher'!F670)</f>
        <v>3 - Administrativo</v>
      </c>
      <c r="F661" s="12" t="str">
        <f>'[1]TCE - ANEXO III - Preencher'!G670</f>
        <v>514320</v>
      </c>
      <c r="G661" s="13">
        <f>IF('[1]TCE - ANEXO III - Preencher'!H670="","",'[1]TCE - ANEXO III - Preencher'!H670)</f>
        <v>44927</v>
      </c>
      <c r="H661" s="14">
        <f>'[1]TCE - ANEXO III - Preencher'!I670</f>
        <v>0</v>
      </c>
      <c r="I661" s="14">
        <f>'[1]TCE - ANEXO III - Preencher'!J670</f>
        <v>156.14240000000001</v>
      </c>
      <c r="J661" s="14">
        <f>'[1]TCE - ANEXO III - Preencher'!K670</f>
        <v>0</v>
      </c>
      <c r="K661" s="15">
        <f>'[1]TCE - ANEXO III - Preencher'!L670</f>
        <v>144.93587234</v>
      </c>
      <c r="L661" s="15">
        <f>'[1]TCE - ANEXO III - Preencher'!M670</f>
        <v>25.17</v>
      </c>
      <c r="M661" s="15">
        <f t="shared" si="61"/>
        <v>119.76587234</v>
      </c>
      <c r="N661" s="15">
        <f>'[1]TCE - ANEXO III - Preencher'!O670</f>
        <v>1.82</v>
      </c>
      <c r="O661" s="15">
        <f>'[1]TCE - ANEXO III - Preencher'!P670</f>
        <v>0</v>
      </c>
      <c r="P661" s="16">
        <f t="shared" si="62"/>
        <v>1.82</v>
      </c>
      <c r="Q661" s="15">
        <f>'[1]TCE - ANEXO III - Preencher'!R670</f>
        <v>288</v>
      </c>
      <c r="R661" s="15">
        <f>'[1]TCE - ANEXO III - Preencher'!S670</f>
        <v>78.12</v>
      </c>
      <c r="S661" s="16">
        <f t="shared" si="63"/>
        <v>209.88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487.60827233999998</v>
      </c>
    </row>
    <row r="662" spans="1:28" x14ac:dyDescent="0.2">
      <c r="A662" s="8">
        <f>IFERROR(VLOOKUP(B662,'[1]DADOS (OCULTAR)'!$Q$3:$S$103,3,0),"")</f>
        <v>10583920000800</v>
      </c>
      <c r="B662" s="9" t="str">
        <f>'[1]TCE - ANEXO III - Preencher'!C671</f>
        <v>HOSPITAL MESTRE VITALINO</v>
      </c>
      <c r="C662" s="10"/>
      <c r="D662" s="11" t="str">
        <f>'[1]TCE - ANEXO III - Preencher'!E671</f>
        <v>ERIVAN LIMA DOS SANTOS</v>
      </c>
      <c r="E662" s="9" t="str">
        <f>IF('[1]TCE - ANEXO III - Preencher'!F671="4 - Assistência Odontológica","2 - Outros Profissionais da Saúde",'[1]TCE - ANEXO III - Preencher'!F671)</f>
        <v>3 - Administrativo</v>
      </c>
      <c r="F662" s="12" t="str">
        <f>'[1]TCE - ANEXO III - Preencher'!G671</f>
        <v>763305</v>
      </c>
      <c r="G662" s="13">
        <f>IF('[1]TCE - ANEXO III - Preencher'!H671="","",'[1]TCE - ANEXO III - Preencher'!H671)</f>
        <v>44927</v>
      </c>
      <c r="H662" s="14">
        <f>'[1]TCE - ANEXO III - Preencher'!I671</f>
        <v>0</v>
      </c>
      <c r="I662" s="14">
        <f>'[1]TCE - ANEXO III - Preencher'!J671</f>
        <v>134.20480000000001</v>
      </c>
      <c r="J662" s="14">
        <f>'[1]TCE - ANEXO III - Preencher'!K671</f>
        <v>0</v>
      </c>
      <c r="K662" s="15">
        <f>'[1]TCE - ANEXO III - Preencher'!L671</f>
        <v>144.93587234</v>
      </c>
      <c r="L662" s="15">
        <f>'[1]TCE - ANEXO III - Preencher'!M671</f>
        <v>26.04</v>
      </c>
      <c r="M662" s="15">
        <f t="shared" si="61"/>
        <v>118.89587234000001</v>
      </c>
      <c r="N662" s="15">
        <f>'[1]TCE - ANEXO III - Preencher'!O671</f>
        <v>1.82</v>
      </c>
      <c r="O662" s="15">
        <f>'[1]TCE - ANEXO III - Preencher'!P671</f>
        <v>0</v>
      </c>
      <c r="P662" s="16">
        <f t="shared" si="62"/>
        <v>1.82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254.92067234000001</v>
      </c>
    </row>
    <row r="663" spans="1:28" x14ac:dyDescent="0.2">
      <c r="A663" s="8">
        <f>IFERROR(VLOOKUP(B663,'[1]DADOS (OCULTAR)'!$Q$3:$S$103,3,0),"")</f>
        <v>10583920000800</v>
      </c>
      <c r="B663" s="9" t="str">
        <f>'[1]TCE - ANEXO III - Preencher'!C672</f>
        <v>HOSPITAL MESTRE VITALINO</v>
      </c>
      <c r="C663" s="10"/>
      <c r="D663" s="11" t="str">
        <f>'[1]TCE - ANEXO III - Preencher'!E672</f>
        <v>ERIVANIA PEREIRA DA SILVA GOMES</v>
      </c>
      <c r="E663" s="9" t="str">
        <f>IF('[1]TCE - ANEXO III - Preencher'!F672="4 - Assistência Odontológica","2 - Outros Profissionais da Saúde",'[1]TCE - ANEXO III - Preencher'!F672)</f>
        <v>2 - Outros Profissionais da Saúde</v>
      </c>
      <c r="F663" s="12" t="str">
        <f>'[1]TCE - ANEXO III - Preencher'!G672</f>
        <v>322205</v>
      </c>
      <c r="G663" s="13">
        <f>IF('[1]TCE - ANEXO III - Preencher'!H672="","",'[1]TCE - ANEXO III - Preencher'!H672)</f>
        <v>44927</v>
      </c>
      <c r="H663" s="14">
        <f>'[1]TCE - ANEXO III - Preencher'!I672</f>
        <v>0</v>
      </c>
      <c r="I663" s="14">
        <f>'[1]TCE - ANEXO III - Preencher'!J672</f>
        <v>198.58320000000001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1.82</v>
      </c>
      <c r="O663" s="15">
        <f>'[1]TCE - ANEXO III - Preencher'!P672</f>
        <v>0</v>
      </c>
      <c r="P663" s="16">
        <f t="shared" si="62"/>
        <v>1.82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69.41</v>
      </c>
      <c r="U663" s="15">
        <f>'[1]TCE - ANEXO III - Preencher'!V672</f>
        <v>0</v>
      </c>
      <c r="V663" s="16">
        <f t="shared" si="64"/>
        <v>69.41</v>
      </c>
      <c r="W663" s="17" t="str">
        <f>IF('[1]TCE - ANEXO III - Preencher'!X672="","",'[1]TCE - ANEXO III - Preencher'!X672)</f>
        <v>AUX.CRECHE FÉRIAS</v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269.81319999999999</v>
      </c>
    </row>
    <row r="664" spans="1:28" x14ac:dyDescent="0.2">
      <c r="A664" s="8">
        <f>IFERROR(VLOOKUP(B664,'[1]DADOS (OCULTAR)'!$Q$3:$S$103,3,0),"")</f>
        <v>10583920000800</v>
      </c>
      <c r="B664" s="9" t="str">
        <f>'[1]TCE - ANEXO III - Preencher'!C673</f>
        <v>HOSPITAL MESTRE VITALINO</v>
      </c>
      <c r="C664" s="10"/>
      <c r="D664" s="11" t="str">
        <f>'[1]TCE - ANEXO III - Preencher'!E673</f>
        <v>ERLLON BRUNO SIQUEIRA DA SILVA</v>
      </c>
      <c r="E664" s="9" t="str">
        <f>IF('[1]TCE - ANEXO III - Preencher'!F673="4 - Assistência Odontológica","2 - Outros Profissionais da Saúde",'[1]TCE - ANEXO III - Preencher'!F673)</f>
        <v>3 - Administrativo</v>
      </c>
      <c r="F664" s="12" t="str">
        <f>'[1]TCE - ANEXO III - Preencher'!G673</f>
        <v>515110</v>
      </c>
      <c r="G664" s="13">
        <f>IF('[1]TCE - ANEXO III - Preencher'!H673="","",'[1]TCE - ANEXO III - Preencher'!H673)</f>
        <v>44927</v>
      </c>
      <c r="H664" s="14">
        <f>'[1]TCE - ANEXO III - Preencher'!I673</f>
        <v>0</v>
      </c>
      <c r="I664" s="14">
        <f>'[1]TCE - ANEXO III - Preencher'!J673</f>
        <v>8.33</v>
      </c>
      <c r="J664" s="14">
        <f>'[1]TCE - ANEXO III - Preencher'!K673</f>
        <v>0</v>
      </c>
      <c r="K664" s="15">
        <f>'[1]TCE - ANEXO III - Preencher'!L673</f>
        <v>144.93587234</v>
      </c>
      <c r="L664" s="15">
        <f>'[1]TCE - ANEXO III - Preencher'!M673</f>
        <v>1.74</v>
      </c>
      <c r="M664" s="15">
        <f t="shared" si="61"/>
        <v>143.19587233999999</v>
      </c>
      <c r="N664" s="15">
        <f>'[1]TCE - ANEXO III - Preencher'!O673</f>
        <v>1.82</v>
      </c>
      <c r="O664" s="15">
        <f>'[1]TCE - ANEXO III - Preencher'!P673</f>
        <v>0</v>
      </c>
      <c r="P664" s="16">
        <f t="shared" si="62"/>
        <v>1.82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153.34587234</v>
      </c>
    </row>
    <row r="665" spans="1:28" x14ac:dyDescent="0.2">
      <c r="A665" s="8">
        <f>IFERROR(VLOOKUP(B665,'[1]DADOS (OCULTAR)'!$Q$3:$S$103,3,0),"")</f>
        <v>10583920000800</v>
      </c>
      <c r="B665" s="9" t="str">
        <f>'[1]TCE - ANEXO III - Preencher'!C674</f>
        <v>HOSPITAL MESTRE VITALINO</v>
      </c>
      <c r="C665" s="10"/>
      <c r="D665" s="11" t="str">
        <f>'[1]TCE - ANEXO III - Preencher'!E674</f>
        <v>ESLLANY NABELLY SOBRAL SANTOS</v>
      </c>
      <c r="E665" s="9" t="str">
        <f>IF('[1]TCE - ANEXO III - Preencher'!F674="4 - Assistência Odontológica","2 - Outros Profissionais da Saúde",'[1]TCE - ANEXO III - Preencher'!F674)</f>
        <v>3 - Administrativo</v>
      </c>
      <c r="F665" s="12" t="str">
        <f>'[1]TCE - ANEXO III - Preencher'!G674</f>
        <v>411005</v>
      </c>
      <c r="G665" s="13">
        <f>IF('[1]TCE - ANEXO III - Preencher'!H674="","",'[1]TCE - ANEXO III - Preencher'!H674)</f>
        <v>44927</v>
      </c>
      <c r="H665" s="14">
        <f>'[1]TCE - ANEXO III - Preencher'!I674</f>
        <v>0</v>
      </c>
      <c r="I665" s="14">
        <f>'[1]TCE - ANEXO III - Preencher'!J674</f>
        <v>12.2346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1.82</v>
      </c>
      <c r="O665" s="15">
        <f>'[1]TCE - ANEXO III - Preencher'!P674</f>
        <v>0</v>
      </c>
      <c r="P665" s="16">
        <f t="shared" si="62"/>
        <v>1.82</v>
      </c>
      <c r="Q665" s="15">
        <f>'[1]TCE - ANEXO III - Preencher'!R674</f>
        <v>396</v>
      </c>
      <c r="R665" s="15">
        <f>'[1]TCE - ANEXO III - Preencher'!S674</f>
        <v>36.700000000000003</v>
      </c>
      <c r="S665" s="16">
        <f t="shared" si="63"/>
        <v>359.3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373.3546</v>
      </c>
    </row>
    <row r="666" spans="1:28" x14ac:dyDescent="0.2">
      <c r="A666" s="8">
        <f>IFERROR(VLOOKUP(B666,'[1]DADOS (OCULTAR)'!$Q$3:$S$103,3,0),"")</f>
        <v>10583920000800</v>
      </c>
      <c r="B666" s="9" t="str">
        <f>'[1]TCE - ANEXO III - Preencher'!C675</f>
        <v>HOSPITAL MESTRE VITALINO</v>
      </c>
      <c r="C666" s="10"/>
      <c r="D666" s="11" t="str">
        <f>'[1]TCE - ANEXO III - Preencher'!E675</f>
        <v>ESTEFANE GAUDENCIO DA SILVA</v>
      </c>
      <c r="E666" s="9" t="str">
        <f>IF('[1]TCE - ANEXO III - Preencher'!F675="4 - Assistência Odontológica","2 - Outros Profissionais da Saúde",'[1]TCE - ANEXO III - Preencher'!F675)</f>
        <v>3 - Administrativo</v>
      </c>
      <c r="F666" s="12" t="str">
        <f>'[1]TCE - ANEXO III - Preencher'!G675</f>
        <v>521130</v>
      </c>
      <c r="G666" s="13">
        <f>IF('[1]TCE - ANEXO III - Preencher'!H675="","",'[1]TCE - ANEXO III - Preencher'!H675)</f>
        <v>44927</v>
      </c>
      <c r="H666" s="14">
        <f>'[1]TCE - ANEXO III - Preencher'!I675</f>
        <v>0</v>
      </c>
      <c r="I666" s="14">
        <f>'[1]TCE - ANEXO III - Preencher'!J675</f>
        <v>216.70480000000001</v>
      </c>
      <c r="J666" s="14">
        <f>'[1]TCE - ANEXO III - Preencher'!K675</f>
        <v>0</v>
      </c>
      <c r="K666" s="15">
        <f>'[1]TCE - ANEXO III - Preencher'!L675</f>
        <v>144.93587234</v>
      </c>
      <c r="L666" s="15">
        <f>'[1]TCE - ANEXO III - Preencher'!M675</f>
        <v>26.04</v>
      </c>
      <c r="M666" s="15">
        <f t="shared" si="61"/>
        <v>118.89587234000001</v>
      </c>
      <c r="N666" s="15">
        <f>'[1]TCE - ANEXO III - Preencher'!O675</f>
        <v>1.82</v>
      </c>
      <c r="O666" s="15">
        <f>'[1]TCE - ANEXO III - Preencher'!P675</f>
        <v>0</v>
      </c>
      <c r="P666" s="16">
        <f t="shared" si="62"/>
        <v>1.82</v>
      </c>
      <c r="Q666" s="15">
        <f>'[1]TCE - ANEXO III - Preencher'!R675</f>
        <v>144</v>
      </c>
      <c r="R666" s="15">
        <f>'[1]TCE - ANEXO III - Preencher'!S675</f>
        <v>78.12</v>
      </c>
      <c r="S666" s="16">
        <f t="shared" si="63"/>
        <v>65.88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403.30067234000001</v>
      </c>
    </row>
    <row r="667" spans="1:28" x14ac:dyDescent="0.2">
      <c r="A667" s="8">
        <f>IFERROR(VLOOKUP(B667,'[1]DADOS (OCULTAR)'!$Q$3:$S$103,3,0),"")</f>
        <v>10583920000800</v>
      </c>
      <c r="B667" s="9" t="str">
        <f>'[1]TCE - ANEXO III - Preencher'!C676</f>
        <v>HOSPITAL MESTRE VITALINO</v>
      </c>
      <c r="C667" s="10"/>
      <c r="D667" s="11" t="str">
        <f>'[1]TCE - ANEXO III - Preencher'!E676</f>
        <v>EUCLIDES ALEXANDRE DA SILVA JUNIOR</v>
      </c>
      <c r="E667" s="9" t="str">
        <f>IF('[1]TCE - ANEXO III - Preencher'!F676="4 - Assistência Odontológica","2 - Outros Profissionais da Saúde",'[1]TCE - ANEXO III - Preencher'!F676)</f>
        <v>2 - Outros Profissionais da Saúde</v>
      </c>
      <c r="F667" s="12" t="str">
        <f>'[1]TCE - ANEXO III - Preencher'!G676</f>
        <v>322205</v>
      </c>
      <c r="G667" s="13">
        <f>IF('[1]TCE - ANEXO III - Preencher'!H676="","",'[1]TCE - ANEXO III - Preencher'!H676)</f>
        <v>44927</v>
      </c>
      <c r="H667" s="14">
        <f>'[1]TCE - ANEXO III - Preencher'!I676</f>
        <v>0</v>
      </c>
      <c r="I667" s="14">
        <f>'[1]TCE - ANEXO III - Preencher'!J676</f>
        <v>174.92720000000003</v>
      </c>
      <c r="J667" s="14">
        <f>'[1]TCE - ANEXO III - Preencher'!K676</f>
        <v>0</v>
      </c>
      <c r="K667" s="15">
        <f>'[1]TCE - ANEXO III - Preencher'!L676</f>
        <v>144.93587234</v>
      </c>
      <c r="L667" s="15">
        <f>'[1]TCE - ANEXO III - Preencher'!M676</f>
        <v>26.3</v>
      </c>
      <c r="M667" s="15">
        <f t="shared" si="61"/>
        <v>118.63587234000001</v>
      </c>
      <c r="N667" s="15">
        <f>'[1]TCE - ANEXO III - Preencher'!O676</f>
        <v>1.82</v>
      </c>
      <c r="O667" s="15">
        <f>'[1]TCE - ANEXO III - Preencher'!P676</f>
        <v>0</v>
      </c>
      <c r="P667" s="16">
        <f t="shared" si="62"/>
        <v>1.82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295.38307234000001</v>
      </c>
    </row>
    <row r="668" spans="1:28" x14ac:dyDescent="0.2">
      <c r="A668" s="8">
        <f>IFERROR(VLOOKUP(B668,'[1]DADOS (OCULTAR)'!$Q$3:$S$103,3,0),"")</f>
        <v>10583920000800</v>
      </c>
      <c r="B668" s="9" t="str">
        <f>'[1]TCE - ANEXO III - Preencher'!C677</f>
        <v>HOSPITAL MESTRE VITALINO</v>
      </c>
      <c r="C668" s="10"/>
      <c r="D668" s="11" t="str">
        <f>'[1]TCE - ANEXO III - Preencher'!E677</f>
        <v>EUNICE TIMOTEO DE ALCANTARA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223505</v>
      </c>
      <c r="G668" s="13">
        <f>IF('[1]TCE - ANEXO III - Preencher'!H677="","",'[1]TCE - ANEXO III - Preencher'!H677)</f>
        <v>44927</v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1.35</v>
      </c>
      <c r="O668" s="15">
        <f>'[1]TCE - ANEXO III - Preencher'!P677</f>
        <v>0</v>
      </c>
      <c r="P668" s="16">
        <f t="shared" si="62"/>
        <v>1.35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1.35</v>
      </c>
    </row>
    <row r="669" spans="1:28" x14ac:dyDescent="0.2">
      <c r="A669" s="8">
        <f>IFERROR(VLOOKUP(B669,'[1]DADOS (OCULTAR)'!$Q$3:$S$103,3,0),"")</f>
        <v>10583920000800</v>
      </c>
      <c r="B669" s="9" t="str">
        <f>'[1]TCE - ANEXO III - Preencher'!C678</f>
        <v>HOSPITAL MESTRE VITALINO</v>
      </c>
      <c r="C669" s="10"/>
      <c r="D669" s="11" t="str">
        <f>'[1]TCE - ANEXO III - Preencher'!E678</f>
        <v>EUZEANE SILVA DE LIMA</v>
      </c>
      <c r="E669" s="9" t="str">
        <f>IF('[1]TCE - ANEXO III - Preencher'!F678="4 - Assistência Odontológica","2 - Outros Profissionais da Saúde",'[1]TCE - ANEXO III - Preencher'!F678)</f>
        <v>3 - Administrativo</v>
      </c>
      <c r="F669" s="12" t="str">
        <f>'[1]TCE - ANEXO III - Preencher'!G678</f>
        <v>513430</v>
      </c>
      <c r="G669" s="13">
        <f>IF('[1]TCE - ANEXO III - Preencher'!H678="","",'[1]TCE - ANEXO III - Preencher'!H678)</f>
        <v>44927</v>
      </c>
      <c r="H669" s="14">
        <f>'[1]TCE - ANEXO III - Preencher'!I678</f>
        <v>0</v>
      </c>
      <c r="I669" s="14">
        <f>'[1]TCE - ANEXO III - Preencher'!J678</f>
        <v>131.72800000000001</v>
      </c>
      <c r="J669" s="14">
        <f>'[1]TCE - ANEXO III - Preencher'!K678</f>
        <v>0</v>
      </c>
      <c r="K669" s="15">
        <f>'[1]TCE - ANEXO III - Preencher'!L678</f>
        <v>144.93587234</v>
      </c>
      <c r="L669" s="15">
        <f>'[1]TCE - ANEXO III - Preencher'!M678</f>
        <v>25.17</v>
      </c>
      <c r="M669" s="15">
        <f t="shared" si="61"/>
        <v>119.76587234</v>
      </c>
      <c r="N669" s="15">
        <f>'[1]TCE - ANEXO III - Preencher'!O678</f>
        <v>1.82</v>
      </c>
      <c r="O669" s="15">
        <f>'[1]TCE - ANEXO III - Preencher'!P678</f>
        <v>0</v>
      </c>
      <c r="P669" s="16">
        <f t="shared" si="62"/>
        <v>1.82</v>
      </c>
      <c r="Q669" s="15">
        <f>'[1]TCE - ANEXO III - Preencher'!R678</f>
        <v>216</v>
      </c>
      <c r="R669" s="15">
        <f>'[1]TCE - ANEXO III - Preencher'!S678</f>
        <v>78.12</v>
      </c>
      <c r="S669" s="16">
        <f t="shared" si="63"/>
        <v>137.88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391.19387233999998</v>
      </c>
    </row>
    <row r="670" spans="1:28" x14ac:dyDescent="0.2">
      <c r="A670" s="8">
        <f>IFERROR(VLOOKUP(B670,'[1]DADOS (OCULTAR)'!$Q$3:$S$103,3,0),"")</f>
        <v>10583920000800</v>
      </c>
      <c r="B670" s="9" t="str">
        <f>'[1]TCE - ANEXO III - Preencher'!C679</f>
        <v>HOSPITAL MESTRE VITALINO</v>
      </c>
      <c r="C670" s="10"/>
      <c r="D670" s="11" t="str">
        <f>'[1]TCE - ANEXO III - Preencher'!E679</f>
        <v>EVANDRO FERREIRA DE ALMEIDA</v>
      </c>
      <c r="E670" s="9" t="str">
        <f>IF('[1]TCE - ANEXO III - Preencher'!F679="4 - Assistência Odontológica","2 - Outros Profissionais da Saúde",'[1]TCE - ANEXO III - Preencher'!F679)</f>
        <v>3 - Administrativo</v>
      </c>
      <c r="F670" s="12" t="str">
        <f>'[1]TCE - ANEXO III - Preencher'!G679</f>
        <v>515110</v>
      </c>
      <c r="G670" s="13">
        <f>IF('[1]TCE - ANEXO III - Preencher'!H679="","",'[1]TCE - ANEXO III - Preencher'!H679)</f>
        <v>44927</v>
      </c>
      <c r="H670" s="14">
        <f>'[1]TCE - ANEXO III - Preencher'!I679</f>
        <v>0</v>
      </c>
      <c r="I670" s="14">
        <f>'[1]TCE - ANEXO III - Preencher'!J679</f>
        <v>130.88319999999999</v>
      </c>
      <c r="J670" s="14">
        <f>'[1]TCE - ANEXO III - Preencher'!K679</f>
        <v>0</v>
      </c>
      <c r="K670" s="15">
        <f>'[1]TCE - ANEXO III - Preencher'!L679</f>
        <v>144.93587234</v>
      </c>
      <c r="L670" s="15">
        <f>'[1]TCE - ANEXO III - Preencher'!M679</f>
        <v>26.04</v>
      </c>
      <c r="M670" s="15">
        <f t="shared" si="61"/>
        <v>118.89587234000001</v>
      </c>
      <c r="N670" s="15">
        <f>'[1]TCE - ANEXO III - Preencher'!O679</f>
        <v>1.82</v>
      </c>
      <c r="O670" s="15">
        <f>'[1]TCE - ANEXO III - Preencher'!P679</f>
        <v>0</v>
      </c>
      <c r="P670" s="16">
        <f t="shared" si="62"/>
        <v>1.82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251.59907233999999</v>
      </c>
    </row>
    <row r="671" spans="1:28" x14ac:dyDescent="0.2">
      <c r="A671" s="8">
        <f>IFERROR(VLOOKUP(B671,'[1]DADOS (OCULTAR)'!$Q$3:$S$103,3,0),"")</f>
        <v>10583920000800</v>
      </c>
      <c r="B671" s="9" t="str">
        <f>'[1]TCE - ANEXO III - Preencher'!C680</f>
        <v>HOSPITAL MESTRE VITALINO</v>
      </c>
      <c r="C671" s="10"/>
      <c r="D671" s="11" t="str">
        <f>'[1]TCE - ANEXO III - Preencher'!E680</f>
        <v>EVANDRO FERREIRA DE SOUZA</v>
      </c>
      <c r="E671" s="9" t="str">
        <f>IF('[1]TCE - ANEXO III - Preencher'!F680="4 - Assistência Odontológica","2 - Outros Profissionais da Saúde",'[1]TCE - ANEXO III - Preencher'!F680)</f>
        <v>3 - Administrativo</v>
      </c>
      <c r="F671" s="12" t="str">
        <f>'[1]TCE - ANEXO III - Preencher'!G680</f>
        <v>517410</v>
      </c>
      <c r="G671" s="13">
        <f>IF('[1]TCE - ANEXO III - Preencher'!H680="","",'[1]TCE - ANEXO III - Preencher'!H680)</f>
        <v>44927</v>
      </c>
      <c r="H671" s="14">
        <f>'[1]TCE - ANEXO III - Preencher'!I680</f>
        <v>0</v>
      </c>
      <c r="I671" s="14">
        <f>'[1]TCE - ANEXO III - Preencher'!J680</f>
        <v>119.11760000000001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1.82</v>
      </c>
      <c r="O671" s="15">
        <f>'[1]TCE - ANEXO III - Preencher'!P680</f>
        <v>0</v>
      </c>
      <c r="P671" s="16">
        <f t="shared" si="62"/>
        <v>1.82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120.9376</v>
      </c>
    </row>
    <row r="672" spans="1:28" x14ac:dyDescent="0.2">
      <c r="A672" s="8">
        <f>IFERROR(VLOOKUP(B672,'[1]DADOS (OCULTAR)'!$Q$3:$S$103,3,0),"")</f>
        <v>10583920000800</v>
      </c>
      <c r="B672" s="9" t="str">
        <f>'[1]TCE - ANEXO III - Preencher'!C681</f>
        <v>HOSPITAL MESTRE VITALINO</v>
      </c>
      <c r="C672" s="10"/>
      <c r="D672" s="11" t="str">
        <f>'[1]TCE - ANEXO III - Preencher'!E681</f>
        <v>EVANICE GUENES CAMPOS DE BARROS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12" t="str">
        <f>'[1]TCE - ANEXO III - Preencher'!G681</f>
        <v>223505</v>
      </c>
      <c r="G672" s="13">
        <f>IF('[1]TCE - ANEXO III - Preencher'!H681="","",'[1]TCE - ANEXO III - Preencher'!H681)</f>
        <v>44927</v>
      </c>
      <c r="H672" s="14">
        <f>'[1]TCE - ANEXO III - Preencher'!I681</f>
        <v>0</v>
      </c>
      <c r="I672" s="14">
        <f>'[1]TCE - ANEXO III - Preencher'!J681</f>
        <v>339.73040000000003</v>
      </c>
      <c r="J672" s="14">
        <f>'[1]TCE - ANEXO III - Preencher'!K681</f>
        <v>0</v>
      </c>
      <c r="K672" s="15">
        <f>'[1]TCE - ANEXO III - Preencher'!L681</f>
        <v>144.93587234</v>
      </c>
      <c r="L672" s="15">
        <f>'[1]TCE - ANEXO III - Preencher'!M681</f>
        <v>3.77</v>
      </c>
      <c r="M672" s="15">
        <f t="shared" si="61"/>
        <v>141.16587233999999</v>
      </c>
      <c r="N672" s="15">
        <f>'[1]TCE - ANEXO III - Preencher'!O681</f>
        <v>1.35</v>
      </c>
      <c r="O672" s="15">
        <f>'[1]TCE - ANEXO III - Preencher'!P681</f>
        <v>0</v>
      </c>
      <c r="P672" s="16">
        <f t="shared" si="62"/>
        <v>1.35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482.24627234000002</v>
      </c>
    </row>
    <row r="673" spans="1:28" x14ac:dyDescent="0.2">
      <c r="A673" s="8">
        <f>IFERROR(VLOOKUP(B673,'[1]DADOS (OCULTAR)'!$Q$3:$S$103,3,0),"")</f>
        <v>10583920000800</v>
      </c>
      <c r="B673" s="9" t="str">
        <f>'[1]TCE - ANEXO III - Preencher'!C682</f>
        <v>HOSPITAL MESTRE VITALINO</v>
      </c>
      <c r="C673" s="10"/>
      <c r="D673" s="11" t="str">
        <f>'[1]TCE - ANEXO III - Preencher'!E682</f>
        <v>EVELIN RAIANNE MONTEIRO DA SILVA</v>
      </c>
      <c r="E673" s="9" t="str">
        <f>IF('[1]TCE - ANEXO III - Preencher'!F682="4 - Assistência Odontológica","2 - Outros Profissionais da Saúde",'[1]TCE - ANEXO III - Preencher'!F682)</f>
        <v>3 - Administrativo</v>
      </c>
      <c r="F673" s="12" t="str">
        <f>'[1]TCE - ANEXO III - Preencher'!G682</f>
        <v>517410</v>
      </c>
      <c r="G673" s="13">
        <f>IF('[1]TCE - ANEXO III - Preencher'!H682="","",'[1]TCE - ANEXO III - Preencher'!H682)</f>
        <v>44927</v>
      </c>
      <c r="H673" s="14">
        <f>'[1]TCE - ANEXO III - Preencher'!I682</f>
        <v>0</v>
      </c>
      <c r="I673" s="14">
        <f>'[1]TCE - ANEXO III - Preencher'!J682</f>
        <v>119.11760000000001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1.82</v>
      </c>
      <c r="O673" s="15">
        <f>'[1]TCE - ANEXO III - Preencher'!P682</f>
        <v>0</v>
      </c>
      <c r="P673" s="16">
        <f t="shared" si="62"/>
        <v>1.82</v>
      </c>
      <c r="Q673" s="15">
        <f>'[1]TCE - ANEXO III - Preencher'!R682</f>
        <v>288</v>
      </c>
      <c r="R673" s="15">
        <f>'[1]TCE - ANEXO III - Preencher'!S682</f>
        <v>78.12</v>
      </c>
      <c r="S673" s="16">
        <f t="shared" si="63"/>
        <v>209.88</v>
      </c>
      <c r="T673" s="15">
        <f>'[1]TCE - ANEXO III - Preencher'!U682</f>
        <v>77.569999999999993</v>
      </c>
      <c r="U673" s="15">
        <f>'[1]TCE - ANEXO III - Preencher'!V682</f>
        <v>0</v>
      </c>
      <c r="V673" s="16">
        <f t="shared" si="64"/>
        <v>77.569999999999993</v>
      </c>
      <c r="W673" s="17" t="str">
        <f>IF('[1]TCE - ANEXO III - Preencher'!X682="","",'[1]TCE - ANEXO III - Preencher'!X682)</f>
        <v>AUX. CRECHE I</v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408.38759999999996</v>
      </c>
    </row>
    <row r="674" spans="1:28" x14ac:dyDescent="0.2">
      <c r="A674" s="8">
        <f>IFERROR(VLOOKUP(B674,'[1]DADOS (OCULTAR)'!$Q$3:$S$103,3,0),"")</f>
        <v>10583920000800</v>
      </c>
      <c r="B674" s="9" t="str">
        <f>'[1]TCE - ANEXO III - Preencher'!C683</f>
        <v>HOSPITAL MESTRE VITALINO</v>
      </c>
      <c r="C674" s="10"/>
      <c r="D674" s="11" t="str">
        <f>'[1]TCE - ANEXO III - Preencher'!E683</f>
        <v>EVELINE DE AMORIM RODRIGUES DA MOTA</v>
      </c>
      <c r="E674" s="9" t="str">
        <f>IF('[1]TCE - ANEXO III - Preencher'!F683="4 - Assistência Odontológica","2 - Outros Profissionais da Saúde",'[1]TCE - ANEXO III - Preencher'!F683)</f>
        <v>2 - Outros Profissionais da Saúde</v>
      </c>
      <c r="F674" s="12" t="str">
        <f>'[1]TCE - ANEXO III - Preencher'!G683</f>
        <v>223505</v>
      </c>
      <c r="G674" s="13">
        <f>IF('[1]TCE - ANEXO III - Preencher'!H683="","",'[1]TCE - ANEXO III - Preencher'!H683)</f>
        <v>44927</v>
      </c>
      <c r="H674" s="14">
        <f>'[1]TCE - ANEXO III - Preencher'!I683</f>
        <v>0</v>
      </c>
      <c r="I674" s="14">
        <f>'[1]TCE - ANEXO III - Preencher'!J683</f>
        <v>282.4624</v>
      </c>
      <c r="J674" s="14">
        <f>'[1]TCE - ANEXO III - Preencher'!K683</f>
        <v>0</v>
      </c>
      <c r="K674" s="15">
        <f>'[1]TCE - ANEXO III - Preencher'!L683</f>
        <v>144.93587234</v>
      </c>
      <c r="L674" s="15">
        <f>'[1]TCE - ANEXO III - Preencher'!M683</f>
        <v>3.42</v>
      </c>
      <c r="M674" s="15">
        <f t="shared" si="61"/>
        <v>141.51587234000002</v>
      </c>
      <c r="N674" s="15">
        <f>'[1]TCE - ANEXO III - Preencher'!O683</f>
        <v>1.35</v>
      </c>
      <c r="O674" s="15">
        <f>'[1]TCE - ANEXO III - Preencher'!P683</f>
        <v>0</v>
      </c>
      <c r="P674" s="16">
        <f t="shared" si="62"/>
        <v>1.35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425.32827234000001</v>
      </c>
    </row>
    <row r="675" spans="1:28" x14ac:dyDescent="0.2">
      <c r="A675" s="8">
        <f>IFERROR(VLOOKUP(B675,'[1]DADOS (OCULTAR)'!$Q$3:$S$103,3,0),"")</f>
        <v>10583920000800</v>
      </c>
      <c r="B675" s="9" t="str">
        <f>'[1]TCE - ANEXO III - Preencher'!C684</f>
        <v>HOSPITAL MESTRE VITALINO</v>
      </c>
      <c r="C675" s="10"/>
      <c r="D675" s="11" t="str">
        <f>'[1]TCE - ANEXO III - Preencher'!E684</f>
        <v>EVELLINY SAMARA MELO CORDEIRO DE OLIVEIRA</v>
      </c>
      <c r="E675" s="9" t="str">
        <f>IF('[1]TCE - ANEXO III - Preencher'!F684="4 - Assistência Odontológica","2 - Outros Profissionais da Saúde",'[1]TCE - ANEXO III - Preencher'!F684)</f>
        <v>2 - Outros Profissionais da Saúde</v>
      </c>
      <c r="F675" s="12" t="str">
        <f>'[1]TCE - ANEXO III - Preencher'!G684</f>
        <v>322205</v>
      </c>
      <c r="G675" s="13">
        <f>IF('[1]TCE - ANEXO III - Preencher'!H684="","",'[1]TCE - ANEXO III - Preencher'!H684)</f>
        <v>44927</v>
      </c>
      <c r="H675" s="14">
        <f>'[1]TCE - ANEXO III - Preencher'!I684</f>
        <v>0</v>
      </c>
      <c r="I675" s="14">
        <f>'[1]TCE - ANEXO III - Preencher'!J684</f>
        <v>137.2448</v>
      </c>
      <c r="J675" s="14">
        <f>'[1]TCE - ANEXO III - Preencher'!K684</f>
        <v>0</v>
      </c>
      <c r="K675" s="15">
        <f>'[1]TCE - ANEXO III - Preencher'!L684</f>
        <v>144.93587234</v>
      </c>
      <c r="L675" s="15">
        <f>'[1]TCE - ANEXO III - Preencher'!M684</f>
        <v>25.43</v>
      </c>
      <c r="M675" s="15">
        <f t="shared" si="61"/>
        <v>119.50587234</v>
      </c>
      <c r="N675" s="15">
        <f>'[1]TCE - ANEXO III - Preencher'!O684</f>
        <v>1.82</v>
      </c>
      <c r="O675" s="15">
        <f>'[1]TCE - ANEXO III - Preencher'!P684</f>
        <v>0</v>
      </c>
      <c r="P675" s="16">
        <f t="shared" si="62"/>
        <v>1.82</v>
      </c>
      <c r="Q675" s="15">
        <f>'[1]TCE - ANEXO III - Preencher'!R684</f>
        <v>288</v>
      </c>
      <c r="R675" s="15">
        <f>'[1]TCE - ANEXO III - Preencher'!S684</f>
        <v>78.91</v>
      </c>
      <c r="S675" s="16">
        <f t="shared" si="63"/>
        <v>209.09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467.66067234000002</v>
      </c>
    </row>
    <row r="676" spans="1:28" x14ac:dyDescent="0.2">
      <c r="A676" s="8">
        <f>IFERROR(VLOOKUP(B676,'[1]DADOS (OCULTAR)'!$Q$3:$S$103,3,0),"")</f>
        <v>10583920000800</v>
      </c>
      <c r="B676" s="9" t="str">
        <f>'[1]TCE - ANEXO III - Preencher'!C685</f>
        <v>HOSPITAL MESTRE VITALINO</v>
      </c>
      <c r="C676" s="10"/>
      <c r="D676" s="11" t="str">
        <f>'[1]TCE - ANEXO III - Preencher'!E685</f>
        <v>EVELLY CRISTINA LOURENCO DE SOUZA</v>
      </c>
      <c r="E676" s="9" t="str">
        <f>IF('[1]TCE - ANEXO III - Preencher'!F685="4 - Assistência Odontológica","2 - Outros Profissionais da Saúde",'[1]TCE - ANEXO III - Preencher'!F685)</f>
        <v>2 - Outros Profissionais da Saúde</v>
      </c>
      <c r="F676" s="12" t="str">
        <f>'[1]TCE - ANEXO III - Preencher'!G685</f>
        <v>322205</v>
      </c>
      <c r="G676" s="13">
        <f>IF('[1]TCE - ANEXO III - Preencher'!H685="","",'[1]TCE - ANEXO III - Preencher'!H685)</f>
        <v>44927</v>
      </c>
      <c r="H676" s="14">
        <f>'[1]TCE - ANEXO III - Preencher'!I685</f>
        <v>0</v>
      </c>
      <c r="I676" s="14">
        <f>'[1]TCE - ANEXO III - Preencher'!J685</f>
        <v>211.53360000000001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1.82</v>
      </c>
      <c r="O676" s="15">
        <f>'[1]TCE - ANEXO III - Preencher'!P685</f>
        <v>0</v>
      </c>
      <c r="P676" s="16">
        <f t="shared" si="62"/>
        <v>1.82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69.41</v>
      </c>
      <c r="U676" s="15">
        <f>'[1]TCE - ANEXO III - Preencher'!V685</f>
        <v>0</v>
      </c>
      <c r="V676" s="16">
        <f t="shared" si="64"/>
        <v>69.41</v>
      </c>
      <c r="W676" s="17" t="str">
        <f>IF('[1]TCE - ANEXO III - Preencher'!X685="","",'[1]TCE - ANEXO III - Preencher'!X685)</f>
        <v>AUX.CRECHE FÉRIAS</v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282.7636</v>
      </c>
    </row>
    <row r="677" spans="1:28" x14ac:dyDescent="0.2">
      <c r="A677" s="8">
        <f>IFERROR(VLOOKUP(B677,'[1]DADOS (OCULTAR)'!$Q$3:$S$103,3,0),"")</f>
        <v>10583920000800</v>
      </c>
      <c r="B677" s="9" t="str">
        <f>'[1]TCE - ANEXO III - Preencher'!C686</f>
        <v>HOSPITAL MESTRE VITALINO</v>
      </c>
      <c r="C677" s="10"/>
      <c r="D677" s="11" t="str">
        <f>'[1]TCE - ANEXO III - Preencher'!E686</f>
        <v>EVELY BEZERRA MELO DE ARAUJO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 t="str">
        <f>'[1]TCE - ANEXO III - Preencher'!G686</f>
        <v>322205</v>
      </c>
      <c r="G677" s="13">
        <f>IF('[1]TCE - ANEXO III - Preencher'!H686="","",'[1]TCE - ANEXO III - Preencher'!H686)</f>
        <v>44927</v>
      </c>
      <c r="H677" s="14">
        <f>'[1]TCE - ANEXO III - Preencher'!I686</f>
        <v>0</v>
      </c>
      <c r="I677" s="14">
        <f>'[1]TCE - ANEXO III - Preencher'!J686</f>
        <v>201.10320000000002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1.82</v>
      </c>
      <c r="O677" s="15">
        <f>'[1]TCE - ANEXO III - Preencher'!P686</f>
        <v>0</v>
      </c>
      <c r="P677" s="16">
        <f t="shared" si="62"/>
        <v>1.82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202.92320000000001</v>
      </c>
    </row>
    <row r="678" spans="1:28" x14ac:dyDescent="0.2">
      <c r="A678" s="8">
        <f>IFERROR(VLOOKUP(B678,'[1]DADOS (OCULTAR)'!$Q$3:$S$103,3,0),"")</f>
        <v>10583920000800</v>
      </c>
      <c r="B678" s="9" t="str">
        <f>'[1]TCE - ANEXO III - Preencher'!C687</f>
        <v>HOSPITAL MESTRE VITALINO</v>
      </c>
      <c r="C678" s="10"/>
      <c r="D678" s="11" t="str">
        <f>'[1]TCE - ANEXO III - Preencher'!E687</f>
        <v>EVELYN MAYARA SANTOS DE MOURA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322205</v>
      </c>
      <c r="G678" s="13">
        <f>IF('[1]TCE - ANEXO III - Preencher'!H687="","",'[1]TCE - ANEXO III - Preencher'!H687)</f>
        <v>44927</v>
      </c>
      <c r="H678" s="14">
        <f>'[1]TCE - ANEXO III - Preencher'!I687</f>
        <v>0</v>
      </c>
      <c r="I678" s="14">
        <f>'[1]TCE - ANEXO III - Preencher'!J687</f>
        <v>148.24799999999999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1.82</v>
      </c>
      <c r="O678" s="15">
        <f>'[1]TCE - ANEXO III - Preencher'!P687</f>
        <v>0</v>
      </c>
      <c r="P678" s="16">
        <f t="shared" si="62"/>
        <v>1.82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150.06799999999998</v>
      </c>
    </row>
    <row r="679" spans="1:28" x14ac:dyDescent="0.2">
      <c r="A679" s="8">
        <f>IFERROR(VLOOKUP(B679,'[1]DADOS (OCULTAR)'!$Q$3:$S$103,3,0),"")</f>
        <v>10583920000800</v>
      </c>
      <c r="B679" s="9" t="str">
        <f>'[1]TCE - ANEXO III - Preencher'!C688</f>
        <v>HOSPITAL MESTRE VITALINO</v>
      </c>
      <c r="C679" s="10"/>
      <c r="D679" s="11" t="str">
        <f>'[1]TCE - ANEXO III - Preencher'!E688</f>
        <v>EVELYNE SUELEN BARBOSA DA SILVA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 t="str">
        <f>'[1]TCE - ANEXO III - Preencher'!G688</f>
        <v>223505</v>
      </c>
      <c r="G679" s="13">
        <f>IF('[1]TCE - ANEXO III - Preencher'!H688="","",'[1]TCE - ANEXO III - Preencher'!H688)</f>
        <v>44927</v>
      </c>
      <c r="H679" s="14">
        <f>'[1]TCE - ANEXO III - Preencher'!I688</f>
        <v>0</v>
      </c>
      <c r="I679" s="14">
        <f>'[1]TCE - ANEXO III - Preencher'!J688</f>
        <v>288.05279999999999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1.35</v>
      </c>
      <c r="O679" s="15">
        <f>'[1]TCE - ANEXO III - Preencher'!P688</f>
        <v>0</v>
      </c>
      <c r="P679" s="16">
        <f t="shared" si="62"/>
        <v>1.35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289.40280000000001</v>
      </c>
    </row>
    <row r="680" spans="1:28" x14ac:dyDescent="0.2">
      <c r="A680" s="8">
        <f>IFERROR(VLOOKUP(B680,'[1]DADOS (OCULTAR)'!$Q$3:$S$103,3,0),"")</f>
        <v>10583920000800</v>
      </c>
      <c r="B680" s="9" t="str">
        <f>'[1]TCE - ANEXO III - Preencher'!C689</f>
        <v>HOSPITAL MESTRE VITALINO</v>
      </c>
      <c r="C680" s="10"/>
      <c r="D680" s="11" t="str">
        <f>'[1]TCE - ANEXO III - Preencher'!E689</f>
        <v>EVERALDO DA SILVA OLIVEIRA</v>
      </c>
      <c r="E680" s="9" t="str">
        <f>IF('[1]TCE - ANEXO III - Preencher'!F689="4 - Assistência Odontológica","2 - Outros Profissionais da Saúde",'[1]TCE - ANEXO III - Preencher'!F689)</f>
        <v>2 - Outros Profissionais da Saúde</v>
      </c>
      <c r="F680" s="12" t="str">
        <f>'[1]TCE - ANEXO III - Preencher'!G689</f>
        <v>322205</v>
      </c>
      <c r="G680" s="13">
        <f>IF('[1]TCE - ANEXO III - Preencher'!H689="","",'[1]TCE - ANEXO III - Preencher'!H689)</f>
        <v>44927</v>
      </c>
      <c r="H680" s="14">
        <f>'[1]TCE - ANEXO III - Preencher'!I689</f>
        <v>0</v>
      </c>
      <c r="I680" s="14">
        <f>'[1]TCE - ANEXO III - Preencher'!J689</f>
        <v>211.17360000000002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1.82</v>
      </c>
      <c r="O680" s="15">
        <f>'[1]TCE - ANEXO III - Preencher'!P689</f>
        <v>0</v>
      </c>
      <c r="P680" s="16">
        <f t="shared" si="62"/>
        <v>1.82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212.99360000000001</v>
      </c>
    </row>
    <row r="681" spans="1:28" x14ac:dyDescent="0.2">
      <c r="A681" s="8">
        <f>IFERROR(VLOOKUP(B681,'[1]DADOS (OCULTAR)'!$Q$3:$S$103,3,0),"")</f>
        <v>10583920000800</v>
      </c>
      <c r="B681" s="9" t="str">
        <f>'[1]TCE - ANEXO III - Preencher'!C690</f>
        <v>HOSPITAL MESTRE VITALINO</v>
      </c>
      <c r="C681" s="10"/>
      <c r="D681" s="11" t="str">
        <f>'[1]TCE - ANEXO III - Preencher'!E690</f>
        <v>EVERALDO HELENO DA SILVA</v>
      </c>
      <c r="E681" s="9" t="str">
        <f>IF('[1]TCE - ANEXO III - Preencher'!F690="4 - Assistência Odontológica","2 - Outros Profissionais da Saúde",'[1]TCE - ANEXO III - Preencher'!F690)</f>
        <v>3 - Administrativo</v>
      </c>
      <c r="F681" s="12" t="str">
        <f>'[1]TCE - ANEXO III - Preencher'!G690</f>
        <v>514320</v>
      </c>
      <c r="G681" s="13">
        <f>IF('[1]TCE - ANEXO III - Preencher'!H690="","",'[1]TCE - ANEXO III - Preencher'!H690)</f>
        <v>44927</v>
      </c>
      <c r="H681" s="14">
        <f>'[1]TCE - ANEXO III - Preencher'!I690</f>
        <v>0</v>
      </c>
      <c r="I681" s="14">
        <f>'[1]TCE - ANEXO III - Preencher'!J690</f>
        <v>143.3184</v>
      </c>
      <c r="J681" s="14">
        <f>'[1]TCE - ANEXO III - Preencher'!K690</f>
        <v>0</v>
      </c>
      <c r="K681" s="15">
        <f>'[1]TCE - ANEXO III - Preencher'!L690</f>
        <v>144.93587234</v>
      </c>
      <c r="L681" s="15">
        <f>'[1]TCE - ANEXO III - Preencher'!M690</f>
        <v>26.04</v>
      </c>
      <c r="M681" s="15">
        <f t="shared" si="61"/>
        <v>118.89587234000001</v>
      </c>
      <c r="N681" s="15">
        <f>'[1]TCE - ANEXO III - Preencher'!O690</f>
        <v>1.82</v>
      </c>
      <c r="O681" s="15">
        <f>'[1]TCE - ANEXO III - Preencher'!P690</f>
        <v>0</v>
      </c>
      <c r="P681" s="16">
        <f t="shared" si="62"/>
        <v>1.82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264.03427233999997</v>
      </c>
    </row>
    <row r="682" spans="1:28" x14ac:dyDescent="0.2">
      <c r="A682" s="8">
        <f>IFERROR(VLOOKUP(B682,'[1]DADOS (OCULTAR)'!$Q$3:$S$103,3,0),"")</f>
        <v>10583920000800</v>
      </c>
      <c r="B682" s="9" t="str">
        <f>'[1]TCE - ANEXO III - Preencher'!C691</f>
        <v>HOSPITAL MESTRE VITALINO</v>
      </c>
      <c r="C682" s="10"/>
      <c r="D682" s="11" t="str">
        <f>'[1]TCE - ANEXO III - Preencher'!E691</f>
        <v>EVERTHON WAGNER DA SILVA FARIAS</v>
      </c>
      <c r="E682" s="9" t="str">
        <f>IF('[1]TCE - ANEXO III - Preencher'!F691="4 - Assistência Odontológica","2 - Outros Profissionais da Saúde",'[1]TCE - ANEXO III - Preencher'!F691)</f>
        <v>2 - Outros Profissionais da Saúde</v>
      </c>
      <c r="F682" s="12" t="str">
        <f>'[1]TCE - ANEXO III - Preencher'!G691</f>
        <v>223405</v>
      </c>
      <c r="G682" s="13">
        <f>IF('[1]TCE - ANEXO III - Preencher'!H691="","",'[1]TCE - ANEXO III - Preencher'!H691)</f>
        <v>44927</v>
      </c>
      <c r="H682" s="14">
        <f>'[1]TCE - ANEXO III - Preencher'!I691</f>
        <v>0</v>
      </c>
      <c r="I682" s="14">
        <f>'[1]TCE - ANEXO III - Preencher'!J691</f>
        <v>382.96320000000003</v>
      </c>
      <c r="J682" s="14">
        <f>'[1]TCE - ANEXO III - Preencher'!K691</f>
        <v>0</v>
      </c>
      <c r="K682" s="15">
        <f>'[1]TCE - ANEXO III - Preencher'!L691</f>
        <v>144.93587234</v>
      </c>
      <c r="L682" s="15">
        <f>'[1]TCE - ANEXO III - Preencher'!M691</f>
        <v>15.3</v>
      </c>
      <c r="M682" s="15">
        <f t="shared" si="61"/>
        <v>129.63587233999999</v>
      </c>
      <c r="N682" s="15">
        <f>'[1]TCE - ANEXO III - Preencher'!O691</f>
        <v>1.82</v>
      </c>
      <c r="O682" s="15">
        <f>'[1]TCE - ANEXO III - Preencher'!P691</f>
        <v>0</v>
      </c>
      <c r="P682" s="16">
        <f t="shared" si="62"/>
        <v>1.82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514.41907234000007</v>
      </c>
    </row>
    <row r="683" spans="1:28" x14ac:dyDescent="0.2">
      <c r="A683" s="8">
        <f>IFERROR(VLOOKUP(B683,'[1]DADOS (OCULTAR)'!$Q$3:$S$103,3,0),"")</f>
        <v>10583920000800</v>
      </c>
      <c r="B683" s="9" t="str">
        <f>'[1]TCE - ANEXO III - Preencher'!C692</f>
        <v>HOSPITAL MESTRE VITALINO</v>
      </c>
      <c r="C683" s="10"/>
      <c r="D683" s="11" t="str">
        <f>'[1]TCE - ANEXO III - Preencher'!E692</f>
        <v>EVERTON ALVES MONTEIRO</v>
      </c>
      <c r="E683" s="9" t="str">
        <f>IF('[1]TCE - ANEXO III - Preencher'!F692="4 - Assistência Odontológica","2 - Outros Profissionais da Saúde",'[1]TCE - ANEXO III - Preencher'!F692)</f>
        <v>2 - Outros Profissionais da Saúde</v>
      </c>
      <c r="F683" s="12" t="str">
        <f>'[1]TCE - ANEXO III - Preencher'!G692</f>
        <v>322205</v>
      </c>
      <c r="G683" s="13">
        <f>IF('[1]TCE - ANEXO III - Preencher'!H692="","",'[1]TCE - ANEXO III - Preencher'!H692)</f>
        <v>44927</v>
      </c>
      <c r="H683" s="14">
        <f>'[1]TCE - ANEXO III - Preencher'!I692</f>
        <v>0</v>
      </c>
      <c r="I683" s="14">
        <f>'[1]TCE - ANEXO III - Preencher'!J692</f>
        <v>206.36400000000003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1.82</v>
      </c>
      <c r="O683" s="15">
        <f>'[1]TCE - ANEXO III - Preencher'!P692</f>
        <v>0</v>
      </c>
      <c r="P683" s="16">
        <f t="shared" si="62"/>
        <v>1.82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208.18400000000003</v>
      </c>
    </row>
    <row r="684" spans="1:28" x14ac:dyDescent="0.2">
      <c r="A684" s="8">
        <f>IFERROR(VLOOKUP(B684,'[1]DADOS (OCULTAR)'!$Q$3:$S$103,3,0),"")</f>
        <v>10583920000800</v>
      </c>
      <c r="B684" s="9" t="str">
        <f>'[1]TCE - ANEXO III - Preencher'!C693</f>
        <v>HOSPITAL MESTRE VITALINO</v>
      </c>
      <c r="C684" s="10"/>
      <c r="D684" s="11" t="str">
        <f>'[1]TCE - ANEXO III - Preencher'!E693</f>
        <v>EVERTON FARIAS DO NASCIMENTO</v>
      </c>
      <c r="E684" s="9" t="str">
        <f>IF('[1]TCE - ANEXO III - Preencher'!F693="4 - Assistência Odontológica","2 - Outros Profissionais da Saúde",'[1]TCE - ANEXO III - Preencher'!F693)</f>
        <v>1 - Médico</v>
      </c>
      <c r="F684" s="12" t="str">
        <f>'[1]TCE - ANEXO III - Preencher'!G693</f>
        <v>225125</v>
      </c>
      <c r="G684" s="13">
        <f>IF('[1]TCE - ANEXO III - Preencher'!H693="","",'[1]TCE - ANEXO III - Preencher'!H693)</f>
        <v>44927</v>
      </c>
      <c r="H684" s="14">
        <f>'[1]TCE - ANEXO III - Preencher'!I693</f>
        <v>0</v>
      </c>
      <c r="I684" s="14">
        <f>'[1]TCE - ANEXO III - Preencher'!J693</f>
        <v>1080.26</v>
      </c>
      <c r="J684" s="14">
        <f>'[1]TCE - ANEXO III - Preencher'!K693</f>
        <v>0</v>
      </c>
      <c r="K684" s="15">
        <f>'[1]TCE - ANEXO III - Preencher'!L693</f>
        <v>144.93587234</v>
      </c>
      <c r="L684" s="15">
        <f>'[1]TCE - ANEXO III - Preencher'!M693</f>
        <v>3.91</v>
      </c>
      <c r="M684" s="15">
        <f t="shared" si="61"/>
        <v>141.02587234000001</v>
      </c>
      <c r="N684" s="15">
        <f>'[1]TCE - ANEXO III - Preencher'!O693</f>
        <v>5.77</v>
      </c>
      <c r="O684" s="15">
        <f>'[1]TCE - ANEXO III - Preencher'!P693</f>
        <v>1.23</v>
      </c>
      <c r="P684" s="16">
        <f t="shared" si="62"/>
        <v>4.5399999999999991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1225.8258723399999</v>
      </c>
    </row>
    <row r="685" spans="1:28" x14ac:dyDescent="0.2">
      <c r="A685" s="8">
        <f>IFERROR(VLOOKUP(B685,'[1]DADOS (OCULTAR)'!$Q$3:$S$103,3,0),"")</f>
        <v>10583920000800</v>
      </c>
      <c r="B685" s="9" t="str">
        <f>'[1]TCE - ANEXO III - Preencher'!C694</f>
        <v>HOSPITAL MESTRE VITALINO</v>
      </c>
      <c r="C685" s="10"/>
      <c r="D685" s="11" t="str">
        <f>'[1]TCE - ANEXO III - Preencher'!E694</f>
        <v>EVERTON JOSE DA SILVA</v>
      </c>
      <c r="E685" s="9" t="str">
        <f>IF('[1]TCE - ANEXO III - Preencher'!F694="4 - Assistência Odontológica","2 - Outros Profissionais da Saúde",'[1]TCE - ANEXO III - Preencher'!F694)</f>
        <v>3 - Administrativo</v>
      </c>
      <c r="F685" s="12" t="str">
        <f>'[1]TCE - ANEXO III - Preencher'!G694</f>
        <v>517410</v>
      </c>
      <c r="G685" s="13">
        <f>IF('[1]TCE - ANEXO III - Preencher'!H694="","",'[1]TCE - ANEXO III - Preencher'!H694)</f>
        <v>44927</v>
      </c>
      <c r="H685" s="14">
        <f>'[1]TCE - ANEXO III - Preencher'!I694</f>
        <v>0</v>
      </c>
      <c r="I685" s="14">
        <f>'[1]TCE - ANEXO III - Preencher'!J694</f>
        <v>229.27680000000001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1.82</v>
      </c>
      <c r="O685" s="15">
        <f>'[1]TCE - ANEXO III - Preencher'!P694</f>
        <v>0</v>
      </c>
      <c r="P685" s="16">
        <f t="shared" si="62"/>
        <v>1.82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231.0968</v>
      </c>
    </row>
    <row r="686" spans="1:28" x14ac:dyDescent="0.2">
      <c r="A686" s="8">
        <f>IFERROR(VLOOKUP(B686,'[1]DADOS (OCULTAR)'!$Q$3:$S$103,3,0),"")</f>
        <v>10583920000800</v>
      </c>
      <c r="B686" s="9" t="str">
        <f>'[1]TCE - ANEXO III - Preencher'!C695</f>
        <v>HOSPITAL MESTRE VITALINO</v>
      </c>
      <c r="C686" s="10"/>
      <c r="D686" s="11" t="str">
        <f>'[1]TCE - ANEXO III - Preencher'!E695</f>
        <v>EVERTON MONTEIRO DO NASCIMENTO</v>
      </c>
      <c r="E686" s="9" t="str">
        <f>IF('[1]TCE - ANEXO III - Preencher'!F695="4 - Assistência Odontológica","2 - Outros Profissionais da Saúde",'[1]TCE - ANEXO III - Preencher'!F695)</f>
        <v>3 - Administrativo</v>
      </c>
      <c r="F686" s="12" t="str">
        <f>'[1]TCE - ANEXO III - Preencher'!G695</f>
        <v>515110</v>
      </c>
      <c r="G686" s="13">
        <f>IF('[1]TCE - ANEXO III - Preencher'!H695="","",'[1]TCE - ANEXO III - Preencher'!H695)</f>
        <v>44927</v>
      </c>
      <c r="H686" s="14">
        <f>'[1]TCE - ANEXO III - Preencher'!I695</f>
        <v>0</v>
      </c>
      <c r="I686" s="14">
        <f>'[1]TCE - ANEXO III - Preencher'!J695</f>
        <v>170.2816</v>
      </c>
      <c r="J686" s="14">
        <f>'[1]TCE - ANEXO III - Preencher'!K695</f>
        <v>0</v>
      </c>
      <c r="K686" s="15">
        <f>'[1]TCE - ANEXO III - Preencher'!L695</f>
        <v>144.93587234</v>
      </c>
      <c r="L686" s="15">
        <f>'[1]TCE - ANEXO III - Preencher'!M695</f>
        <v>26.04</v>
      </c>
      <c r="M686" s="15">
        <f t="shared" si="61"/>
        <v>118.89587234000001</v>
      </c>
      <c r="N686" s="15">
        <f>'[1]TCE - ANEXO III - Preencher'!O695</f>
        <v>1.82</v>
      </c>
      <c r="O686" s="15">
        <f>'[1]TCE - ANEXO III - Preencher'!P695</f>
        <v>0</v>
      </c>
      <c r="P686" s="16">
        <f t="shared" si="62"/>
        <v>1.82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290.99747234</v>
      </c>
    </row>
    <row r="687" spans="1:28" x14ac:dyDescent="0.2">
      <c r="A687" s="8">
        <f>IFERROR(VLOOKUP(B687,'[1]DADOS (OCULTAR)'!$Q$3:$S$103,3,0),"")</f>
        <v>10583920000800</v>
      </c>
      <c r="B687" s="9" t="str">
        <f>'[1]TCE - ANEXO III - Preencher'!C696</f>
        <v>HOSPITAL MESTRE VITALINO</v>
      </c>
      <c r="C687" s="10"/>
      <c r="D687" s="11" t="str">
        <f>'[1]TCE - ANEXO III - Preencher'!E696</f>
        <v>EVERTON SANTOS CIRILO</v>
      </c>
      <c r="E687" s="9" t="str">
        <f>IF('[1]TCE - ANEXO III - Preencher'!F696="4 - Assistência Odontológica","2 - Outros Profissionais da Saúde",'[1]TCE - ANEXO III - Preencher'!F696)</f>
        <v>2 - Outros Profissionais da Saúde</v>
      </c>
      <c r="F687" s="12" t="str">
        <f>'[1]TCE - ANEXO III - Preencher'!G696</f>
        <v>322205</v>
      </c>
      <c r="G687" s="13">
        <f>IF('[1]TCE - ANEXO III - Preencher'!H696="","",'[1]TCE - ANEXO III - Preencher'!H696)</f>
        <v>44927</v>
      </c>
      <c r="H687" s="14">
        <f>'[1]TCE - ANEXO III - Preencher'!I696</f>
        <v>0</v>
      </c>
      <c r="I687" s="14">
        <f>'[1]TCE - ANEXO III - Preencher'!J696</f>
        <v>152.86799999999999</v>
      </c>
      <c r="J687" s="14">
        <f>'[1]TCE - ANEXO III - Preencher'!K696</f>
        <v>0</v>
      </c>
      <c r="K687" s="15">
        <f>'[1]TCE - ANEXO III - Preencher'!L696</f>
        <v>144.93587234</v>
      </c>
      <c r="L687" s="15">
        <f>'[1]TCE - ANEXO III - Preencher'!M696</f>
        <v>26.3</v>
      </c>
      <c r="M687" s="15">
        <f t="shared" si="61"/>
        <v>118.63587234000001</v>
      </c>
      <c r="N687" s="15">
        <f>'[1]TCE - ANEXO III - Preencher'!O696</f>
        <v>1.82</v>
      </c>
      <c r="O687" s="15">
        <f>'[1]TCE - ANEXO III - Preencher'!P696</f>
        <v>0</v>
      </c>
      <c r="P687" s="16">
        <f t="shared" si="62"/>
        <v>1.82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273.32387233999998</v>
      </c>
    </row>
    <row r="688" spans="1:28" x14ac:dyDescent="0.2">
      <c r="A688" s="8">
        <f>IFERROR(VLOOKUP(B688,'[1]DADOS (OCULTAR)'!$Q$3:$S$103,3,0),"")</f>
        <v>10583920000800</v>
      </c>
      <c r="B688" s="9" t="str">
        <f>'[1]TCE - ANEXO III - Preencher'!C697</f>
        <v>HOSPITAL MESTRE VITALINO</v>
      </c>
      <c r="C688" s="10"/>
      <c r="D688" s="11" t="str">
        <f>'[1]TCE - ANEXO III - Preencher'!E697</f>
        <v>EVILA DANIELE SALES</v>
      </c>
      <c r="E688" s="9" t="str">
        <f>IF('[1]TCE - ANEXO III - Preencher'!F697="4 - Assistência Odontológica","2 - Outros Profissionais da Saúde",'[1]TCE - ANEXO III - Preencher'!F697)</f>
        <v>2 - Outros Profissionais da Saúde</v>
      </c>
      <c r="F688" s="12" t="str">
        <f>'[1]TCE - ANEXO III - Preencher'!G697</f>
        <v>322205</v>
      </c>
      <c r="G688" s="13">
        <f>IF('[1]TCE - ANEXO III - Preencher'!H697="","",'[1]TCE - ANEXO III - Preencher'!H697)</f>
        <v>44927</v>
      </c>
      <c r="H688" s="14">
        <f>'[1]TCE - ANEXO III - Preencher'!I697</f>
        <v>0</v>
      </c>
      <c r="I688" s="14">
        <f>'[1]TCE - ANEXO III - Preencher'!J697</f>
        <v>137.2448</v>
      </c>
      <c r="J688" s="14">
        <f>'[1]TCE - ANEXO III - Preencher'!K697</f>
        <v>0</v>
      </c>
      <c r="K688" s="15">
        <f>'[1]TCE - ANEXO III - Preencher'!L697</f>
        <v>144.93587234</v>
      </c>
      <c r="L688" s="15">
        <f>'[1]TCE - ANEXO III - Preencher'!M697</f>
        <v>26.3</v>
      </c>
      <c r="M688" s="15">
        <f t="shared" si="61"/>
        <v>118.63587234000001</v>
      </c>
      <c r="N688" s="15">
        <f>'[1]TCE - ANEXO III - Preencher'!O697</f>
        <v>1.82</v>
      </c>
      <c r="O688" s="15">
        <f>'[1]TCE - ANEXO III - Preencher'!P697</f>
        <v>0</v>
      </c>
      <c r="P688" s="16">
        <f t="shared" si="62"/>
        <v>1.82</v>
      </c>
      <c r="Q688" s="15">
        <f>'[1]TCE - ANEXO III - Preencher'!R697</f>
        <v>144</v>
      </c>
      <c r="R688" s="15">
        <f>'[1]TCE - ANEXO III - Preencher'!S697</f>
        <v>78.91</v>
      </c>
      <c r="S688" s="16">
        <f t="shared" si="63"/>
        <v>65.09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322.79067234000001</v>
      </c>
    </row>
    <row r="689" spans="1:28" x14ac:dyDescent="0.2">
      <c r="A689" s="8">
        <f>IFERROR(VLOOKUP(B689,'[1]DADOS (OCULTAR)'!$Q$3:$S$103,3,0),"")</f>
        <v>10583920000800</v>
      </c>
      <c r="B689" s="9" t="str">
        <f>'[1]TCE - ANEXO III - Preencher'!C698</f>
        <v>HOSPITAL MESTRE VITALINO</v>
      </c>
      <c r="C689" s="10"/>
      <c r="D689" s="11" t="str">
        <f>'[1]TCE - ANEXO III - Preencher'!E698</f>
        <v>EVILLA MORGANNA SILVA</v>
      </c>
      <c r="E689" s="9" t="str">
        <f>IF('[1]TCE - ANEXO III - Preencher'!F698="4 - Assistência Odontológica","2 - Outros Profissionais da Saúde",'[1]TCE - ANEXO III - Preencher'!F698)</f>
        <v>2 - Outros Profissionais da Saúde</v>
      </c>
      <c r="F689" s="12" t="str">
        <f>'[1]TCE - ANEXO III - Preencher'!G698</f>
        <v>322205</v>
      </c>
      <c r="G689" s="13">
        <f>IF('[1]TCE - ANEXO III - Preencher'!H698="","",'[1]TCE - ANEXO III - Preencher'!H698)</f>
        <v>44927</v>
      </c>
      <c r="H689" s="14">
        <f>'[1]TCE - ANEXO III - Preencher'!I698</f>
        <v>0</v>
      </c>
      <c r="I689" s="14">
        <f>'[1]TCE - ANEXO III - Preencher'!J698</f>
        <v>155.35120000000001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1.82</v>
      </c>
      <c r="O689" s="15">
        <f>'[1]TCE - ANEXO III - Preencher'!P698</f>
        <v>0</v>
      </c>
      <c r="P689" s="16">
        <f t="shared" si="62"/>
        <v>1.82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157.1712</v>
      </c>
    </row>
    <row r="690" spans="1:28" x14ac:dyDescent="0.2">
      <c r="A690" s="8">
        <f>IFERROR(VLOOKUP(B690,'[1]DADOS (OCULTAR)'!$Q$3:$S$103,3,0),"")</f>
        <v>10583920000800</v>
      </c>
      <c r="B690" s="9" t="str">
        <f>'[1]TCE - ANEXO III - Preencher'!C699</f>
        <v>HOSPITAL MESTRE VITALINO</v>
      </c>
      <c r="C690" s="10"/>
      <c r="D690" s="11" t="str">
        <f>'[1]TCE - ANEXO III - Preencher'!E699</f>
        <v>EVILLA PATRICIA GOMES DA SILVA</v>
      </c>
      <c r="E690" s="9" t="str">
        <f>IF('[1]TCE - ANEXO III - Preencher'!F699="4 - Assistência Odontológica","2 - Outros Profissionais da Saúde",'[1]TCE - ANEXO III - Preencher'!F699)</f>
        <v>2 - Outros Profissionais da Saúde</v>
      </c>
      <c r="F690" s="12" t="str">
        <f>'[1]TCE - ANEXO III - Preencher'!G699</f>
        <v>324115</v>
      </c>
      <c r="G690" s="13">
        <f>IF('[1]TCE - ANEXO III - Preencher'!H699="","",'[1]TCE - ANEXO III - Preencher'!H699)</f>
        <v>44927</v>
      </c>
      <c r="H690" s="14">
        <f>'[1]TCE - ANEXO III - Preencher'!I699</f>
        <v>0</v>
      </c>
      <c r="I690" s="14">
        <f>'[1]TCE - ANEXO III - Preencher'!J699</f>
        <v>288.05759999999998</v>
      </c>
      <c r="J690" s="14">
        <f>'[1]TCE - ANEXO III - Preencher'!K699</f>
        <v>0</v>
      </c>
      <c r="K690" s="15">
        <f>'[1]TCE - ANEXO III - Preencher'!L699</f>
        <v>144.93587234</v>
      </c>
      <c r="L690" s="15">
        <f>'[1]TCE - ANEXO III - Preencher'!M699</f>
        <v>2.2200000000000002</v>
      </c>
      <c r="M690" s="15">
        <f t="shared" si="61"/>
        <v>142.71587234</v>
      </c>
      <c r="N690" s="15">
        <f>'[1]TCE - ANEXO III - Preencher'!O699</f>
        <v>10</v>
      </c>
      <c r="O690" s="15">
        <f>'[1]TCE - ANEXO III - Preencher'!P699</f>
        <v>0</v>
      </c>
      <c r="P690" s="16">
        <f t="shared" si="62"/>
        <v>10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440.77347234000001</v>
      </c>
    </row>
    <row r="691" spans="1:28" x14ac:dyDescent="0.2">
      <c r="A691" s="8">
        <f>IFERROR(VLOOKUP(B691,'[1]DADOS (OCULTAR)'!$Q$3:$S$103,3,0),"")</f>
        <v>10583920000800</v>
      </c>
      <c r="B691" s="9" t="str">
        <f>'[1]TCE - ANEXO III - Preencher'!C700</f>
        <v>HOSPITAL MESTRE VITALINO</v>
      </c>
      <c r="C691" s="10"/>
      <c r="D691" s="11" t="str">
        <f>'[1]TCE - ANEXO III - Preencher'!E700</f>
        <v>EVILLE CRISTIANE CANDIDO DA SILVA</v>
      </c>
      <c r="E691" s="9" t="str">
        <f>IF('[1]TCE - ANEXO III - Preencher'!F700="4 - Assistência Odontológica","2 - Outros Profissionais da Saúde",'[1]TCE - ANEXO III - Preencher'!F700)</f>
        <v>3 - Administrativo</v>
      </c>
      <c r="F691" s="12" t="str">
        <f>'[1]TCE - ANEXO III - Preencher'!G700</f>
        <v>513430</v>
      </c>
      <c r="G691" s="13">
        <f>IF('[1]TCE - ANEXO III - Preencher'!H700="","",'[1]TCE - ANEXO III - Preencher'!H700)</f>
        <v>44927</v>
      </c>
      <c r="H691" s="14">
        <f>'[1]TCE - ANEXO III - Preencher'!I700</f>
        <v>0</v>
      </c>
      <c r="I691" s="14">
        <f>'[1]TCE - ANEXO III - Preencher'!J700</f>
        <v>142.71120000000002</v>
      </c>
      <c r="J691" s="14">
        <f>'[1]TCE - ANEXO III - Preencher'!K700</f>
        <v>0</v>
      </c>
      <c r="K691" s="15">
        <f>'[1]TCE - ANEXO III - Preencher'!L700</f>
        <v>144.93587234</v>
      </c>
      <c r="L691" s="15">
        <f>'[1]TCE - ANEXO III - Preencher'!M700</f>
        <v>26.04</v>
      </c>
      <c r="M691" s="15">
        <f t="shared" si="61"/>
        <v>118.89587234000001</v>
      </c>
      <c r="N691" s="15">
        <f>'[1]TCE - ANEXO III - Preencher'!O700</f>
        <v>1.82</v>
      </c>
      <c r="O691" s="15">
        <f>'[1]TCE - ANEXO III - Preencher'!P700</f>
        <v>0</v>
      </c>
      <c r="P691" s="16">
        <f t="shared" si="62"/>
        <v>1.82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263.42707234000005</v>
      </c>
    </row>
    <row r="692" spans="1:28" x14ac:dyDescent="0.2">
      <c r="A692" s="8">
        <f>IFERROR(VLOOKUP(B692,'[1]DADOS (OCULTAR)'!$Q$3:$S$103,3,0),"")</f>
        <v>10583920000800</v>
      </c>
      <c r="B692" s="9" t="str">
        <f>'[1]TCE - ANEXO III - Preencher'!C701</f>
        <v>HOSPITAL MESTRE VITALINO</v>
      </c>
      <c r="C692" s="10"/>
      <c r="D692" s="11" t="str">
        <f>'[1]TCE - ANEXO III - Preencher'!E701</f>
        <v>EVYLLA TERESA GOMES DA SILVA</v>
      </c>
      <c r="E692" s="9" t="str">
        <f>IF('[1]TCE - ANEXO III - Preencher'!F701="4 - Assistência Odontológica","2 - Outros Profissionais da Saúde",'[1]TCE - ANEXO III - Preencher'!F701)</f>
        <v>2 - Outros Profissionais da Saúde</v>
      </c>
      <c r="F692" s="12" t="str">
        <f>'[1]TCE - ANEXO III - Preencher'!G701</f>
        <v>322205</v>
      </c>
      <c r="G692" s="13">
        <f>IF('[1]TCE - ANEXO III - Preencher'!H701="","",'[1]TCE - ANEXO III - Preencher'!H701)</f>
        <v>44927</v>
      </c>
      <c r="H692" s="14">
        <f>'[1]TCE - ANEXO III - Preencher'!I701</f>
        <v>0</v>
      </c>
      <c r="I692" s="14">
        <f>'[1]TCE - ANEXO III - Preencher'!J701</f>
        <v>27.82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1.82</v>
      </c>
      <c r="O692" s="15">
        <f>'[1]TCE - ANEXO III - Preencher'!P701</f>
        <v>0</v>
      </c>
      <c r="P692" s="16">
        <f t="shared" si="62"/>
        <v>1.82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16.2</v>
      </c>
      <c r="U692" s="15">
        <f>'[1]TCE - ANEXO III - Preencher'!V701</f>
        <v>0</v>
      </c>
      <c r="V692" s="16">
        <f t="shared" si="64"/>
        <v>16.2</v>
      </c>
      <c r="W692" s="17" t="str">
        <f>IF('[1]TCE - ANEXO III - Preencher'!X701="","",'[1]TCE - ANEXO III - Preencher'!X701)</f>
        <v>AUX. CRECHE I</v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45.84</v>
      </c>
    </row>
    <row r="693" spans="1:28" x14ac:dyDescent="0.2">
      <c r="A693" s="8">
        <f>IFERROR(VLOOKUP(B693,'[1]DADOS (OCULTAR)'!$Q$3:$S$103,3,0),"")</f>
        <v>10583920000800</v>
      </c>
      <c r="B693" s="9" t="str">
        <f>'[1]TCE - ANEXO III - Preencher'!C702</f>
        <v>HOSPITAL MESTRE VITALINO</v>
      </c>
      <c r="C693" s="10"/>
      <c r="D693" s="11" t="str">
        <f>'[1]TCE - ANEXO III - Preencher'!E702</f>
        <v>EWELINE LAIS FERREIRA DA SILVA</v>
      </c>
      <c r="E693" s="9" t="str">
        <f>IF('[1]TCE - ANEXO III - Preencher'!F702="4 - Assistência Odontológica","2 - Outros Profissionais da Saúde",'[1]TCE - ANEXO III - Preencher'!F702)</f>
        <v>2 - Outros Profissionais da Saúde</v>
      </c>
      <c r="F693" s="12" t="str">
        <f>'[1]TCE - ANEXO III - Preencher'!G702</f>
        <v>322205</v>
      </c>
      <c r="G693" s="13">
        <f>IF('[1]TCE - ANEXO III - Preencher'!H702="","",'[1]TCE - ANEXO III - Preencher'!H702)</f>
        <v>44927</v>
      </c>
      <c r="H693" s="14">
        <f>'[1]TCE - ANEXO III - Preencher'!I702</f>
        <v>0</v>
      </c>
      <c r="I693" s="14">
        <f>'[1]TCE - ANEXO III - Preencher'!J702</f>
        <v>148.816</v>
      </c>
      <c r="J693" s="14">
        <f>'[1]TCE - ANEXO III - Preencher'!K702</f>
        <v>0</v>
      </c>
      <c r="K693" s="15">
        <f>'[1]TCE - ANEXO III - Preencher'!L702</f>
        <v>144.93587234</v>
      </c>
      <c r="L693" s="15">
        <f>'[1]TCE - ANEXO III - Preencher'!M702</f>
        <v>26.3</v>
      </c>
      <c r="M693" s="15">
        <f t="shared" si="61"/>
        <v>118.63587234000001</v>
      </c>
      <c r="N693" s="15">
        <f>'[1]TCE - ANEXO III - Preencher'!O702</f>
        <v>1.82</v>
      </c>
      <c r="O693" s="15">
        <f>'[1]TCE - ANEXO III - Preencher'!P702</f>
        <v>0</v>
      </c>
      <c r="P693" s="16">
        <f t="shared" si="62"/>
        <v>1.82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269.27187234000002</v>
      </c>
    </row>
    <row r="694" spans="1:28" x14ac:dyDescent="0.2">
      <c r="A694" s="8">
        <f>IFERROR(VLOOKUP(B694,'[1]DADOS (OCULTAR)'!$Q$3:$S$103,3,0),"")</f>
        <v>10583920000800</v>
      </c>
      <c r="B694" s="9" t="str">
        <f>'[1]TCE - ANEXO III - Preencher'!C703</f>
        <v>HOSPITAL MESTRE VITALINO</v>
      </c>
      <c r="C694" s="10"/>
      <c r="D694" s="11" t="str">
        <f>'[1]TCE - ANEXO III - Preencher'!E703</f>
        <v>EWELINNE DOS SANTOS ALMEIDA DE SOBRAL</v>
      </c>
      <c r="E694" s="9" t="str">
        <f>IF('[1]TCE - ANEXO III - Preencher'!F703="4 - Assistência Odontológica","2 - Outros Profissionais da Saúde",'[1]TCE - ANEXO III - Preencher'!F703)</f>
        <v>2 - Outros Profissionais da Saúde</v>
      </c>
      <c r="F694" s="12" t="str">
        <f>'[1]TCE - ANEXO III - Preencher'!G703</f>
        <v>223505</v>
      </c>
      <c r="G694" s="13">
        <f>IF('[1]TCE - ANEXO III - Preencher'!H703="","",'[1]TCE - ANEXO III - Preencher'!H703)</f>
        <v>44927</v>
      </c>
      <c r="H694" s="14">
        <f>'[1]TCE - ANEXO III - Preencher'!I703</f>
        <v>0</v>
      </c>
      <c r="I694" s="14">
        <f>'[1]TCE - ANEXO III - Preencher'!J703</f>
        <v>304.75200000000001</v>
      </c>
      <c r="J694" s="14">
        <f>'[1]TCE - ANEXO III - Preencher'!K703</f>
        <v>0</v>
      </c>
      <c r="K694" s="15">
        <f>'[1]TCE - ANEXO III - Preencher'!L703</f>
        <v>144.93587234</v>
      </c>
      <c r="L694" s="15">
        <f>'[1]TCE - ANEXO III - Preencher'!M703</f>
        <v>3.77</v>
      </c>
      <c r="M694" s="15">
        <f t="shared" si="61"/>
        <v>141.16587233999999</v>
      </c>
      <c r="N694" s="15">
        <f>'[1]TCE - ANEXO III - Preencher'!O703</f>
        <v>1.35</v>
      </c>
      <c r="O694" s="15">
        <f>'[1]TCE - ANEXO III - Preencher'!P703</f>
        <v>0</v>
      </c>
      <c r="P694" s="16">
        <f t="shared" si="62"/>
        <v>1.35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447.26787234000005</v>
      </c>
    </row>
    <row r="695" spans="1:28" x14ac:dyDescent="0.2">
      <c r="A695" s="8">
        <f>IFERROR(VLOOKUP(B695,'[1]DADOS (OCULTAR)'!$Q$3:$S$103,3,0),"")</f>
        <v>10583920000800</v>
      </c>
      <c r="B695" s="9" t="str">
        <f>'[1]TCE - ANEXO III - Preencher'!C704</f>
        <v>HOSPITAL MESTRE VITALINO</v>
      </c>
      <c r="C695" s="10"/>
      <c r="D695" s="11" t="str">
        <f>'[1]TCE - ANEXO III - Preencher'!E704</f>
        <v>EWERTON ARMANDO FLORENCIO SILVA</v>
      </c>
      <c r="E695" s="9" t="str">
        <f>IF('[1]TCE - ANEXO III - Preencher'!F704="4 - Assistência Odontológica","2 - Outros Profissionais da Saúde",'[1]TCE - ANEXO III - Preencher'!F704)</f>
        <v>3 - Administrativo</v>
      </c>
      <c r="F695" s="12" t="str">
        <f>'[1]TCE - ANEXO III - Preencher'!G704</f>
        <v>521130</v>
      </c>
      <c r="G695" s="13">
        <f>IF('[1]TCE - ANEXO III - Preencher'!H704="","",'[1]TCE - ANEXO III - Preencher'!H704)</f>
        <v>44927</v>
      </c>
      <c r="H695" s="14">
        <f>'[1]TCE - ANEXO III - Preencher'!I704</f>
        <v>0</v>
      </c>
      <c r="I695" s="14">
        <f>'[1]TCE - ANEXO III - Preencher'!J704</f>
        <v>153.78719999999998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1.82</v>
      </c>
      <c r="O695" s="15">
        <f>'[1]TCE - ANEXO III - Preencher'!P704</f>
        <v>0</v>
      </c>
      <c r="P695" s="16">
        <f t="shared" si="62"/>
        <v>1.82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155.60719999999998</v>
      </c>
    </row>
    <row r="696" spans="1:28" x14ac:dyDescent="0.2">
      <c r="A696" s="8">
        <f>IFERROR(VLOOKUP(B696,'[1]DADOS (OCULTAR)'!$Q$3:$S$103,3,0),"")</f>
        <v>10583920000800</v>
      </c>
      <c r="B696" s="9" t="str">
        <f>'[1]TCE - ANEXO III - Preencher'!C705</f>
        <v>HOSPITAL MESTRE VITALINO</v>
      </c>
      <c r="C696" s="10"/>
      <c r="D696" s="11" t="str">
        <f>'[1]TCE - ANEXO III - Preencher'!E705</f>
        <v>EWERTON HENRIQUE CHALEGRE TEIXEIRA SILVA</v>
      </c>
      <c r="E696" s="9" t="str">
        <f>IF('[1]TCE - ANEXO III - Preencher'!F705="4 - Assistência Odontológica","2 - Outros Profissionais da Saúde",'[1]TCE - ANEXO III - Preencher'!F705)</f>
        <v>2 - Outros Profissionais da Saúde</v>
      </c>
      <c r="F696" s="12" t="str">
        <f>'[1]TCE - ANEXO III - Preencher'!G705</f>
        <v>322205</v>
      </c>
      <c r="G696" s="13">
        <f>IF('[1]TCE - ANEXO III - Preencher'!H705="","",'[1]TCE - ANEXO III - Preencher'!H705)</f>
        <v>44927</v>
      </c>
      <c r="H696" s="14">
        <f>'[1]TCE - ANEXO III - Preencher'!I705</f>
        <v>0</v>
      </c>
      <c r="I696" s="14">
        <f>'[1]TCE - ANEXO III - Preencher'!J705</f>
        <v>171.16560000000001</v>
      </c>
      <c r="J696" s="14">
        <f>'[1]TCE - ANEXO III - Preencher'!K705</f>
        <v>0</v>
      </c>
      <c r="K696" s="15">
        <f>'[1]TCE - ANEXO III - Preencher'!L705</f>
        <v>144.93587234</v>
      </c>
      <c r="L696" s="15">
        <f>'[1]TCE - ANEXO III - Preencher'!M705</f>
        <v>26.3</v>
      </c>
      <c r="M696" s="15">
        <f t="shared" si="61"/>
        <v>118.63587234000001</v>
      </c>
      <c r="N696" s="15">
        <f>'[1]TCE - ANEXO III - Preencher'!O705</f>
        <v>1.82</v>
      </c>
      <c r="O696" s="15">
        <f>'[1]TCE - ANEXO III - Preencher'!P705</f>
        <v>0</v>
      </c>
      <c r="P696" s="16">
        <f t="shared" si="62"/>
        <v>1.82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291.62147234000003</v>
      </c>
    </row>
    <row r="697" spans="1:28" x14ac:dyDescent="0.2">
      <c r="A697" s="8">
        <f>IFERROR(VLOOKUP(B697,'[1]DADOS (OCULTAR)'!$Q$3:$S$103,3,0),"")</f>
        <v>10583920000800</v>
      </c>
      <c r="B697" s="9" t="str">
        <f>'[1]TCE - ANEXO III - Preencher'!C706</f>
        <v>HOSPITAL MESTRE VITALINO</v>
      </c>
      <c r="C697" s="10"/>
      <c r="D697" s="11" t="str">
        <f>'[1]TCE - ANEXO III - Preencher'!E706</f>
        <v>EWERTON SANTOS DA SILVA</v>
      </c>
      <c r="E697" s="9" t="str">
        <f>IF('[1]TCE - ANEXO III - Preencher'!F706="4 - Assistência Odontológica","2 - Outros Profissionais da Saúde",'[1]TCE - ANEXO III - Preencher'!F706)</f>
        <v>3 - Administrativo</v>
      </c>
      <c r="F697" s="12" t="str">
        <f>'[1]TCE - ANEXO III - Preencher'!G706</f>
        <v>514320</v>
      </c>
      <c r="G697" s="13">
        <f>IF('[1]TCE - ANEXO III - Preencher'!H706="","",'[1]TCE - ANEXO III - Preencher'!H706)</f>
        <v>44927</v>
      </c>
      <c r="H697" s="14">
        <f>'[1]TCE - ANEXO III - Preencher'!I706</f>
        <v>0</v>
      </c>
      <c r="I697" s="14">
        <f>'[1]TCE - ANEXO III - Preencher'!J706</f>
        <v>195.74799999999999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1.82</v>
      </c>
      <c r="O697" s="15">
        <f>'[1]TCE - ANEXO III - Preencher'!P706</f>
        <v>0</v>
      </c>
      <c r="P697" s="16">
        <f t="shared" si="62"/>
        <v>1.82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197.56799999999998</v>
      </c>
    </row>
    <row r="698" spans="1:28" x14ac:dyDescent="0.2">
      <c r="A698" s="8">
        <f>IFERROR(VLOOKUP(B698,'[1]DADOS (OCULTAR)'!$Q$3:$S$103,3,0),"")</f>
        <v>10583920000800</v>
      </c>
      <c r="B698" s="9" t="str">
        <f>'[1]TCE - ANEXO III - Preencher'!C707</f>
        <v>HOSPITAL MESTRE VITALINO</v>
      </c>
      <c r="C698" s="10"/>
      <c r="D698" s="11" t="str">
        <f>'[1]TCE - ANEXO III - Preencher'!E707</f>
        <v>FABIANA CAVALCANTE DE LIMA</v>
      </c>
      <c r="E698" s="9" t="str">
        <f>IF('[1]TCE - ANEXO III - Preencher'!F707="4 - Assistência Odontológica","2 - Outros Profissionais da Saúde",'[1]TCE - ANEXO III - Preencher'!F707)</f>
        <v>3 - Administrativo</v>
      </c>
      <c r="F698" s="12" t="str">
        <f>'[1]TCE - ANEXO III - Preencher'!G707</f>
        <v>513430</v>
      </c>
      <c r="G698" s="13">
        <f>IF('[1]TCE - ANEXO III - Preencher'!H707="","",'[1]TCE - ANEXO III - Preencher'!H707)</f>
        <v>44927</v>
      </c>
      <c r="H698" s="14">
        <f>'[1]TCE - ANEXO III - Preencher'!I707</f>
        <v>0</v>
      </c>
      <c r="I698" s="14">
        <f>'[1]TCE - ANEXO III - Preencher'!J707</f>
        <v>187.25119999999998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1.82</v>
      </c>
      <c r="O698" s="15">
        <f>'[1]TCE - ANEXO III - Preencher'!P707</f>
        <v>0</v>
      </c>
      <c r="P698" s="16">
        <f t="shared" si="62"/>
        <v>1.82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189.07119999999998</v>
      </c>
    </row>
    <row r="699" spans="1:28" x14ac:dyDescent="0.2">
      <c r="A699" s="8">
        <f>IFERROR(VLOOKUP(B699,'[1]DADOS (OCULTAR)'!$Q$3:$S$103,3,0),"")</f>
        <v>10583920000800</v>
      </c>
      <c r="B699" s="9" t="str">
        <f>'[1]TCE - ANEXO III - Preencher'!C708</f>
        <v>HOSPITAL MESTRE VITALINO</v>
      </c>
      <c r="C699" s="10"/>
      <c r="D699" s="11" t="str">
        <f>'[1]TCE - ANEXO III - Preencher'!E708</f>
        <v>FABIANA DA SILVA</v>
      </c>
      <c r="E699" s="9" t="str">
        <f>IF('[1]TCE - ANEXO III - Preencher'!F708="4 - Assistência Odontológica","2 - Outros Profissionais da Saúde",'[1]TCE - ANEXO III - Preencher'!F708)</f>
        <v>3 - Administrativo</v>
      </c>
      <c r="F699" s="12" t="str">
        <f>'[1]TCE - ANEXO III - Preencher'!G708</f>
        <v>514320</v>
      </c>
      <c r="G699" s="13">
        <f>IF('[1]TCE - ANEXO III - Preencher'!H708="","",'[1]TCE - ANEXO III - Preencher'!H708)</f>
        <v>44927</v>
      </c>
      <c r="H699" s="14">
        <f>'[1]TCE - ANEXO III - Preencher'!I708</f>
        <v>0</v>
      </c>
      <c r="I699" s="14">
        <f>'[1]TCE - ANEXO III - Preencher'!J708</f>
        <v>144.636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1.82</v>
      </c>
      <c r="O699" s="15">
        <f>'[1]TCE - ANEXO III - Preencher'!P708</f>
        <v>0</v>
      </c>
      <c r="P699" s="16">
        <f t="shared" si="62"/>
        <v>1.82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146.45599999999999</v>
      </c>
    </row>
    <row r="700" spans="1:28" x14ac:dyDescent="0.2">
      <c r="A700" s="8">
        <f>IFERROR(VLOOKUP(B700,'[1]DADOS (OCULTAR)'!$Q$3:$S$103,3,0),"")</f>
        <v>10583920000800</v>
      </c>
      <c r="B700" s="9" t="str">
        <f>'[1]TCE - ANEXO III - Preencher'!C709</f>
        <v>HOSPITAL MESTRE VITALINO</v>
      </c>
      <c r="C700" s="10"/>
      <c r="D700" s="11" t="str">
        <f>'[1]TCE - ANEXO III - Preencher'!E709</f>
        <v>FABIANA DA SILVA BARROS</v>
      </c>
      <c r="E700" s="9" t="str">
        <f>IF('[1]TCE - ANEXO III - Preencher'!F709="4 - Assistência Odontológica","2 - Outros Profissionais da Saúde",'[1]TCE - ANEXO III - Preencher'!F709)</f>
        <v>3 - Administrativo</v>
      </c>
      <c r="F700" s="12" t="str">
        <f>'[1]TCE - ANEXO III - Preencher'!G709</f>
        <v>521130</v>
      </c>
      <c r="G700" s="13">
        <f>IF('[1]TCE - ANEXO III - Preencher'!H709="","",'[1]TCE - ANEXO III - Preencher'!H709)</f>
        <v>44927</v>
      </c>
      <c r="H700" s="14">
        <f>'[1]TCE - ANEXO III - Preencher'!I709</f>
        <v>0</v>
      </c>
      <c r="I700" s="14">
        <f>'[1]TCE - ANEXO III - Preencher'!J709</f>
        <v>162.52160000000001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1.82</v>
      </c>
      <c r="O700" s="15">
        <f>'[1]TCE - ANEXO III - Preencher'!P709</f>
        <v>0</v>
      </c>
      <c r="P700" s="16">
        <f t="shared" si="62"/>
        <v>1.82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77.569999999999993</v>
      </c>
      <c r="U700" s="15">
        <f>'[1]TCE - ANEXO III - Preencher'!V709</f>
        <v>0</v>
      </c>
      <c r="V700" s="16">
        <f t="shared" si="64"/>
        <v>77.569999999999993</v>
      </c>
      <c r="W700" s="17" t="str">
        <f>IF('[1]TCE - ANEXO III - Preencher'!X709="","",'[1]TCE - ANEXO III - Preencher'!X709)</f>
        <v>AUX. CRECHE I</v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241.91159999999999</v>
      </c>
    </row>
    <row r="701" spans="1:28" x14ac:dyDescent="0.2">
      <c r="A701" s="8">
        <f>IFERROR(VLOOKUP(B701,'[1]DADOS (OCULTAR)'!$Q$3:$S$103,3,0),"")</f>
        <v>10583920000800</v>
      </c>
      <c r="B701" s="9" t="str">
        <f>'[1]TCE - ANEXO III - Preencher'!C710</f>
        <v>HOSPITAL MESTRE VITALINO</v>
      </c>
      <c r="C701" s="10"/>
      <c r="D701" s="11" t="str">
        <f>'[1]TCE - ANEXO III - Preencher'!E710</f>
        <v>FABIANA GOUVEIA MARQUES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 t="str">
        <f>'[1]TCE - ANEXO III - Preencher'!G710</f>
        <v>322205</v>
      </c>
      <c r="G701" s="13">
        <f>IF('[1]TCE - ANEXO III - Preencher'!H710="","",'[1]TCE - ANEXO III - Preencher'!H710)</f>
        <v>44927</v>
      </c>
      <c r="H701" s="14">
        <f>'[1]TCE - ANEXO III - Preencher'!I710</f>
        <v>0</v>
      </c>
      <c r="I701" s="14">
        <f>'[1]TCE - ANEXO III - Preencher'!J710</f>
        <v>137.99360000000001</v>
      </c>
      <c r="J701" s="14">
        <f>'[1]TCE - ANEXO III - Preencher'!K710</f>
        <v>0</v>
      </c>
      <c r="K701" s="15">
        <f>'[1]TCE - ANEXO III - Preencher'!L710</f>
        <v>144.93587234</v>
      </c>
      <c r="L701" s="15">
        <f>'[1]TCE - ANEXO III - Preencher'!M710</f>
        <v>26.3</v>
      </c>
      <c r="M701" s="15">
        <f t="shared" si="61"/>
        <v>118.63587234000001</v>
      </c>
      <c r="N701" s="15">
        <f>'[1]TCE - ANEXO III - Preencher'!O710</f>
        <v>1.82</v>
      </c>
      <c r="O701" s="15">
        <f>'[1]TCE - ANEXO III - Preencher'!P710</f>
        <v>0</v>
      </c>
      <c r="P701" s="16">
        <f t="shared" si="62"/>
        <v>1.82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258.44947234</v>
      </c>
    </row>
    <row r="702" spans="1:28" x14ac:dyDescent="0.2">
      <c r="A702" s="8">
        <f>IFERROR(VLOOKUP(B702,'[1]DADOS (OCULTAR)'!$Q$3:$S$103,3,0),"")</f>
        <v>10583920000800</v>
      </c>
      <c r="B702" s="9" t="str">
        <f>'[1]TCE - ANEXO III - Preencher'!C711</f>
        <v>HOSPITAL MESTRE VITALINO</v>
      </c>
      <c r="C702" s="10"/>
      <c r="D702" s="11" t="str">
        <f>'[1]TCE - ANEXO III - Preencher'!E711</f>
        <v>FABIANA LEILIANE SILVA PANTALEAO</v>
      </c>
      <c r="E702" s="9" t="str">
        <f>IF('[1]TCE - ANEXO III - Preencher'!F711="4 - Assistência Odontológica","2 - Outros Profissionais da Saúde",'[1]TCE - ANEXO III - Preencher'!F711)</f>
        <v>3 - Administrativo</v>
      </c>
      <c r="F702" s="12" t="str">
        <f>'[1]TCE - ANEXO III - Preencher'!G711</f>
        <v>513430</v>
      </c>
      <c r="G702" s="13">
        <f>IF('[1]TCE - ANEXO III - Preencher'!H711="","",'[1]TCE - ANEXO III - Preencher'!H711)</f>
        <v>44927</v>
      </c>
      <c r="H702" s="14">
        <f>'[1]TCE - ANEXO III - Preencher'!I711</f>
        <v>0</v>
      </c>
      <c r="I702" s="14">
        <f>'[1]TCE - ANEXO III - Preencher'!J711</f>
        <v>136.1464</v>
      </c>
      <c r="J702" s="14">
        <f>'[1]TCE - ANEXO III - Preencher'!K711</f>
        <v>0</v>
      </c>
      <c r="K702" s="15">
        <f>'[1]TCE - ANEXO III - Preencher'!L711</f>
        <v>144.93587234</v>
      </c>
      <c r="L702" s="15">
        <f>'[1]TCE - ANEXO III - Preencher'!M711</f>
        <v>26.04</v>
      </c>
      <c r="M702" s="15">
        <f t="shared" si="61"/>
        <v>118.89587234000001</v>
      </c>
      <c r="N702" s="15">
        <f>'[1]TCE - ANEXO III - Preencher'!O711</f>
        <v>1.82</v>
      </c>
      <c r="O702" s="15">
        <f>'[1]TCE - ANEXO III - Preencher'!P711</f>
        <v>0</v>
      </c>
      <c r="P702" s="16">
        <f t="shared" si="62"/>
        <v>1.82</v>
      </c>
      <c r="Q702" s="15">
        <f>'[1]TCE - ANEXO III - Preencher'!R711</f>
        <v>288</v>
      </c>
      <c r="R702" s="15">
        <f>'[1]TCE - ANEXO III - Preencher'!S711</f>
        <v>78.12</v>
      </c>
      <c r="S702" s="16">
        <f t="shared" si="63"/>
        <v>209.88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466.74227234</v>
      </c>
    </row>
    <row r="703" spans="1:28" x14ac:dyDescent="0.2">
      <c r="A703" s="8">
        <f>IFERROR(VLOOKUP(B703,'[1]DADOS (OCULTAR)'!$Q$3:$S$103,3,0),"")</f>
        <v>10583920000800</v>
      </c>
      <c r="B703" s="9" t="str">
        <f>'[1]TCE - ANEXO III - Preencher'!C712</f>
        <v>HOSPITAL MESTRE VITALINO</v>
      </c>
      <c r="C703" s="10"/>
      <c r="D703" s="11" t="str">
        <f>'[1]TCE - ANEXO III - Preencher'!E712</f>
        <v>FABIANA MARTINS SALES DE MELO</v>
      </c>
      <c r="E703" s="9" t="str">
        <f>IF('[1]TCE - ANEXO III - Preencher'!F712="4 - Assistência Odontológica","2 - Outros Profissionais da Saúde",'[1]TCE - ANEXO III - Preencher'!F712)</f>
        <v>2 - Outros Profissionais da Saúde</v>
      </c>
      <c r="F703" s="12" t="str">
        <f>'[1]TCE - ANEXO III - Preencher'!G712</f>
        <v>223810</v>
      </c>
      <c r="G703" s="13">
        <f>IF('[1]TCE - ANEXO III - Preencher'!H712="","",'[1]TCE - ANEXO III - Preencher'!H712)</f>
        <v>44927</v>
      </c>
      <c r="H703" s="14">
        <f>'[1]TCE - ANEXO III - Preencher'!I712</f>
        <v>0</v>
      </c>
      <c r="I703" s="14">
        <f>'[1]TCE - ANEXO III - Preencher'!J712</f>
        <v>199.11040000000003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1.82</v>
      </c>
      <c r="O703" s="15">
        <f>'[1]TCE - ANEXO III - Preencher'!P712</f>
        <v>0</v>
      </c>
      <c r="P703" s="16">
        <f t="shared" si="62"/>
        <v>1.82</v>
      </c>
      <c r="Q703" s="15">
        <f>'[1]TCE - ANEXO III - Preencher'!R712</f>
        <v>396</v>
      </c>
      <c r="R703" s="15">
        <f>'[1]TCE - ANEXO III - Preencher'!S712</f>
        <v>137.53</v>
      </c>
      <c r="S703" s="16">
        <f t="shared" si="63"/>
        <v>258.47000000000003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459.40040000000005</v>
      </c>
    </row>
    <row r="704" spans="1:28" x14ac:dyDescent="0.2">
      <c r="A704" s="8">
        <f>IFERROR(VLOOKUP(B704,'[1]DADOS (OCULTAR)'!$Q$3:$S$103,3,0),"")</f>
        <v>10583920000800</v>
      </c>
      <c r="B704" s="9" t="str">
        <f>'[1]TCE - ANEXO III - Preencher'!C713</f>
        <v>HOSPITAL MESTRE VITALINO</v>
      </c>
      <c r="C704" s="10"/>
      <c r="D704" s="11" t="str">
        <f>'[1]TCE - ANEXO III - Preencher'!E713</f>
        <v>FABIANA PAULA DE BRITO SILVA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12" t="str">
        <f>'[1]TCE - ANEXO III - Preencher'!G713</f>
        <v>223505</v>
      </c>
      <c r="G704" s="13">
        <f>IF('[1]TCE - ANEXO III - Preencher'!H713="","",'[1]TCE - ANEXO III - Preencher'!H713)</f>
        <v>44927</v>
      </c>
      <c r="H704" s="14">
        <f>'[1]TCE - ANEXO III - Preencher'!I713</f>
        <v>0</v>
      </c>
      <c r="I704" s="14">
        <f>'[1]TCE - ANEXO III - Preencher'!J713</f>
        <v>315.60080000000005</v>
      </c>
      <c r="J704" s="14">
        <f>'[1]TCE - ANEXO III - Preencher'!K713</f>
        <v>0</v>
      </c>
      <c r="K704" s="15">
        <f>'[1]TCE - ANEXO III - Preencher'!L713</f>
        <v>144.93587234</v>
      </c>
      <c r="L704" s="15">
        <f>'[1]TCE - ANEXO III - Preencher'!M713</f>
        <v>3.54</v>
      </c>
      <c r="M704" s="15">
        <f t="shared" si="61"/>
        <v>141.39587234000001</v>
      </c>
      <c r="N704" s="15">
        <f>'[1]TCE - ANEXO III - Preencher'!O713</f>
        <v>1.35</v>
      </c>
      <c r="O704" s="15">
        <f>'[1]TCE - ANEXO III - Preencher'!P713</f>
        <v>0</v>
      </c>
      <c r="P704" s="16">
        <f t="shared" si="62"/>
        <v>1.35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458.34667234000005</v>
      </c>
    </row>
    <row r="705" spans="1:28" x14ac:dyDescent="0.2">
      <c r="A705" s="8">
        <f>IFERROR(VLOOKUP(B705,'[1]DADOS (OCULTAR)'!$Q$3:$S$103,3,0),"")</f>
        <v>10583920000800</v>
      </c>
      <c r="B705" s="9" t="str">
        <f>'[1]TCE - ANEXO III - Preencher'!C714</f>
        <v>HOSPITAL MESTRE VITALINO</v>
      </c>
      <c r="C705" s="10"/>
      <c r="D705" s="11" t="str">
        <f>'[1]TCE - ANEXO III - Preencher'!E714</f>
        <v>FABIO ADEMIR PORTELA GOMES</v>
      </c>
      <c r="E705" s="9" t="str">
        <f>IF('[1]TCE - ANEXO III - Preencher'!F714="4 - Assistência Odontológica","2 - Outros Profissionais da Saúde",'[1]TCE - ANEXO III - Preencher'!F714)</f>
        <v>3 - Administrativo</v>
      </c>
      <c r="F705" s="12" t="str">
        <f>'[1]TCE - ANEXO III - Preencher'!G714</f>
        <v>515110</v>
      </c>
      <c r="G705" s="13">
        <f>IF('[1]TCE - ANEXO III - Preencher'!H714="","",'[1]TCE - ANEXO III - Preencher'!H714)</f>
        <v>44927</v>
      </c>
      <c r="H705" s="14">
        <f>'[1]TCE - ANEXO III - Preencher'!I714</f>
        <v>0</v>
      </c>
      <c r="I705" s="14">
        <f>'[1]TCE - ANEXO III - Preencher'!J714</f>
        <v>137.00960000000001</v>
      </c>
      <c r="J705" s="14">
        <f>'[1]TCE - ANEXO III - Preencher'!K714</f>
        <v>0</v>
      </c>
      <c r="K705" s="15">
        <f>'[1]TCE - ANEXO III - Preencher'!L714</f>
        <v>144.93587234</v>
      </c>
      <c r="L705" s="15">
        <f>'[1]TCE - ANEXO III - Preencher'!M714</f>
        <v>26.04</v>
      </c>
      <c r="M705" s="15">
        <f t="shared" si="61"/>
        <v>118.89587234000001</v>
      </c>
      <c r="N705" s="15">
        <f>'[1]TCE - ANEXO III - Preencher'!O714</f>
        <v>1.82</v>
      </c>
      <c r="O705" s="15">
        <f>'[1]TCE - ANEXO III - Preencher'!P714</f>
        <v>0</v>
      </c>
      <c r="P705" s="16">
        <f t="shared" si="62"/>
        <v>1.82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257.72547234000001</v>
      </c>
    </row>
    <row r="706" spans="1:28" x14ac:dyDescent="0.2">
      <c r="A706" s="8">
        <f>IFERROR(VLOOKUP(B706,'[1]DADOS (OCULTAR)'!$Q$3:$S$103,3,0),"")</f>
        <v>10583920000800</v>
      </c>
      <c r="B706" s="9" t="str">
        <f>'[1]TCE - ANEXO III - Preencher'!C715</f>
        <v>HOSPITAL MESTRE VITALINO</v>
      </c>
      <c r="C706" s="10"/>
      <c r="D706" s="11" t="str">
        <f>'[1]TCE - ANEXO III - Preencher'!E715</f>
        <v>FABIO ALEX MONTEIRO DA SILVA</v>
      </c>
      <c r="E706" s="9" t="str">
        <f>IF('[1]TCE - ANEXO III - Preencher'!F715="4 - Assistência Odontológica","2 - Outros Profissionais da Saúde",'[1]TCE - ANEXO III - Preencher'!F715)</f>
        <v>3 - Administrativo</v>
      </c>
      <c r="F706" s="12" t="str">
        <f>'[1]TCE - ANEXO III - Preencher'!G715</f>
        <v>514310</v>
      </c>
      <c r="G706" s="13">
        <f>IF('[1]TCE - ANEXO III - Preencher'!H715="","",'[1]TCE - ANEXO III - Preencher'!H715)</f>
        <v>44927</v>
      </c>
      <c r="H706" s="14">
        <f>'[1]TCE - ANEXO III - Preencher'!I715</f>
        <v>0</v>
      </c>
      <c r="I706" s="14">
        <f>'[1]TCE - ANEXO III - Preencher'!J715</f>
        <v>137.17440000000002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1.82</v>
      </c>
      <c r="O706" s="15">
        <f>'[1]TCE - ANEXO III - Preencher'!P715</f>
        <v>0</v>
      </c>
      <c r="P706" s="16">
        <f t="shared" si="62"/>
        <v>1.82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138.99440000000001</v>
      </c>
    </row>
    <row r="707" spans="1:28" x14ac:dyDescent="0.2">
      <c r="A707" s="8">
        <f>IFERROR(VLOOKUP(B707,'[1]DADOS (OCULTAR)'!$Q$3:$S$103,3,0),"")</f>
        <v>10583920000800</v>
      </c>
      <c r="B707" s="9" t="str">
        <f>'[1]TCE - ANEXO III - Preencher'!C716</f>
        <v>HOSPITAL MESTRE VITALINO</v>
      </c>
      <c r="C707" s="10"/>
      <c r="D707" s="11" t="str">
        <f>'[1]TCE - ANEXO III - Preencher'!E716</f>
        <v>FABIO HENRIQUE ALVES DUARTE</v>
      </c>
      <c r="E707" s="9" t="str">
        <f>IF('[1]TCE - ANEXO III - Preencher'!F716="4 - Assistência Odontológica","2 - Outros Profissionais da Saúde",'[1]TCE - ANEXO III - Preencher'!F716)</f>
        <v>3 - Administrativo</v>
      </c>
      <c r="F707" s="12" t="str">
        <f>'[1]TCE - ANEXO III - Preencher'!G716</f>
        <v>214915</v>
      </c>
      <c r="G707" s="13">
        <f>IF('[1]TCE - ANEXO III - Preencher'!H716="","",'[1]TCE - ANEXO III - Preencher'!H716)</f>
        <v>44927</v>
      </c>
      <c r="H707" s="14">
        <f>'[1]TCE - ANEXO III - Preencher'!I716</f>
        <v>0</v>
      </c>
      <c r="I707" s="14">
        <f>'[1]TCE - ANEXO III - Preencher'!J716</f>
        <v>645.02800000000002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1.82</v>
      </c>
      <c r="O707" s="15">
        <f>'[1]TCE - ANEXO III - Preencher'!P716</f>
        <v>0</v>
      </c>
      <c r="P707" s="16">
        <f t="shared" si="62"/>
        <v>1.82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646.84800000000007</v>
      </c>
    </row>
    <row r="708" spans="1:28" x14ac:dyDescent="0.2">
      <c r="A708" s="8">
        <f>IFERROR(VLOOKUP(B708,'[1]DADOS (OCULTAR)'!$Q$3:$S$103,3,0),"")</f>
        <v>10583920000800</v>
      </c>
      <c r="B708" s="9" t="str">
        <f>'[1]TCE - ANEXO III - Preencher'!C717</f>
        <v>HOSPITAL MESTRE VITALINO</v>
      </c>
      <c r="C708" s="10"/>
      <c r="D708" s="11" t="str">
        <f>'[1]TCE - ANEXO III - Preencher'!E717</f>
        <v>FABIO JULIO MENEZES DA SILVA</v>
      </c>
      <c r="E708" s="9" t="str">
        <f>IF('[1]TCE - ANEXO III - Preencher'!F717="4 - Assistência Odontológica","2 - Outros Profissionais da Saúde",'[1]TCE - ANEXO III - Preencher'!F717)</f>
        <v>3 - Administrativo</v>
      </c>
      <c r="F708" s="12" t="str">
        <f>'[1]TCE - ANEXO III - Preencher'!G717</f>
        <v>514320</v>
      </c>
      <c r="G708" s="13">
        <f>IF('[1]TCE - ANEXO III - Preencher'!H717="","",'[1]TCE - ANEXO III - Preencher'!H717)</f>
        <v>44927</v>
      </c>
      <c r="H708" s="14">
        <f>'[1]TCE - ANEXO III - Preencher'!I717</f>
        <v>0</v>
      </c>
      <c r="I708" s="14">
        <f>'[1]TCE - ANEXO III - Preencher'!J717</f>
        <v>202.8776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1.82</v>
      </c>
      <c r="O708" s="15">
        <f>'[1]TCE - ANEXO III - Preencher'!P717</f>
        <v>0</v>
      </c>
      <c r="P708" s="16">
        <f t="shared" ref="P708:P771" si="68">N708-O708</f>
        <v>1.82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204.69759999999999</v>
      </c>
    </row>
    <row r="709" spans="1:28" x14ac:dyDescent="0.2">
      <c r="A709" s="8">
        <f>IFERROR(VLOOKUP(B709,'[1]DADOS (OCULTAR)'!$Q$3:$S$103,3,0),"")</f>
        <v>10583920000800</v>
      </c>
      <c r="B709" s="9" t="str">
        <f>'[1]TCE - ANEXO III - Preencher'!C718</f>
        <v>HOSPITAL MESTRE VITALINO</v>
      </c>
      <c r="C709" s="10"/>
      <c r="D709" s="11" t="str">
        <f>'[1]TCE - ANEXO III - Preencher'!E718</f>
        <v>FABIO JUNIOR MACIEL</v>
      </c>
      <c r="E709" s="9" t="str">
        <f>IF('[1]TCE - ANEXO III - Preencher'!F718="4 - Assistência Odontológica","2 - Outros Profissionais da Saúde",'[1]TCE - ANEXO III - Preencher'!F718)</f>
        <v>2 - Outros Profissionais da Saúde</v>
      </c>
      <c r="F709" s="12" t="str">
        <f>'[1]TCE - ANEXO III - Preencher'!G718</f>
        <v>322205</v>
      </c>
      <c r="G709" s="13">
        <f>IF('[1]TCE - ANEXO III - Preencher'!H718="","",'[1]TCE - ANEXO III - Preencher'!H718)</f>
        <v>44927</v>
      </c>
      <c r="H709" s="14">
        <f>'[1]TCE - ANEXO III - Preencher'!I718</f>
        <v>0</v>
      </c>
      <c r="I709" s="14">
        <f>'[1]TCE - ANEXO III - Preencher'!J718</f>
        <v>206.0384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1.82</v>
      </c>
      <c r="O709" s="15">
        <f>'[1]TCE - ANEXO III - Preencher'!P718</f>
        <v>0</v>
      </c>
      <c r="P709" s="16">
        <f t="shared" si="68"/>
        <v>1.82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207.85839999999999</v>
      </c>
    </row>
    <row r="710" spans="1:28" x14ac:dyDescent="0.2">
      <c r="A710" s="8">
        <f>IFERROR(VLOOKUP(B710,'[1]DADOS (OCULTAR)'!$Q$3:$S$103,3,0),"")</f>
        <v>10583920000800</v>
      </c>
      <c r="B710" s="9" t="str">
        <f>'[1]TCE - ANEXO III - Preencher'!C719</f>
        <v>HOSPITAL MESTRE VITALINO</v>
      </c>
      <c r="C710" s="10"/>
      <c r="D710" s="11" t="str">
        <f>'[1]TCE - ANEXO III - Preencher'!E719</f>
        <v>FABIO LUIZ DA SILVA</v>
      </c>
      <c r="E710" s="9" t="str">
        <f>IF('[1]TCE - ANEXO III - Preencher'!F719="4 - Assistência Odontológica","2 - Outros Profissionais da Saúde",'[1]TCE - ANEXO III - Preencher'!F719)</f>
        <v>3 - Administrativo</v>
      </c>
      <c r="F710" s="12" t="str">
        <f>'[1]TCE - ANEXO III - Preencher'!G719</f>
        <v>514320</v>
      </c>
      <c r="G710" s="13">
        <f>IF('[1]TCE - ANEXO III - Preencher'!H719="","",'[1]TCE - ANEXO III - Preencher'!H719)</f>
        <v>44927</v>
      </c>
      <c r="H710" s="14">
        <f>'[1]TCE - ANEXO III - Preencher'!I719</f>
        <v>0</v>
      </c>
      <c r="I710" s="14">
        <f>'[1]TCE - ANEXO III - Preencher'!J719</f>
        <v>136.56879999999998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1.82</v>
      </c>
      <c r="O710" s="15">
        <f>'[1]TCE - ANEXO III - Preencher'!P719</f>
        <v>0</v>
      </c>
      <c r="P710" s="16">
        <f t="shared" si="68"/>
        <v>1.82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138.38879999999997</v>
      </c>
    </row>
    <row r="711" spans="1:28" x14ac:dyDescent="0.2">
      <c r="A711" s="8">
        <f>IFERROR(VLOOKUP(B711,'[1]DADOS (OCULTAR)'!$Q$3:$S$103,3,0),"")</f>
        <v>10583920000800</v>
      </c>
      <c r="B711" s="9" t="str">
        <f>'[1]TCE - ANEXO III - Preencher'!C720</f>
        <v>HOSPITAL MESTRE VITALINO</v>
      </c>
      <c r="C711" s="10"/>
      <c r="D711" s="11" t="str">
        <f>'[1]TCE - ANEXO III - Preencher'!E720</f>
        <v>FABIO RAMON DA SILVA GOMES</v>
      </c>
      <c r="E711" s="9" t="str">
        <f>IF('[1]TCE - ANEXO III - Preencher'!F720="4 - Assistência Odontológica","2 - Outros Profissionais da Saúde",'[1]TCE - ANEXO III - Preencher'!F720)</f>
        <v>3 - Administrativo</v>
      </c>
      <c r="F711" s="12" t="str">
        <f>'[1]TCE - ANEXO III - Preencher'!G720</f>
        <v>517410</v>
      </c>
      <c r="G711" s="13">
        <f>IF('[1]TCE - ANEXO III - Preencher'!H720="","",'[1]TCE - ANEXO III - Preencher'!H720)</f>
        <v>44927</v>
      </c>
      <c r="H711" s="14">
        <f>'[1]TCE - ANEXO III - Preencher'!I720</f>
        <v>0</v>
      </c>
      <c r="I711" s="14">
        <f>'[1]TCE - ANEXO III - Preencher'!J720</f>
        <v>123.8232</v>
      </c>
      <c r="J711" s="14">
        <f>'[1]TCE - ANEXO III - Preencher'!K720</f>
        <v>0</v>
      </c>
      <c r="K711" s="15">
        <f>'[1]TCE - ANEXO III - Preencher'!L720</f>
        <v>144.93587234</v>
      </c>
      <c r="L711" s="15">
        <f>'[1]TCE - ANEXO III - Preencher'!M720</f>
        <v>26.04</v>
      </c>
      <c r="M711" s="15">
        <f t="shared" si="67"/>
        <v>118.89587234000001</v>
      </c>
      <c r="N711" s="15">
        <f>'[1]TCE - ANEXO III - Preencher'!O720</f>
        <v>1.82</v>
      </c>
      <c r="O711" s="15">
        <f>'[1]TCE - ANEXO III - Preencher'!P720</f>
        <v>0</v>
      </c>
      <c r="P711" s="16">
        <f t="shared" si="68"/>
        <v>1.82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244.53907234000002</v>
      </c>
    </row>
    <row r="712" spans="1:28" x14ac:dyDescent="0.2">
      <c r="A712" s="8">
        <f>IFERROR(VLOOKUP(B712,'[1]DADOS (OCULTAR)'!$Q$3:$S$103,3,0),"")</f>
        <v>10583920000800</v>
      </c>
      <c r="B712" s="9" t="str">
        <f>'[1]TCE - ANEXO III - Preencher'!C721</f>
        <v>HOSPITAL MESTRE VITALINO</v>
      </c>
      <c r="C712" s="10"/>
      <c r="D712" s="11" t="str">
        <f>'[1]TCE - ANEXO III - Preencher'!E721</f>
        <v>FABIOLA CARLA DA SILVA</v>
      </c>
      <c r="E712" s="9" t="str">
        <f>IF('[1]TCE - ANEXO III - Preencher'!F721="4 - Assistência Odontológica","2 - Outros Profissionais da Saúde",'[1]TCE - ANEXO III - Preencher'!F721)</f>
        <v>2 - Outros Profissionais da Saúde</v>
      </c>
      <c r="F712" s="12" t="str">
        <f>'[1]TCE - ANEXO III - Preencher'!G721</f>
        <v>223505</v>
      </c>
      <c r="G712" s="13">
        <f>IF('[1]TCE - ANEXO III - Preencher'!H721="","",'[1]TCE - ANEXO III - Preencher'!H721)</f>
        <v>44927</v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1.35</v>
      </c>
      <c r="O712" s="15">
        <f>'[1]TCE - ANEXO III - Preencher'!P721</f>
        <v>0</v>
      </c>
      <c r="P712" s="16">
        <f t="shared" si="68"/>
        <v>1.35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1.35</v>
      </c>
    </row>
    <row r="713" spans="1:28" x14ac:dyDescent="0.2">
      <c r="A713" s="8">
        <f>IFERROR(VLOOKUP(B713,'[1]DADOS (OCULTAR)'!$Q$3:$S$103,3,0),"")</f>
        <v>10583920000800</v>
      </c>
      <c r="B713" s="9" t="str">
        <f>'[1]TCE - ANEXO III - Preencher'!C722</f>
        <v>HOSPITAL MESTRE VITALINO</v>
      </c>
      <c r="C713" s="10"/>
      <c r="D713" s="11" t="str">
        <f>'[1]TCE - ANEXO III - Preencher'!E722</f>
        <v>FABIOLA LUCIA TENORIO DA SILVA</v>
      </c>
      <c r="E713" s="9" t="str">
        <f>IF('[1]TCE - ANEXO III - Preencher'!F722="4 - Assistência Odontológica","2 - Outros Profissionais da Saúde",'[1]TCE - ANEXO III - Preencher'!F722)</f>
        <v>3 - Administrativo</v>
      </c>
      <c r="F713" s="12" t="str">
        <f>'[1]TCE - ANEXO III - Preencher'!G722</f>
        <v>411010</v>
      </c>
      <c r="G713" s="13">
        <f>IF('[1]TCE - ANEXO III - Preencher'!H722="","",'[1]TCE - ANEXO III - Preencher'!H722)</f>
        <v>44927</v>
      </c>
      <c r="H713" s="14">
        <f>'[1]TCE - ANEXO III - Preencher'!I722</f>
        <v>0</v>
      </c>
      <c r="I713" s="14">
        <f>'[1]TCE - ANEXO III - Preencher'!J722</f>
        <v>125.80799999999999</v>
      </c>
      <c r="J713" s="14">
        <f>'[1]TCE - ANEXO III - Preencher'!K722</f>
        <v>0</v>
      </c>
      <c r="K713" s="15">
        <f>'[1]TCE - ANEXO III - Preencher'!L722</f>
        <v>144.93587234</v>
      </c>
      <c r="L713" s="15">
        <f>'[1]TCE - ANEXO III - Preencher'!M722</f>
        <v>25.29</v>
      </c>
      <c r="M713" s="15">
        <f t="shared" si="67"/>
        <v>119.64587234000001</v>
      </c>
      <c r="N713" s="15">
        <f>'[1]TCE - ANEXO III - Preencher'!O722</f>
        <v>1.82</v>
      </c>
      <c r="O713" s="15">
        <f>'[1]TCE - ANEXO III - Preencher'!P722</f>
        <v>0</v>
      </c>
      <c r="P713" s="16">
        <f t="shared" si="68"/>
        <v>1.82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247.27387234</v>
      </c>
    </row>
    <row r="714" spans="1:28" x14ac:dyDescent="0.2">
      <c r="A714" s="8">
        <f>IFERROR(VLOOKUP(B714,'[1]DADOS (OCULTAR)'!$Q$3:$S$103,3,0),"")</f>
        <v>10583920000800</v>
      </c>
      <c r="B714" s="9" t="str">
        <f>'[1]TCE - ANEXO III - Preencher'!C723</f>
        <v>HOSPITAL MESTRE VITALINO</v>
      </c>
      <c r="C714" s="10"/>
      <c r="D714" s="11" t="str">
        <f>'[1]TCE - ANEXO III - Preencher'!E723</f>
        <v>FABRICIA LEANDRO DA SILVA</v>
      </c>
      <c r="E714" s="9" t="str">
        <f>IF('[1]TCE - ANEXO III - Preencher'!F723="4 - Assistência Odontológica","2 - Outros Profissionais da Saúde",'[1]TCE - ANEXO III - Preencher'!F723)</f>
        <v>2 - Outros Profissionais da Saúde</v>
      </c>
      <c r="F714" s="12" t="str">
        <f>'[1]TCE - ANEXO III - Preencher'!G723</f>
        <v>322205</v>
      </c>
      <c r="G714" s="13">
        <f>IF('[1]TCE - ANEXO III - Preencher'!H723="","",'[1]TCE - ANEXO III - Preencher'!H723)</f>
        <v>44927</v>
      </c>
      <c r="H714" s="14">
        <f>'[1]TCE - ANEXO III - Preencher'!I723</f>
        <v>0</v>
      </c>
      <c r="I714" s="14">
        <f>'[1]TCE - ANEXO III - Preencher'!J723</f>
        <v>158.38720000000001</v>
      </c>
      <c r="J714" s="14">
        <f>'[1]TCE - ANEXO III - Preencher'!K723</f>
        <v>0</v>
      </c>
      <c r="K714" s="15">
        <f>'[1]TCE - ANEXO III - Preencher'!L723</f>
        <v>144.93587234</v>
      </c>
      <c r="L714" s="15">
        <f>'[1]TCE - ANEXO III - Preencher'!M723</f>
        <v>26.3</v>
      </c>
      <c r="M714" s="15">
        <f t="shared" si="67"/>
        <v>118.63587234000001</v>
      </c>
      <c r="N714" s="15">
        <f>'[1]TCE - ANEXO III - Preencher'!O723</f>
        <v>1.82</v>
      </c>
      <c r="O714" s="15">
        <f>'[1]TCE - ANEXO III - Preencher'!P723</f>
        <v>0</v>
      </c>
      <c r="P714" s="16">
        <f t="shared" si="68"/>
        <v>1.82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69.41</v>
      </c>
      <c r="U714" s="15">
        <f>'[1]TCE - ANEXO III - Preencher'!V723</f>
        <v>0</v>
      </c>
      <c r="V714" s="16">
        <f t="shared" si="70"/>
        <v>69.41</v>
      </c>
      <c r="W714" s="17" t="str">
        <f>IF('[1]TCE - ANEXO III - Preencher'!X723="","",'[1]TCE - ANEXO III - Preencher'!X723)</f>
        <v>AUX. CRECHE I</v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348.25307234000002</v>
      </c>
    </row>
    <row r="715" spans="1:28" x14ac:dyDescent="0.2">
      <c r="A715" s="8">
        <f>IFERROR(VLOOKUP(B715,'[1]DADOS (OCULTAR)'!$Q$3:$S$103,3,0),"")</f>
        <v>10583920000800</v>
      </c>
      <c r="B715" s="9" t="str">
        <f>'[1]TCE - ANEXO III - Preencher'!C724</f>
        <v>HOSPITAL MESTRE VITALINO</v>
      </c>
      <c r="C715" s="10"/>
      <c r="D715" s="11" t="str">
        <f>'[1]TCE - ANEXO III - Preencher'!E724</f>
        <v>FAGNAR ALVES LIMA MENEZES</v>
      </c>
      <c r="E715" s="9" t="str">
        <f>IF('[1]TCE - ANEXO III - Preencher'!F724="4 - Assistência Odontológica","2 - Outros Profissionais da Saúde",'[1]TCE - ANEXO III - Preencher'!F724)</f>
        <v>2 - Outros Profissionais da Saúde</v>
      </c>
      <c r="F715" s="12" t="str">
        <f>'[1]TCE - ANEXO III - Preencher'!G724</f>
        <v>223505</v>
      </c>
      <c r="G715" s="13">
        <f>IF('[1]TCE - ANEXO III - Preencher'!H724="","",'[1]TCE - ANEXO III - Preencher'!H724)</f>
        <v>44927</v>
      </c>
      <c r="H715" s="14">
        <f>'[1]TCE - ANEXO III - Preencher'!I724</f>
        <v>0</v>
      </c>
      <c r="I715" s="14">
        <f>'[1]TCE - ANEXO III - Preencher'!J724</f>
        <v>195.7544</v>
      </c>
      <c r="J715" s="14">
        <f>'[1]TCE - ANEXO III - Preencher'!K724</f>
        <v>0</v>
      </c>
      <c r="K715" s="15">
        <f>'[1]TCE - ANEXO III - Preencher'!L724</f>
        <v>144.93587234</v>
      </c>
      <c r="L715" s="15">
        <f>'[1]TCE - ANEXO III - Preencher'!M724</f>
        <v>2.37</v>
      </c>
      <c r="M715" s="15">
        <f t="shared" si="67"/>
        <v>142.56587234</v>
      </c>
      <c r="N715" s="15">
        <f>'[1]TCE - ANEXO III - Preencher'!O724</f>
        <v>1.35</v>
      </c>
      <c r="O715" s="15">
        <f>'[1]TCE - ANEXO III - Preencher'!P724</f>
        <v>0</v>
      </c>
      <c r="P715" s="16">
        <f t="shared" si="68"/>
        <v>1.35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339.67027234</v>
      </c>
    </row>
    <row r="716" spans="1:28" x14ac:dyDescent="0.2">
      <c r="A716" s="8">
        <f>IFERROR(VLOOKUP(B716,'[1]DADOS (OCULTAR)'!$Q$3:$S$103,3,0),"")</f>
        <v>10583920000800</v>
      </c>
      <c r="B716" s="9" t="str">
        <f>'[1]TCE - ANEXO III - Preencher'!C725</f>
        <v>HOSPITAL MESTRE VITALINO</v>
      </c>
      <c r="C716" s="10"/>
      <c r="D716" s="11" t="str">
        <f>'[1]TCE - ANEXO III - Preencher'!E725</f>
        <v>FAGNER GONZAGA DA SILVA ARAUJO</v>
      </c>
      <c r="E716" s="9" t="str">
        <f>IF('[1]TCE - ANEXO III - Preencher'!F725="4 - Assistência Odontológica","2 - Outros Profissionais da Saúde",'[1]TCE - ANEXO III - Preencher'!F725)</f>
        <v>2 - Outros Profissionais da Saúde</v>
      </c>
      <c r="F716" s="12" t="str">
        <f>'[1]TCE - ANEXO III - Preencher'!G725</f>
        <v>223505</v>
      </c>
      <c r="G716" s="13">
        <f>IF('[1]TCE - ANEXO III - Preencher'!H725="","",'[1]TCE - ANEXO III - Preencher'!H725)</f>
        <v>44927</v>
      </c>
      <c r="H716" s="14">
        <f>'[1]TCE - ANEXO III - Preencher'!I725</f>
        <v>0</v>
      </c>
      <c r="I716" s="14">
        <f>'[1]TCE - ANEXO III - Preencher'!J725</f>
        <v>337.7192</v>
      </c>
      <c r="J716" s="14">
        <f>'[1]TCE - ANEXO III - Preencher'!K725</f>
        <v>0</v>
      </c>
      <c r="K716" s="15">
        <f>'[1]TCE - ANEXO III - Preencher'!L725</f>
        <v>144.93587234</v>
      </c>
      <c r="L716" s="15">
        <f>'[1]TCE - ANEXO III - Preencher'!M725</f>
        <v>3.77</v>
      </c>
      <c r="M716" s="15">
        <f t="shared" si="67"/>
        <v>141.16587233999999</v>
      </c>
      <c r="N716" s="15">
        <f>'[1]TCE - ANEXO III - Preencher'!O725</f>
        <v>1.35</v>
      </c>
      <c r="O716" s="15">
        <f>'[1]TCE - ANEXO III - Preencher'!P725</f>
        <v>0</v>
      </c>
      <c r="P716" s="16">
        <f t="shared" si="68"/>
        <v>1.35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480.23507233999999</v>
      </c>
    </row>
    <row r="717" spans="1:28" x14ac:dyDescent="0.2">
      <c r="A717" s="8">
        <f>IFERROR(VLOOKUP(B717,'[1]DADOS (OCULTAR)'!$Q$3:$S$103,3,0),"")</f>
        <v>10583920000800</v>
      </c>
      <c r="B717" s="9" t="str">
        <f>'[1]TCE - ANEXO III - Preencher'!C726</f>
        <v>HOSPITAL MESTRE VITALINO</v>
      </c>
      <c r="C717" s="10"/>
      <c r="D717" s="11" t="str">
        <f>'[1]TCE - ANEXO III - Preencher'!E726</f>
        <v>FAGNER HERCULES DO O LAURENTINO</v>
      </c>
      <c r="E717" s="9" t="str">
        <f>IF('[1]TCE - ANEXO III - Preencher'!F726="4 - Assistência Odontológica","2 - Outros Profissionais da Saúde",'[1]TCE - ANEXO III - Preencher'!F726)</f>
        <v>3 - Administrativo</v>
      </c>
      <c r="F717" s="12" t="str">
        <f>'[1]TCE - ANEXO III - Preencher'!G726</f>
        <v>514320</v>
      </c>
      <c r="G717" s="13">
        <f>IF('[1]TCE - ANEXO III - Preencher'!H726="","",'[1]TCE - ANEXO III - Preencher'!H726)</f>
        <v>44927</v>
      </c>
      <c r="H717" s="14">
        <f>'[1]TCE - ANEXO III - Preencher'!I726</f>
        <v>0</v>
      </c>
      <c r="I717" s="14">
        <f>'[1]TCE - ANEXO III - Preencher'!J726</f>
        <v>207.72479999999999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1.82</v>
      </c>
      <c r="O717" s="15">
        <f>'[1]TCE - ANEXO III - Preencher'!P726</f>
        <v>0</v>
      </c>
      <c r="P717" s="16">
        <f t="shared" si="68"/>
        <v>1.82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209.54479999999998</v>
      </c>
    </row>
    <row r="718" spans="1:28" x14ac:dyDescent="0.2">
      <c r="A718" s="8">
        <f>IFERROR(VLOOKUP(B718,'[1]DADOS (OCULTAR)'!$Q$3:$S$103,3,0),"")</f>
        <v>10583920000800</v>
      </c>
      <c r="B718" s="9" t="str">
        <f>'[1]TCE - ANEXO III - Preencher'!C727</f>
        <v>HOSPITAL MESTRE VITALINO</v>
      </c>
      <c r="C718" s="10"/>
      <c r="D718" s="11" t="str">
        <f>'[1]TCE - ANEXO III - Preencher'!E727</f>
        <v>FELIPE DOS SANTOS MOREIRA</v>
      </c>
      <c r="E718" s="9" t="str">
        <f>IF('[1]TCE - ANEXO III - Preencher'!F727="4 - Assistência Odontológica","2 - Outros Profissionais da Saúde",'[1]TCE - ANEXO III - Preencher'!F727)</f>
        <v>2 - Outros Profissionais da Saúde</v>
      </c>
      <c r="F718" s="12" t="str">
        <f>'[1]TCE - ANEXO III - Preencher'!G727</f>
        <v>223505</v>
      </c>
      <c r="G718" s="13">
        <f>IF('[1]TCE - ANEXO III - Preencher'!H727="","",'[1]TCE - ANEXO III - Preencher'!H727)</f>
        <v>44927</v>
      </c>
      <c r="H718" s="14">
        <f>'[1]TCE - ANEXO III - Preencher'!I727</f>
        <v>0</v>
      </c>
      <c r="I718" s="14">
        <f>'[1]TCE - ANEXO III - Preencher'!J727</f>
        <v>66.74560000000001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1.35</v>
      </c>
      <c r="O718" s="15">
        <f>'[1]TCE - ANEXO III - Preencher'!P727</f>
        <v>0</v>
      </c>
      <c r="P718" s="16">
        <f t="shared" si="68"/>
        <v>1.35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68.095600000000005</v>
      </c>
    </row>
    <row r="719" spans="1:28" x14ac:dyDescent="0.2">
      <c r="A719" s="8">
        <f>IFERROR(VLOOKUP(B719,'[1]DADOS (OCULTAR)'!$Q$3:$S$103,3,0),"")</f>
        <v>10583920000800</v>
      </c>
      <c r="B719" s="9" t="str">
        <f>'[1]TCE - ANEXO III - Preencher'!C728</f>
        <v>HOSPITAL MESTRE VITALINO</v>
      </c>
      <c r="C719" s="10"/>
      <c r="D719" s="11" t="str">
        <f>'[1]TCE - ANEXO III - Preencher'!E728</f>
        <v>FELIPE LIMA DE MELO</v>
      </c>
      <c r="E719" s="9" t="str">
        <f>IF('[1]TCE - ANEXO III - Preencher'!F728="4 - Assistência Odontológica","2 - Outros Profissionais da Saúde",'[1]TCE - ANEXO III - Preencher'!F728)</f>
        <v>3 - Administrativo</v>
      </c>
      <c r="F719" s="12" t="str">
        <f>'[1]TCE - ANEXO III - Preencher'!G728</f>
        <v>515110</v>
      </c>
      <c r="G719" s="13">
        <f>IF('[1]TCE - ANEXO III - Preencher'!H728="","",'[1]TCE - ANEXO III - Preencher'!H728)</f>
        <v>44927</v>
      </c>
      <c r="H719" s="14">
        <f>'[1]TCE - ANEXO III - Preencher'!I728</f>
        <v>0</v>
      </c>
      <c r="I719" s="14">
        <f>'[1]TCE - ANEXO III - Preencher'!J728</f>
        <v>137.0368</v>
      </c>
      <c r="J719" s="14">
        <f>'[1]TCE - ANEXO III - Preencher'!K728</f>
        <v>0</v>
      </c>
      <c r="K719" s="15">
        <f>'[1]TCE - ANEXO III - Preencher'!L728</f>
        <v>144.93587234</v>
      </c>
      <c r="L719" s="15">
        <f>'[1]TCE - ANEXO III - Preencher'!M728</f>
        <v>26.04</v>
      </c>
      <c r="M719" s="15">
        <f t="shared" si="67"/>
        <v>118.89587234000001</v>
      </c>
      <c r="N719" s="15">
        <f>'[1]TCE - ANEXO III - Preencher'!O728</f>
        <v>1.82</v>
      </c>
      <c r="O719" s="15">
        <f>'[1]TCE - ANEXO III - Preencher'!P728</f>
        <v>0</v>
      </c>
      <c r="P719" s="16">
        <f t="shared" si="68"/>
        <v>1.82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257.75267234</v>
      </c>
    </row>
    <row r="720" spans="1:28" x14ac:dyDescent="0.2">
      <c r="A720" s="8">
        <f>IFERROR(VLOOKUP(B720,'[1]DADOS (OCULTAR)'!$Q$3:$S$103,3,0),"")</f>
        <v>10583920000800</v>
      </c>
      <c r="B720" s="9" t="str">
        <f>'[1]TCE - ANEXO III - Preencher'!C729</f>
        <v>HOSPITAL MESTRE VITALINO</v>
      </c>
      <c r="C720" s="10"/>
      <c r="D720" s="11" t="str">
        <f>'[1]TCE - ANEXO III - Preencher'!E729</f>
        <v>FELIPE RIBEIRO WALTER</v>
      </c>
      <c r="E720" s="9" t="str">
        <f>IF('[1]TCE - ANEXO III - Preencher'!F729="4 - Assistência Odontológica","2 - Outros Profissionais da Saúde",'[1]TCE - ANEXO III - Preencher'!F729)</f>
        <v>1 - Médico</v>
      </c>
      <c r="F720" s="12" t="str">
        <f>'[1]TCE - ANEXO III - Preencher'!G729</f>
        <v>225120</v>
      </c>
      <c r="G720" s="13">
        <f>IF('[1]TCE - ANEXO III - Preencher'!H729="","",'[1]TCE - ANEXO III - Preencher'!H729)</f>
        <v>44927</v>
      </c>
      <c r="H720" s="14">
        <f>'[1]TCE - ANEXO III - Preencher'!I729</f>
        <v>0</v>
      </c>
      <c r="I720" s="14">
        <f>'[1]TCE - ANEXO III - Preencher'!J729</f>
        <v>1893.6695999999999</v>
      </c>
      <c r="J720" s="14">
        <f>'[1]TCE - ANEXO III - Preencher'!K729</f>
        <v>0</v>
      </c>
      <c r="K720" s="15">
        <f>'[1]TCE - ANEXO III - Preencher'!L729</f>
        <v>144.93587234</v>
      </c>
      <c r="L720" s="15">
        <f>'[1]TCE - ANEXO III - Preencher'!M729</f>
        <v>3.91</v>
      </c>
      <c r="M720" s="15">
        <f t="shared" si="67"/>
        <v>141.02587234000001</v>
      </c>
      <c r="N720" s="15">
        <f>'[1]TCE - ANEXO III - Preencher'!O729</f>
        <v>5.77</v>
      </c>
      <c r="O720" s="15">
        <f>'[1]TCE - ANEXO III - Preencher'!P729</f>
        <v>1.23</v>
      </c>
      <c r="P720" s="16">
        <f t="shared" si="68"/>
        <v>4.5399999999999991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2039.2354723399999</v>
      </c>
    </row>
    <row r="721" spans="1:28" x14ac:dyDescent="0.2">
      <c r="A721" s="8">
        <f>IFERROR(VLOOKUP(B721,'[1]DADOS (OCULTAR)'!$Q$3:$S$103,3,0),"")</f>
        <v>10583920000800</v>
      </c>
      <c r="B721" s="9" t="str">
        <f>'[1]TCE - ANEXO III - Preencher'!C730</f>
        <v>HOSPITAL MESTRE VITALINO</v>
      </c>
      <c r="C721" s="10"/>
      <c r="D721" s="11" t="str">
        <f>'[1]TCE - ANEXO III - Preencher'!E730</f>
        <v>FELIPE SILVESTRE GALINDO DE CARVALHO</v>
      </c>
      <c r="E721" s="9" t="str">
        <f>IF('[1]TCE - ANEXO III - Preencher'!F730="4 - Assistência Odontológica","2 - Outros Profissionais da Saúde",'[1]TCE - ANEXO III - Preencher'!F730)</f>
        <v>1 - Médico</v>
      </c>
      <c r="F721" s="12" t="str">
        <f>'[1]TCE - ANEXO III - Preencher'!G730</f>
        <v>225150</v>
      </c>
      <c r="G721" s="13">
        <f>IF('[1]TCE - ANEXO III - Preencher'!H730="","",'[1]TCE - ANEXO III - Preencher'!H730)</f>
        <v>44927</v>
      </c>
      <c r="H721" s="14">
        <f>'[1]TCE - ANEXO III - Preencher'!I730</f>
        <v>0</v>
      </c>
      <c r="I721" s="14">
        <f>'[1]TCE - ANEXO III - Preencher'!J730</f>
        <v>953.56560000000002</v>
      </c>
      <c r="J721" s="14">
        <f>'[1]TCE - ANEXO III - Preencher'!K730</f>
        <v>0</v>
      </c>
      <c r="K721" s="15">
        <f>'[1]TCE - ANEXO III - Preencher'!L730</f>
        <v>144.93587234</v>
      </c>
      <c r="L721" s="15">
        <f>'[1]TCE - ANEXO III - Preencher'!M730</f>
        <v>3.91</v>
      </c>
      <c r="M721" s="15">
        <f t="shared" si="67"/>
        <v>141.02587234000001</v>
      </c>
      <c r="N721" s="15">
        <f>'[1]TCE - ANEXO III - Preencher'!O730</f>
        <v>5.77</v>
      </c>
      <c r="O721" s="15">
        <f>'[1]TCE - ANEXO III - Preencher'!P730</f>
        <v>1.23</v>
      </c>
      <c r="P721" s="16">
        <f t="shared" si="68"/>
        <v>4.5399999999999991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1099.1314723400001</v>
      </c>
    </row>
    <row r="722" spans="1:28" x14ac:dyDescent="0.2">
      <c r="A722" s="8">
        <f>IFERROR(VLOOKUP(B722,'[1]DADOS (OCULTAR)'!$Q$3:$S$103,3,0),"")</f>
        <v>10583920000800</v>
      </c>
      <c r="B722" s="9" t="str">
        <f>'[1]TCE - ANEXO III - Preencher'!C731</f>
        <v>HOSPITAL MESTRE VITALINO</v>
      </c>
      <c r="C722" s="10"/>
      <c r="D722" s="11" t="str">
        <f>'[1]TCE - ANEXO III - Preencher'!E731</f>
        <v>FELIPPE DE ANDRADE REIS DOS SANTOS</v>
      </c>
      <c r="E722" s="9" t="str">
        <f>IF('[1]TCE - ANEXO III - Preencher'!F731="4 - Assistência Odontológica","2 - Outros Profissionais da Saúde",'[1]TCE - ANEXO III - Preencher'!F731)</f>
        <v>2 - Outros Profissionais da Saúde</v>
      </c>
      <c r="F722" s="12" t="str">
        <f>'[1]TCE - ANEXO III - Preencher'!G731</f>
        <v>223605</v>
      </c>
      <c r="G722" s="13">
        <f>IF('[1]TCE - ANEXO III - Preencher'!H731="","",'[1]TCE - ANEXO III - Preencher'!H731)</f>
        <v>44927</v>
      </c>
      <c r="H722" s="14">
        <f>'[1]TCE - ANEXO III - Preencher'!I731</f>
        <v>0</v>
      </c>
      <c r="I722" s="14">
        <f>'[1]TCE - ANEXO III - Preencher'!J731</f>
        <v>193.50880000000001</v>
      </c>
      <c r="J722" s="14">
        <f>'[1]TCE - ANEXO III - Preencher'!K731</f>
        <v>0</v>
      </c>
      <c r="K722" s="15">
        <f>'[1]TCE - ANEXO III - Preencher'!L731</f>
        <v>144.93587234</v>
      </c>
      <c r="L722" s="15">
        <f>'[1]TCE - ANEXO III - Preencher'!M731</f>
        <v>2.66</v>
      </c>
      <c r="M722" s="15">
        <f t="shared" si="67"/>
        <v>142.27587234000001</v>
      </c>
      <c r="N722" s="15">
        <f>'[1]TCE - ANEXO III - Preencher'!O731</f>
        <v>1.35</v>
      </c>
      <c r="O722" s="15">
        <f>'[1]TCE - ANEXO III - Preencher'!P731</f>
        <v>0</v>
      </c>
      <c r="P722" s="16">
        <f t="shared" si="68"/>
        <v>1.35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337.13467234000007</v>
      </c>
    </row>
    <row r="723" spans="1:28" x14ac:dyDescent="0.2">
      <c r="A723" s="8">
        <f>IFERROR(VLOOKUP(B723,'[1]DADOS (OCULTAR)'!$Q$3:$S$103,3,0),"")</f>
        <v>10583920000800</v>
      </c>
      <c r="B723" s="9" t="str">
        <f>'[1]TCE - ANEXO III - Preencher'!C732</f>
        <v>HOSPITAL MESTRE VITALINO</v>
      </c>
      <c r="C723" s="10"/>
      <c r="D723" s="11" t="str">
        <f>'[1]TCE - ANEXO III - Preencher'!E732</f>
        <v>FERNANDA ACCIOLY DE LIMA SANTOS</v>
      </c>
      <c r="E723" s="9" t="str">
        <f>IF('[1]TCE - ANEXO III - Preencher'!F732="4 - Assistência Odontológica","2 - Outros Profissionais da Saúde",'[1]TCE - ANEXO III - Preencher'!F732)</f>
        <v>2 - Outros Profissionais da Saúde</v>
      </c>
      <c r="F723" s="12" t="str">
        <f>'[1]TCE - ANEXO III - Preencher'!G732</f>
        <v>223505</v>
      </c>
      <c r="G723" s="13">
        <f>IF('[1]TCE - ANEXO III - Preencher'!H732="","",'[1]TCE - ANEXO III - Preencher'!H732)</f>
        <v>44927</v>
      </c>
      <c r="H723" s="14">
        <f>'[1]TCE - ANEXO III - Preencher'!I732</f>
        <v>0</v>
      </c>
      <c r="I723" s="14">
        <f>'[1]TCE - ANEXO III - Preencher'!J732</f>
        <v>339.8408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1.35</v>
      </c>
      <c r="O723" s="15">
        <f>'[1]TCE - ANEXO III - Preencher'!P732</f>
        <v>0</v>
      </c>
      <c r="P723" s="16">
        <f t="shared" si="68"/>
        <v>1.35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221.02</v>
      </c>
      <c r="U723" s="15">
        <f>'[1]TCE - ANEXO III - Preencher'!V732</f>
        <v>0</v>
      </c>
      <c r="V723" s="16">
        <f t="shared" si="70"/>
        <v>221.02</v>
      </c>
      <c r="W723" s="17" t="str">
        <f>IF('[1]TCE - ANEXO III - Preencher'!X732="","",'[1]TCE - ANEXO III - Preencher'!X732)</f>
        <v>AUX. CRECHE I, AUX. CRECHE II</v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562.21080000000006</v>
      </c>
    </row>
    <row r="724" spans="1:28" x14ac:dyDescent="0.2">
      <c r="A724" s="8">
        <f>IFERROR(VLOOKUP(B724,'[1]DADOS (OCULTAR)'!$Q$3:$S$103,3,0),"")</f>
        <v>10583920000800</v>
      </c>
      <c r="B724" s="9" t="str">
        <f>'[1]TCE - ANEXO III - Preencher'!C733</f>
        <v>HOSPITAL MESTRE VITALINO</v>
      </c>
      <c r="C724" s="10"/>
      <c r="D724" s="11" t="str">
        <f>'[1]TCE - ANEXO III - Preencher'!E733</f>
        <v>FERNANDA ANGELICA DA SILVA</v>
      </c>
      <c r="E724" s="9" t="str">
        <f>IF('[1]TCE - ANEXO III - Preencher'!F733="4 - Assistência Odontológica","2 - Outros Profissionais da Saúde",'[1]TCE - ANEXO III - Preencher'!F733)</f>
        <v>3 - Administrativo</v>
      </c>
      <c r="F724" s="12" t="str">
        <f>'[1]TCE - ANEXO III - Preencher'!G733</f>
        <v>514320</v>
      </c>
      <c r="G724" s="13">
        <f>IF('[1]TCE - ANEXO III - Preencher'!H733="","",'[1]TCE - ANEXO III - Preencher'!H733)</f>
        <v>44927</v>
      </c>
      <c r="H724" s="14">
        <f>'[1]TCE - ANEXO III - Preencher'!I733</f>
        <v>0</v>
      </c>
      <c r="I724" s="14">
        <f>'[1]TCE - ANEXO III - Preencher'!J733</f>
        <v>173.30959999999999</v>
      </c>
      <c r="J724" s="14">
        <f>'[1]TCE - ANEXO III - Preencher'!K733</f>
        <v>0</v>
      </c>
      <c r="K724" s="15">
        <f>'[1]TCE - ANEXO III - Preencher'!L733</f>
        <v>144.93587234</v>
      </c>
      <c r="L724" s="15">
        <f>'[1]TCE - ANEXO III - Preencher'!M733</f>
        <v>26.04</v>
      </c>
      <c r="M724" s="15">
        <f t="shared" si="67"/>
        <v>118.89587234000001</v>
      </c>
      <c r="N724" s="15">
        <f>'[1]TCE - ANEXO III - Preencher'!O733</f>
        <v>1.82</v>
      </c>
      <c r="O724" s="15">
        <f>'[1]TCE - ANEXO III - Preencher'!P733</f>
        <v>0</v>
      </c>
      <c r="P724" s="16">
        <f t="shared" si="68"/>
        <v>1.82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294.02547234000002</v>
      </c>
    </row>
    <row r="725" spans="1:28" x14ac:dyDescent="0.2">
      <c r="A725" s="8">
        <f>IFERROR(VLOOKUP(B725,'[1]DADOS (OCULTAR)'!$Q$3:$S$103,3,0),"")</f>
        <v>10583920000800</v>
      </c>
      <c r="B725" s="9" t="str">
        <f>'[1]TCE - ANEXO III - Preencher'!C734</f>
        <v>HOSPITAL MESTRE VITALINO</v>
      </c>
      <c r="C725" s="10"/>
      <c r="D725" s="11" t="str">
        <f>'[1]TCE - ANEXO III - Preencher'!E734</f>
        <v>FERNANDA BARBOSA DE LIMA SILVA</v>
      </c>
      <c r="E725" s="9" t="str">
        <f>IF('[1]TCE - ANEXO III - Preencher'!F734="4 - Assistência Odontológica","2 - Outros Profissionais da Saúde",'[1]TCE - ANEXO III - Preencher'!F734)</f>
        <v>2 - Outros Profissionais da Saúde</v>
      </c>
      <c r="F725" s="12" t="str">
        <f>'[1]TCE - ANEXO III - Preencher'!G734</f>
        <v>322205</v>
      </c>
      <c r="G725" s="13">
        <f>IF('[1]TCE - ANEXO III - Preencher'!H734="","",'[1]TCE - ANEXO III - Preencher'!H734)</f>
        <v>44927</v>
      </c>
      <c r="H725" s="14">
        <f>'[1]TCE - ANEXO III - Preencher'!I734</f>
        <v>0</v>
      </c>
      <c r="I725" s="14">
        <f>'[1]TCE - ANEXO III - Preencher'!J734</f>
        <v>183.49439999999998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1.82</v>
      </c>
      <c r="O725" s="15">
        <f>'[1]TCE - ANEXO III - Preencher'!P734</f>
        <v>0</v>
      </c>
      <c r="P725" s="16">
        <f t="shared" si="68"/>
        <v>1.82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185.31439999999998</v>
      </c>
    </row>
    <row r="726" spans="1:28" x14ac:dyDescent="0.2">
      <c r="A726" s="8">
        <f>IFERROR(VLOOKUP(B726,'[1]DADOS (OCULTAR)'!$Q$3:$S$103,3,0),"")</f>
        <v>10583920000800</v>
      </c>
      <c r="B726" s="9" t="str">
        <f>'[1]TCE - ANEXO III - Preencher'!C735</f>
        <v>HOSPITAL MESTRE VITALINO</v>
      </c>
      <c r="C726" s="10"/>
      <c r="D726" s="11" t="str">
        <f>'[1]TCE - ANEXO III - Preencher'!E735</f>
        <v>FERNANDA BRUNA SILVA PORTELA</v>
      </c>
      <c r="E726" s="9" t="str">
        <f>IF('[1]TCE - ANEXO III - Preencher'!F735="4 - Assistência Odontológica","2 - Outros Profissionais da Saúde",'[1]TCE - ANEXO III - Preencher'!F735)</f>
        <v>2 - Outros Profissionais da Saúde</v>
      </c>
      <c r="F726" s="12" t="str">
        <f>'[1]TCE - ANEXO III - Preencher'!G735</f>
        <v>223505</v>
      </c>
      <c r="G726" s="13">
        <f>IF('[1]TCE - ANEXO III - Preencher'!H735="","",'[1]TCE - ANEXO III - Preencher'!H735)</f>
        <v>44927</v>
      </c>
      <c r="H726" s="14">
        <f>'[1]TCE - ANEXO III - Preencher'!I735</f>
        <v>0</v>
      </c>
      <c r="I726" s="14">
        <f>'[1]TCE - ANEXO III - Preencher'!J735</f>
        <v>279.68400000000003</v>
      </c>
      <c r="J726" s="14">
        <f>'[1]TCE - ANEXO III - Preencher'!K735</f>
        <v>0</v>
      </c>
      <c r="K726" s="15">
        <f>'[1]TCE - ANEXO III - Preencher'!L735</f>
        <v>144.93587234</v>
      </c>
      <c r="L726" s="15">
        <f>'[1]TCE - ANEXO III - Preencher'!M735</f>
        <v>2.48</v>
      </c>
      <c r="M726" s="15">
        <f t="shared" si="67"/>
        <v>142.45587234000001</v>
      </c>
      <c r="N726" s="15">
        <f>'[1]TCE - ANEXO III - Preencher'!O735</f>
        <v>1.35</v>
      </c>
      <c r="O726" s="15">
        <f>'[1]TCE - ANEXO III - Preencher'!P735</f>
        <v>0</v>
      </c>
      <c r="P726" s="16">
        <f t="shared" si="68"/>
        <v>1.35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423.48987234000003</v>
      </c>
    </row>
    <row r="727" spans="1:28" x14ac:dyDescent="0.2">
      <c r="A727" s="8">
        <f>IFERROR(VLOOKUP(B727,'[1]DADOS (OCULTAR)'!$Q$3:$S$103,3,0),"")</f>
        <v>10583920000800</v>
      </c>
      <c r="B727" s="9" t="str">
        <f>'[1]TCE - ANEXO III - Preencher'!C736</f>
        <v>HOSPITAL MESTRE VITALINO</v>
      </c>
      <c r="C727" s="10"/>
      <c r="D727" s="11" t="str">
        <f>'[1]TCE - ANEXO III - Preencher'!E736</f>
        <v>FERNANDA CAROLINE FLORENCIO</v>
      </c>
      <c r="E727" s="9" t="str">
        <f>IF('[1]TCE - ANEXO III - Preencher'!F736="4 - Assistência Odontológica","2 - Outros Profissionais da Saúde",'[1]TCE - ANEXO III - Preencher'!F736)</f>
        <v>2 - Outros Profissionais da Saúde</v>
      </c>
      <c r="F727" s="12" t="str">
        <f>'[1]TCE - ANEXO III - Preencher'!G736</f>
        <v>223505</v>
      </c>
      <c r="G727" s="13">
        <f>IF('[1]TCE - ANEXO III - Preencher'!H736="","",'[1]TCE - ANEXO III - Preencher'!H736)</f>
        <v>44927</v>
      </c>
      <c r="H727" s="14">
        <f>'[1]TCE - ANEXO III - Preencher'!I736</f>
        <v>0</v>
      </c>
      <c r="I727" s="14">
        <f>'[1]TCE - ANEXO III - Preencher'!J736</f>
        <v>341.61199999999997</v>
      </c>
      <c r="J727" s="14">
        <f>'[1]TCE - ANEXO III - Preencher'!K736</f>
        <v>0</v>
      </c>
      <c r="K727" s="15">
        <f>'[1]TCE - ANEXO III - Preencher'!L736</f>
        <v>144.93587234</v>
      </c>
      <c r="L727" s="15">
        <f>'[1]TCE - ANEXO III - Preencher'!M736</f>
        <v>3.54</v>
      </c>
      <c r="M727" s="15">
        <f t="shared" si="67"/>
        <v>141.39587234000001</v>
      </c>
      <c r="N727" s="15">
        <f>'[1]TCE - ANEXO III - Preencher'!O736</f>
        <v>1.35</v>
      </c>
      <c r="O727" s="15">
        <f>'[1]TCE - ANEXO III - Preencher'!P736</f>
        <v>0</v>
      </c>
      <c r="P727" s="16">
        <f t="shared" si="68"/>
        <v>1.35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484.35787233999997</v>
      </c>
    </row>
    <row r="728" spans="1:28" x14ac:dyDescent="0.2">
      <c r="A728" s="8">
        <f>IFERROR(VLOOKUP(B728,'[1]DADOS (OCULTAR)'!$Q$3:$S$103,3,0),"")</f>
        <v>10583920000800</v>
      </c>
      <c r="B728" s="9" t="str">
        <f>'[1]TCE - ANEXO III - Preencher'!C737</f>
        <v>HOSPITAL MESTRE VITALINO</v>
      </c>
      <c r="C728" s="10"/>
      <c r="D728" s="11" t="str">
        <f>'[1]TCE - ANEXO III - Preencher'!E737</f>
        <v>FERNANDA COSTA DE MELO LEOCADIO</v>
      </c>
      <c r="E728" s="9" t="str">
        <f>IF('[1]TCE - ANEXO III - Preencher'!F737="4 - Assistência Odontológica","2 - Outros Profissionais da Saúde",'[1]TCE - ANEXO III - Preencher'!F737)</f>
        <v>2 - Outros Profissionais da Saúde</v>
      </c>
      <c r="F728" s="12" t="str">
        <f>'[1]TCE - ANEXO III - Preencher'!G737</f>
        <v>223605</v>
      </c>
      <c r="G728" s="13">
        <f>IF('[1]TCE - ANEXO III - Preencher'!H737="","",'[1]TCE - ANEXO III - Preencher'!H737)</f>
        <v>44927</v>
      </c>
      <c r="H728" s="14">
        <f>'[1]TCE - ANEXO III - Preencher'!I737</f>
        <v>0</v>
      </c>
      <c r="I728" s="14">
        <f>'[1]TCE - ANEXO III - Preencher'!J737</f>
        <v>247.61360000000002</v>
      </c>
      <c r="J728" s="14">
        <f>'[1]TCE - ANEXO III - Preencher'!K737</f>
        <v>0</v>
      </c>
      <c r="K728" s="15">
        <f>'[1]TCE - ANEXO III - Preencher'!L737</f>
        <v>144.93587234</v>
      </c>
      <c r="L728" s="15">
        <f>'[1]TCE - ANEXO III - Preencher'!M737</f>
        <v>3.25</v>
      </c>
      <c r="M728" s="15">
        <f t="shared" si="67"/>
        <v>141.68587234</v>
      </c>
      <c r="N728" s="15">
        <f>'[1]TCE - ANEXO III - Preencher'!O737</f>
        <v>1.35</v>
      </c>
      <c r="O728" s="15">
        <f>'[1]TCE - ANEXO III - Preencher'!P737</f>
        <v>0</v>
      </c>
      <c r="P728" s="16">
        <f t="shared" si="68"/>
        <v>1.35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390.64947234000005</v>
      </c>
    </row>
    <row r="729" spans="1:28" x14ac:dyDescent="0.2">
      <c r="A729" s="8">
        <f>IFERROR(VLOOKUP(B729,'[1]DADOS (OCULTAR)'!$Q$3:$S$103,3,0),"")</f>
        <v>10583920000800</v>
      </c>
      <c r="B729" s="9" t="str">
        <f>'[1]TCE - ANEXO III - Preencher'!C738</f>
        <v>HOSPITAL MESTRE VITALINO</v>
      </c>
      <c r="C729" s="10"/>
      <c r="D729" s="11" t="str">
        <f>'[1]TCE - ANEXO III - Preencher'!E738</f>
        <v>FERNANDA CRISTINA DA SILVA</v>
      </c>
      <c r="E729" s="9" t="str">
        <f>IF('[1]TCE - ANEXO III - Preencher'!F738="4 - Assistência Odontológica","2 - Outros Profissionais da Saúde",'[1]TCE - ANEXO III - Preencher'!F738)</f>
        <v>3 - Administrativo</v>
      </c>
      <c r="F729" s="12" t="str">
        <f>'[1]TCE - ANEXO III - Preencher'!G738</f>
        <v>411010</v>
      </c>
      <c r="G729" s="13">
        <f>IF('[1]TCE - ANEXO III - Preencher'!H738="","",'[1]TCE - ANEXO III - Preencher'!H738)</f>
        <v>44927</v>
      </c>
      <c r="H729" s="14">
        <f>'[1]TCE - ANEXO III - Preencher'!I738</f>
        <v>0</v>
      </c>
      <c r="I729" s="14">
        <f>'[1]TCE - ANEXO III - Preencher'!J738</f>
        <v>155.90479999999999</v>
      </c>
      <c r="J729" s="14">
        <f>'[1]TCE - ANEXO III - Preencher'!K738</f>
        <v>0</v>
      </c>
      <c r="K729" s="15">
        <f>'[1]TCE - ANEXO III - Preencher'!L738</f>
        <v>144.93587234</v>
      </c>
      <c r="L729" s="15">
        <f>'[1]TCE - ANEXO III - Preencher'!M738</f>
        <v>25.29</v>
      </c>
      <c r="M729" s="15">
        <f t="shared" si="67"/>
        <v>119.64587234000001</v>
      </c>
      <c r="N729" s="15">
        <f>'[1]TCE - ANEXO III - Preencher'!O738</f>
        <v>1.82</v>
      </c>
      <c r="O729" s="15">
        <f>'[1]TCE - ANEXO III - Preencher'!P738</f>
        <v>0</v>
      </c>
      <c r="P729" s="16">
        <f t="shared" si="68"/>
        <v>1.82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277.37067234</v>
      </c>
    </row>
    <row r="730" spans="1:28" x14ac:dyDescent="0.2">
      <c r="A730" s="8">
        <f>IFERROR(VLOOKUP(B730,'[1]DADOS (OCULTAR)'!$Q$3:$S$103,3,0),"")</f>
        <v>10583920000800</v>
      </c>
      <c r="B730" s="9" t="str">
        <f>'[1]TCE - ANEXO III - Preencher'!C739</f>
        <v>HOSPITAL MESTRE VITALINO</v>
      </c>
      <c r="C730" s="10"/>
      <c r="D730" s="11" t="str">
        <f>'[1]TCE - ANEXO III - Preencher'!E739</f>
        <v>FERNANDA DANIELLE SOUZA RIBEIRO</v>
      </c>
      <c r="E730" s="9" t="str">
        <f>IF('[1]TCE - ANEXO III - Preencher'!F739="4 - Assistência Odontológica","2 - Outros Profissionais da Saúde",'[1]TCE - ANEXO III - Preencher'!F739)</f>
        <v>1 - Médico</v>
      </c>
      <c r="F730" s="12" t="str">
        <f>'[1]TCE - ANEXO III - Preencher'!G739</f>
        <v>225125</v>
      </c>
      <c r="G730" s="13">
        <f>IF('[1]TCE - ANEXO III - Preencher'!H739="","",'[1]TCE - ANEXO III - Preencher'!H739)</f>
        <v>44927</v>
      </c>
      <c r="H730" s="14">
        <f>'[1]TCE - ANEXO III - Preencher'!I739</f>
        <v>0</v>
      </c>
      <c r="I730" s="14">
        <f>'[1]TCE - ANEXO III - Preencher'!J739</f>
        <v>967.04560000000004</v>
      </c>
      <c r="J730" s="14">
        <f>'[1]TCE - ANEXO III - Preencher'!K739</f>
        <v>0</v>
      </c>
      <c r="K730" s="15">
        <f>'[1]TCE - ANEXO III - Preencher'!L739</f>
        <v>144.93587234</v>
      </c>
      <c r="L730" s="15">
        <f>'[1]TCE - ANEXO III - Preencher'!M739</f>
        <v>3.91</v>
      </c>
      <c r="M730" s="15">
        <f t="shared" si="67"/>
        <v>141.02587234000001</v>
      </c>
      <c r="N730" s="15">
        <f>'[1]TCE - ANEXO III - Preencher'!O739</f>
        <v>5.77</v>
      </c>
      <c r="O730" s="15">
        <f>'[1]TCE - ANEXO III - Preencher'!P739</f>
        <v>1.23</v>
      </c>
      <c r="P730" s="16">
        <f t="shared" si="68"/>
        <v>4.5399999999999991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1112.6114723400001</v>
      </c>
    </row>
    <row r="731" spans="1:28" x14ac:dyDescent="0.2">
      <c r="A731" s="8">
        <f>IFERROR(VLOOKUP(B731,'[1]DADOS (OCULTAR)'!$Q$3:$S$103,3,0),"")</f>
        <v>10583920000800</v>
      </c>
      <c r="B731" s="9" t="str">
        <f>'[1]TCE - ANEXO III - Preencher'!C740</f>
        <v>HOSPITAL MESTRE VITALINO</v>
      </c>
      <c r="C731" s="10"/>
      <c r="D731" s="11" t="str">
        <f>'[1]TCE - ANEXO III - Preencher'!E740</f>
        <v>FERNANDA DE SOUZA SILVA</v>
      </c>
      <c r="E731" s="9" t="str">
        <f>IF('[1]TCE - ANEXO III - Preencher'!F740="4 - Assistência Odontológica","2 - Outros Profissionais da Saúde",'[1]TCE - ANEXO III - Preencher'!F740)</f>
        <v>2 - Outros Profissionais da Saúde</v>
      </c>
      <c r="F731" s="12" t="str">
        <f>'[1]TCE - ANEXO III - Preencher'!G740</f>
        <v>223605</v>
      </c>
      <c r="G731" s="13">
        <f>IF('[1]TCE - ANEXO III - Preencher'!H740="","",'[1]TCE - ANEXO III - Preencher'!H740)</f>
        <v>44927</v>
      </c>
      <c r="H731" s="14">
        <f>'[1]TCE - ANEXO III - Preencher'!I740</f>
        <v>0</v>
      </c>
      <c r="I731" s="14">
        <f>'[1]TCE - ANEXO III - Preencher'!J740</f>
        <v>237.86400000000003</v>
      </c>
      <c r="J731" s="14">
        <f>'[1]TCE - ANEXO III - Preencher'!K740</f>
        <v>0</v>
      </c>
      <c r="K731" s="15">
        <f>'[1]TCE - ANEXO III - Preencher'!L740</f>
        <v>144.93587234</v>
      </c>
      <c r="L731" s="15">
        <f>'[1]TCE - ANEXO III - Preencher'!M740</f>
        <v>2.98</v>
      </c>
      <c r="M731" s="15">
        <f t="shared" si="67"/>
        <v>141.95587234000001</v>
      </c>
      <c r="N731" s="15">
        <f>'[1]TCE - ANEXO III - Preencher'!O740</f>
        <v>1.35</v>
      </c>
      <c r="O731" s="15">
        <f>'[1]TCE - ANEXO III - Preencher'!P740</f>
        <v>0</v>
      </c>
      <c r="P731" s="16">
        <f t="shared" si="68"/>
        <v>1.35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381.1698723400001</v>
      </c>
    </row>
    <row r="732" spans="1:28" x14ac:dyDescent="0.2">
      <c r="A732" s="8">
        <f>IFERROR(VLOOKUP(B732,'[1]DADOS (OCULTAR)'!$Q$3:$S$103,3,0),"")</f>
        <v>10583920000800</v>
      </c>
      <c r="B732" s="9" t="str">
        <f>'[1]TCE - ANEXO III - Preencher'!C741</f>
        <v>HOSPITAL MESTRE VITALINO</v>
      </c>
      <c r="C732" s="10"/>
      <c r="D732" s="11" t="str">
        <f>'[1]TCE - ANEXO III - Preencher'!E741</f>
        <v>FERNANDA GABRIELE DOS SANTOS SILVA</v>
      </c>
      <c r="E732" s="9" t="str">
        <f>IF('[1]TCE - ANEXO III - Preencher'!F741="4 - Assistência Odontológica","2 - Outros Profissionais da Saúde",'[1]TCE - ANEXO III - Preencher'!F741)</f>
        <v>2 - Outros Profissionais da Saúde</v>
      </c>
      <c r="F732" s="12" t="str">
        <f>'[1]TCE - ANEXO III - Preencher'!G741</f>
        <v>322205</v>
      </c>
      <c r="G732" s="13">
        <f>IF('[1]TCE - ANEXO III - Preencher'!H741="","",'[1]TCE - ANEXO III - Preencher'!H741)</f>
        <v>44927</v>
      </c>
      <c r="H732" s="14">
        <f>'[1]TCE - ANEXO III - Preencher'!I741</f>
        <v>0</v>
      </c>
      <c r="I732" s="14">
        <f>'[1]TCE - ANEXO III - Preencher'!J741</f>
        <v>138.93200000000002</v>
      </c>
      <c r="J732" s="14">
        <f>'[1]TCE - ANEXO III - Preencher'!K741</f>
        <v>0</v>
      </c>
      <c r="K732" s="15">
        <f>'[1]TCE - ANEXO III - Preencher'!L741</f>
        <v>144.93587234</v>
      </c>
      <c r="L732" s="15">
        <f>'[1]TCE - ANEXO III - Preencher'!M741</f>
        <v>26.3</v>
      </c>
      <c r="M732" s="15">
        <f t="shared" si="67"/>
        <v>118.63587234000001</v>
      </c>
      <c r="N732" s="15">
        <f>'[1]TCE - ANEXO III - Preencher'!O741</f>
        <v>1.82</v>
      </c>
      <c r="O732" s="15">
        <f>'[1]TCE - ANEXO III - Preencher'!P741</f>
        <v>0</v>
      </c>
      <c r="P732" s="16">
        <f t="shared" si="68"/>
        <v>1.82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259.38787234</v>
      </c>
    </row>
    <row r="733" spans="1:28" x14ac:dyDescent="0.2">
      <c r="A733" s="8">
        <f>IFERROR(VLOOKUP(B733,'[1]DADOS (OCULTAR)'!$Q$3:$S$103,3,0),"")</f>
        <v>10583920000800</v>
      </c>
      <c r="B733" s="9" t="str">
        <f>'[1]TCE - ANEXO III - Preencher'!C742</f>
        <v>HOSPITAL MESTRE VITALINO</v>
      </c>
      <c r="C733" s="10"/>
      <c r="D733" s="11" t="str">
        <f>'[1]TCE - ANEXO III - Preencher'!E742</f>
        <v>FERNANDA GABRIELLA DE SENA SOUZA</v>
      </c>
      <c r="E733" s="9" t="str">
        <f>IF('[1]TCE - ANEXO III - Preencher'!F742="4 - Assistência Odontológica","2 - Outros Profissionais da Saúde",'[1]TCE - ANEXO III - Preencher'!F742)</f>
        <v>2 - Outros Profissionais da Saúde</v>
      </c>
      <c r="F733" s="12" t="str">
        <f>'[1]TCE - ANEXO III - Preencher'!G742</f>
        <v>223505</v>
      </c>
      <c r="G733" s="13">
        <f>IF('[1]TCE - ANEXO III - Preencher'!H742="","",'[1]TCE - ANEXO III - Preencher'!H742)</f>
        <v>44927</v>
      </c>
      <c r="H733" s="14">
        <f>'[1]TCE - ANEXO III - Preencher'!I742</f>
        <v>0</v>
      </c>
      <c r="I733" s="14">
        <f>'[1]TCE - ANEXO III - Preencher'!J742</f>
        <v>335.13120000000004</v>
      </c>
      <c r="J733" s="14">
        <f>'[1]TCE - ANEXO III - Preencher'!K742</f>
        <v>0</v>
      </c>
      <c r="K733" s="15">
        <f>'[1]TCE - ANEXO III - Preencher'!L742</f>
        <v>144.93587234</v>
      </c>
      <c r="L733" s="15">
        <f>'[1]TCE - ANEXO III - Preencher'!M742</f>
        <v>3.65</v>
      </c>
      <c r="M733" s="15">
        <f t="shared" si="67"/>
        <v>141.28587234</v>
      </c>
      <c r="N733" s="15">
        <f>'[1]TCE - ANEXO III - Preencher'!O742</f>
        <v>1.35</v>
      </c>
      <c r="O733" s="15">
        <f>'[1]TCE - ANEXO III - Preencher'!P742</f>
        <v>0</v>
      </c>
      <c r="P733" s="16">
        <f t="shared" si="68"/>
        <v>1.35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477.76707234000003</v>
      </c>
    </row>
    <row r="734" spans="1:28" x14ac:dyDescent="0.2">
      <c r="A734" s="8">
        <f>IFERROR(VLOOKUP(B734,'[1]DADOS (OCULTAR)'!$Q$3:$S$103,3,0),"")</f>
        <v>10583920000800</v>
      </c>
      <c r="B734" s="9" t="str">
        <f>'[1]TCE - ANEXO III - Preencher'!C743</f>
        <v>HOSPITAL MESTRE VITALINO</v>
      </c>
      <c r="C734" s="10"/>
      <c r="D734" s="11" t="str">
        <f>'[1]TCE - ANEXO III - Preencher'!E743</f>
        <v>FERNANDA GERVASIO FREIRE</v>
      </c>
      <c r="E734" s="9" t="str">
        <f>IF('[1]TCE - ANEXO III - Preencher'!F743="4 - Assistência Odontológica","2 - Outros Profissionais da Saúde",'[1]TCE - ANEXO III - Preencher'!F743)</f>
        <v>2 - Outros Profissionais da Saúde</v>
      </c>
      <c r="F734" s="12" t="str">
        <f>'[1]TCE - ANEXO III - Preencher'!G743</f>
        <v>223405</v>
      </c>
      <c r="G734" s="13">
        <f>IF('[1]TCE - ANEXO III - Preencher'!H743="","",'[1]TCE - ANEXO III - Preencher'!H743)</f>
        <v>44927</v>
      </c>
      <c r="H734" s="14">
        <f>'[1]TCE - ANEXO III - Preencher'!I743</f>
        <v>0</v>
      </c>
      <c r="I734" s="14">
        <f>'[1]TCE - ANEXO III - Preencher'!J743</f>
        <v>362.7824</v>
      </c>
      <c r="J734" s="14">
        <f>'[1]TCE - ANEXO III - Preencher'!K743</f>
        <v>0</v>
      </c>
      <c r="K734" s="15">
        <f>'[1]TCE - ANEXO III - Preencher'!L743</f>
        <v>144.93587234</v>
      </c>
      <c r="L734" s="15">
        <f>'[1]TCE - ANEXO III - Preencher'!M743</f>
        <v>17.600000000000001</v>
      </c>
      <c r="M734" s="15">
        <f t="shared" si="67"/>
        <v>127.33587234000001</v>
      </c>
      <c r="N734" s="15">
        <f>'[1]TCE - ANEXO III - Preencher'!O743</f>
        <v>1.82</v>
      </c>
      <c r="O734" s="15">
        <f>'[1]TCE - ANEXO III - Preencher'!P743</f>
        <v>0</v>
      </c>
      <c r="P734" s="16">
        <f t="shared" si="68"/>
        <v>1.82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491.93827233999997</v>
      </c>
    </row>
    <row r="735" spans="1:28" x14ac:dyDescent="0.2">
      <c r="A735" s="8">
        <f>IFERROR(VLOOKUP(B735,'[1]DADOS (OCULTAR)'!$Q$3:$S$103,3,0),"")</f>
        <v>10583920000800</v>
      </c>
      <c r="B735" s="9" t="str">
        <f>'[1]TCE - ANEXO III - Preencher'!C744</f>
        <v>HOSPITAL MESTRE VITALINO</v>
      </c>
      <c r="C735" s="10"/>
      <c r="D735" s="11" t="str">
        <f>'[1]TCE - ANEXO III - Preencher'!E744</f>
        <v>FERNANDA JORDÃO DE FARIAS LUCAS</v>
      </c>
      <c r="E735" s="9" t="str">
        <f>IF('[1]TCE - ANEXO III - Preencher'!F744="4 - Assistência Odontológica","2 - Outros Profissionais da Saúde",'[1]TCE - ANEXO III - Preencher'!F744)</f>
        <v>2 - Outros Profissionais da Saúde</v>
      </c>
      <c r="F735" s="12" t="str">
        <f>'[1]TCE - ANEXO III - Preencher'!G744</f>
        <v>322205</v>
      </c>
      <c r="G735" s="13">
        <f>IF('[1]TCE - ANEXO III - Preencher'!H744="","",'[1]TCE - ANEXO III - Preencher'!H744)</f>
        <v>44927</v>
      </c>
      <c r="H735" s="14">
        <f>'[1]TCE - ANEXO III - Preencher'!I744</f>
        <v>0</v>
      </c>
      <c r="I735" s="14">
        <f>'[1]TCE - ANEXO III - Preencher'!J744</f>
        <v>139.06399999999999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1.82</v>
      </c>
      <c r="O735" s="15">
        <f>'[1]TCE - ANEXO III - Preencher'!P744</f>
        <v>0</v>
      </c>
      <c r="P735" s="16">
        <f t="shared" si="68"/>
        <v>1.82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140.88399999999999</v>
      </c>
    </row>
    <row r="736" spans="1:28" x14ac:dyDescent="0.2">
      <c r="A736" s="8">
        <f>IFERROR(VLOOKUP(B736,'[1]DADOS (OCULTAR)'!$Q$3:$S$103,3,0),"")</f>
        <v>10583920000800</v>
      </c>
      <c r="B736" s="9" t="str">
        <f>'[1]TCE - ANEXO III - Preencher'!C745</f>
        <v>HOSPITAL MESTRE VITALINO</v>
      </c>
      <c r="C736" s="10"/>
      <c r="D736" s="11" t="str">
        <f>'[1]TCE - ANEXO III - Preencher'!E745</f>
        <v>FERNANDA LARISSA NASCIMENTO BEZERRA</v>
      </c>
      <c r="E736" s="9" t="str">
        <f>IF('[1]TCE - ANEXO III - Preencher'!F745="4 - Assistência Odontológica","2 - Outros Profissionais da Saúde",'[1]TCE - ANEXO III - Preencher'!F745)</f>
        <v>2 - Outros Profissionais da Saúde</v>
      </c>
      <c r="F736" s="12" t="str">
        <f>'[1]TCE - ANEXO III - Preencher'!G745</f>
        <v>322205</v>
      </c>
      <c r="G736" s="13">
        <f>IF('[1]TCE - ANEXO III - Preencher'!H745="","",'[1]TCE - ANEXO III - Preencher'!H745)</f>
        <v>44927</v>
      </c>
      <c r="H736" s="14">
        <f>'[1]TCE - ANEXO III - Preencher'!I745</f>
        <v>0</v>
      </c>
      <c r="I736" s="14">
        <f>'[1]TCE - ANEXO III - Preencher'!J745</f>
        <v>138.54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1.82</v>
      </c>
      <c r="O736" s="15">
        <f>'[1]TCE - ANEXO III - Preencher'!P745</f>
        <v>0</v>
      </c>
      <c r="P736" s="16">
        <f t="shared" si="68"/>
        <v>1.82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140.35999999999999</v>
      </c>
    </row>
    <row r="737" spans="1:28" x14ac:dyDescent="0.2">
      <c r="A737" s="8">
        <f>IFERROR(VLOOKUP(B737,'[1]DADOS (OCULTAR)'!$Q$3:$S$103,3,0),"")</f>
        <v>10583920000800</v>
      </c>
      <c r="B737" s="9" t="str">
        <f>'[1]TCE - ANEXO III - Preencher'!C746</f>
        <v>HOSPITAL MESTRE VITALINO</v>
      </c>
      <c r="C737" s="10"/>
      <c r="D737" s="11" t="str">
        <f>'[1]TCE - ANEXO III - Preencher'!E746</f>
        <v>FERNANDA PEREIRA DA SILVA</v>
      </c>
      <c r="E737" s="9" t="str">
        <f>IF('[1]TCE - ANEXO III - Preencher'!F746="4 - Assistência Odontológica","2 - Outros Profissionais da Saúde",'[1]TCE - ANEXO III - Preencher'!F746)</f>
        <v>2 - Outros Profissionais da Saúde</v>
      </c>
      <c r="F737" s="12" t="str">
        <f>'[1]TCE - ANEXO III - Preencher'!G746</f>
        <v>322205</v>
      </c>
      <c r="G737" s="13">
        <f>IF('[1]TCE - ANEXO III - Preencher'!H746="","",'[1]TCE - ANEXO III - Preencher'!H746)</f>
        <v>44927</v>
      </c>
      <c r="H737" s="14">
        <f>'[1]TCE - ANEXO III - Preencher'!I746</f>
        <v>0</v>
      </c>
      <c r="I737" s="14">
        <f>'[1]TCE - ANEXO III - Preencher'!J746</f>
        <v>150.58799999999999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1.82</v>
      </c>
      <c r="O737" s="15">
        <f>'[1]TCE - ANEXO III - Preencher'!P746</f>
        <v>0</v>
      </c>
      <c r="P737" s="16">
        <f t="shared" si="68"/>
        <v>1.82</v>
      </c>
      <c r="Q737" s="15">
        <f>'[1]TCE - ANEXO III - Preencher'!R746</f>
        <v>288</v>
      </c>
      <c r="R737" s="15">
        <f>'[1]TCE - ANEXO III - Preencher'!S746</f>
        <v>78.91</v>
      </c>
      <c r="S737" s="16">
        <f t="shared" si="69"/>
        <v>209.09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361.49799999999999</v>
      </c>
    </row>
    <row r="738" spans="1:28" x14ac:dyDescent="0.2">
      <c r="A738" s="8">
        <f>IFERROR(VLOOKUP(B738,'[1]DADOS (OCULTAR)'!$Q$3:$S$103,3,0),"")</f>
        <v>10583920000800</v>
      </c>
      <c r="B738" s="9" t="str">
        <f>'[1]TCE - ANEXO III - Preencher'!C747</f>
        <v>HOSPITAL MESTRE VITALINO</v>
      </c>
      <c r="C738" s="10"/>
      <c r="D738" s="11" t="str">
        <f>'[1]TCE - ANEXO III - Preencher'!E747</f>
        <v>FERNANDO ANTONIO DE COUTO RAMOS</v>
      </c>
      <c r="E738" s="9" t="str">
        <f>IF('[1]TCE - ANEXO III - Preencher'!F747="4 - Assistência Odontológica","2 - Outros Profissionais da Saúde",'[1]TCE - ANEXO III - Preencher'!F747)</f>
        <v>3 - Administrativo</v>
      </c>
      <c r="F738" s="12" t="str">
        <f>'[1]TCE - ANEXO III - Preencher'!G747</f>
        <v>212410</v>
      </c>
      <c r="G738" s="13">
        <f>IF('[1]TCE - ANEXO III - Preencher'!H747="","",'[1]TCE - ANEXO III - Preencher'!H747)</f>
        <v>44927</v>
      </c>
      <c r="H738" s="14">
        <f>'[1]TCE - ANEXO III - Preencher'!I747</f>
        <v>0</v>
      </c>
      <c r="I738" s="14">
        <f>'[1]TCE - ANEXO III - Preencher'!J747</f>
        <v>194.89919999999998</v>
      </c>
      <c r="J738" s="14">
        <f>'[1]TCE - ANEXO III - Preencher'!K747</f>
        <v>0</v>
      </c>
      <c r="K738" s="15">
        <f>'[1]TCE - ANEXO III - Preencher'!L747</f>
        <v>144.93587234</v>
      </c>
      <c r="L738" s="15">
        <f>'[1]TCE - ANEXO III - Preencher'!M747</f>
        <v>39.909999999999997</v>
      </c>
      <c r="M738" s="15">
        <f t="shared" si="67"/>
        <v>105.02587234000001</v>
      </c>
      <c r="N738" s="15">
        <f>'[1]TCE - ANEXO III - Preencher'!O747</f>
        <v>1.82</v>
      </c>
      <c r="O738" s="15">
        <f>'[1]TCE - ANEXO III - Preencher'!P747</f>
        <v>0</v>
      </c>
      <c r="P738" s="16">
        <f t="shared" si="68"/>
        <v>1.82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301.74507233999998</v>
      </c>
    </row>
    <row r="739" spans="1:28" x14ac:dyDescent="0.2">
      <c r="A739" s="8">
        <f>IFERROR(VLOOKUP(B739,'[1]DADOS (OCULTAR)'!$Q$3:$S$103,3,0),"")</f>
        <v>10583920000800</v>
      </c>
      <c r="B739" s="9" t="str">
        <f>'[1]TCE - ANEXO III - Preencher'!C748</f>
        <v>HOSPITAL MESTRE VITALINO</v>
      </c>
      <c r="C739" s="10"/>
      <c r="D739" s="11" t="str">
        <f>'[1]TCE - ANEXO III - Preencher'!E748</f>
        <v>FERNANDO CICERO DA SILVA</v>
      </c>
      <c r="E739" s="9" t="str">
        <f>IF('[1]TCE - ANEXO III - Preencher'!F748="4 - Assistência Odontológica","2 - Outros Profissionais da Saúde",'[1]TCE - ANEXO III - Preencher'!F748)</f>
        <v>3 - Administrativo</v>
      </c>
      <c r="F739" s="12" t="str">
        <f>'[1]TCE - ANEXO III - Preencher'!G748</f>
        <v>763015</v>
      </c>
      <c r="G739" s="13">
        <f>IF('[1]TCE - ANEXO III - Preencher'!H748="","",'[1]TCE - ANEXO III - Preencher'!H748)</f>
        <v>44927</v>
      </c>
      <c r="H739" s="14">
        <f>'[1]TCE - ANEXO III - Preencher'!I748</f>
        <v>0</v>
      </c>
      <c r="I739" s="14">
        <f>'[1]TCE - ANEXO III - Preencher'!J748</f>
        <v>181.41119999999998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1.82</v>
      </c>
      <c r="O739" s="15">
        <f>'[1]TCE - ANEXO III - Preencher'!P748</f>
        <v>0</v>
      </c>
      <c r="P739" s="16">
        <f t="shared" si="68"/>
        <v>1.82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183.23119999999997</v>
      </c>
    </row>
    <row r="740" spans="1:28" x14ac:dyDescent="0.2">
      <c r="A740" s="8">
        <f>IFERROR(VLOOKUP(B740,'[1]DADOS (OCULTAR)'!$Q$3:$S$103,3,0),"")</f>
        <v>10583920000800</v>
      </c>
      <c r="B740" s="9" t="str">
        <f>'[1]TCE - ANEXO III - Preencher'!C749</f>
        <v>HOSPITAL MESTRE VITALINO</v>
      </c>
      <c r="C740" s="10"/>
      <c r="D740" s="11" t="str">
        <f>'[1]TCE - ANEXO III - Preencher'!E749</f>
        <v>FERNANDO JOAO DA SILVA</v>
      </c>
      <c r="E740" s="9" t="str">
        <f>IF('[1]TCE - ANEXO III - Preencher'!F749="4 - Assistência Odontológica","2 - Outros Profissionais da Saúde",'[1]TCE - ANEXO III - Preencher'!F749)</f>
        <v>3 - Administrativo</v>
      </c>
      <c r="F740" s="12" t="str">
        <f>'[1]TCE - ANEXO III - Preencher'!G749</f>
        <v>513505</v>
      </c>
      <c r="G740" s="13">
        <f>IF('[1]TCE - ANEXO III - Preencher'!H749="","",'[1]TCE - ANEXO III - Preencher'!H749)</f>
        <v>44927</v>
      </c>
      <c r="H740" s="14">
        <f>'[1]TCE - ANEXO III - Preencher'!I749</f>
        <v>0</v>
      </c>
      <c r="I740" s="14">
        <f>'[1]TCE - ANEXO III - Preencher'!J749</f>
        <v>192.63040000000001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1.82</v>
      </c>
      <c r="O740" s="15">
        <f>'[1]TCE - ANEXO III - Preencher'!P749</f>
        <v>0</v>
      </c>
      <c r="P740" s="16">
        <f t="shared" si="68"/>
        <v>1.82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194.4504</v>
      </c>
    </row>
    <row r="741" spans="1:28" x14ac:dyDescent="0.2">
      <c r="A741" s="8">
        <f>IFERROR(VLOOKUP(B741,'[1]DADOS (OCULTAR)'!$Q$3:$S$103,3,0),"")</f>
        <v>10583920000800</v>
      </c>
      <c r="B741" s="9" t="str">
        <f>'[1]TCE - ANEXO III - Preencher'!C750</f>
        <v>HOSPITAL MESTRE VITALINO</v>
      </c>
      <c r="C741" s="10"/>
      <c r="D741" s="11" t="str">
        <f>'[1]TCE - ANEXO III - Preencher'!E750</f>
        <v>FILIPE ALVES OLIVEIRA</v>
      </c>
      <c r="E741" s="9" t="str">
        <f>IF('[1]TCE - ANEXO III - Preencher'!F750="4 - Assistência Odontológica","2 - Outros Profissionais da Saúde",'[1]TCE - ANEXO III - Preencher'!F750)</f>
        <v>3 - Administrativo</v>
      </c>
      <c r="F741" s="12" t="str">
        <f>'[1]TCE - ANEXO III - Preencher'!G750</f>
        <v>142520</v>
      </c>
      <c r="G741" s="13">
        <f>IF('[1]TCE - ANEXO III - Preencher'!H750="","",'[1]TCE - ANEXO III - Preencher'!H750)</f>
        <v>44927</v>
      </c>
      <c r="H741" s="14">
        <f>'[1]TCE - ANEXO III - Preencher'!I750</f>
        <v>0</v>
      </c>
      <c r="I741" s="14">
        <f>'[1]TCE - ANEXO III - Preencher'!J750</f>
        <v>646.28160000000003</v>
      </c>
      <c r="J741" s="14">
        <f>'[1]TCE - ANEXO III - Preencher'!K750</f>
        <v>0</v>
      </c>
      <c r="K741" s="15">
        <f>'[1]TCE - ANEXO III - Preencher'!L750</f>
        <v>144.93587234</v>
      </c>
      <c r="L741" s="15">
        <f>'[1]TCE - ANEXO III - Preencher'!M750</f>
        <v>33.1</v>
      </c>
      <c r="M741" s="15">
        <f t="shared" si="67"/>
        <v>111.83587234000001</v>
      </c>
      <c r="N741" s="15">
        <f>'[1]TCE - ANEXO III - Preencher'!O750</f>
        <v>1.82</v>
      </c>
      <c r="O741" s="15">
        <f>'[1]TCE - ANEXO III - Preencher'!P750</f>
        <v>0</v>
      </c>
      <c r="P741" s="16">
        <f t="shared" si="68"/>
        <v>1.82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759.93747234000011</v>
      </c>
    </row>
    <row r="742" spans="1:28" x14ac:dyDescent="0.2">
      <c r="A742" s="8">
        <f>IFERROR(VLOOKUP(B742,'[1]DADOS (OCULTAR)'!$Q$3:$S$103,3,0),"")</f>
        <v>10583920000800</v>
      </c>
      <c r="B742" s="9" t="str">
        <f>'[1]TCE - ANEXO III - Preencher'!C751</f>
        <v>HOSPITAL MESTRE VITALINO</v>
      </c>
      <c r="C742" s="10"/>
      <c r="D742" s="11" t="str">
        <f>'[1]TCE - ANEXO III - Preencher'!E751</f>
        <v>FILIPE CAVALCANTE DA SILVA</v>
      </c>
      <c r="E742" s="9" t="str">
        <f>IF('[1]TCE - ANEXO III - Preencher'!F751="4 - Assistência Odontológica","2 - Outros Profissionais da Saúde",'[1]TCE - ANEXO III - Preencher'!F751)</f>
        <v>3 - Administrativo</v>
      </c>
      <c r="F742" s="12" t="str">
        <f>'[1]TCE - ANEXO III - Preencher'!G751</f>
        <v>212410</v>
      </c>
      <c r="G742" s="13">
        <f>IF('[1]TCE - ANEXO III - Preencher'!H751="","",'[1]TCE - ANEXO III - Preencher'!H751)</f>
        <v>44927</v>
      </c>
      <c r="H742" s="14">
        <f>'[1]TCE - ANEXO III - Preencher'!I751</f>
        <v>0</v>
      </c>
      <c r="I742" s="14">
        <f>'[1]TCE - ANEXO III - Preencher'!J751</f>
        <v>322.45839999999998</v>
      </c>
      <c r="J742" s="14">
        <f>'[1]TCE - ANEXO III - Preencher'!K751</f>
        <v>0</v>
      </c>
      <c r="K742" s="15">
        <f>'[1]TCE - ANEXO III - Preencher'!L751</f>
        <v>144.93587234</v>
      </c>
      <c r="L742" s="15">
        <f>'[1]TCE - ANEXO III - Preencher'!M751</f>
        <v>39.909999999999997</v>
      </c>
      <c r="M742" s="15">
        <f t="shared" si="67"/>
        <v>105.02587234000001</v>
      </c>
      <c r="N742" s="15">
        <f>'[1]TCE - ANEXO III - Preencher'!O751</f>
        <v>1.82</v>
      </c>
      <c r="O742" s="15">
        <f>'[1]TCE - ANEXO III - Preencher'!P751</f>
        <v>0</v>
      </c>
      <c r="P742" s="16">
        <f t="shared" si="68"/>
        <v>1.82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429.30427233999995</v>
      </c>
    </row>
    <row r="743" spans="1:28" x14ac:dyDescent="0.2">
      <c r="A743" s="8">
        <f>IFERROR(VLOOKUP(B743,'[1]DADOS (OCULTAR)'!$Q$3:$S$103,3,0),"")</f>
        <v>10583920000800</v>
      </c>
      <c r="B743" s="9" t="str">
        <f>'[1]TCE - ANEXO III - Preencher'!C752</f>
        <v>HOSPITAL MESTRE VITALINO</v>
      </c>
      <c r="C743" s="10"/>
      <c r="D743" s="11" t="str">
        <f>'[1]TCE - ANEXO III - Preencher'!E752</f>
        <v>FILIPE DE LIMA SALES</v>
      </c>
      <c r="E743" s="9" t="str">
        <f>IF('[1]TCE - ANEXO III - Preencher'!F752="4 - Assistência Odontológica","2 - Outros Profissionais da Saúde",'[1]TCE - ANEXO III - Preencher'!F752)</f>
        <v>2 - Outros Profissionais da Saúde</v>
      </c>
      <c r="F743" s="12" t="str">
        <f>'[1]TCE - ANEXO III - Preencher'!G752</f>
        <v>322205</v>
      </c>
      <c r="G743" s="13">
        <f>IF('[1]TCE - ANEXO III - Preencher'!H752="","",'[1]TCE - ANEXO III - Preencher'!H752)</f>
        <v>44927</v>
      </c>
      <c r="H743" s="14">
        <f>'[1]TCE - ANEXO III - Preencher'!I752</f>
        <v>0</v>
      </c>
      <c r="I743" s="14">
        <f>'[1]TCE - ANEXO III - Preencher'!J752</f>
        <v>160.1584</v>
      </c>
      <c r="J743" s="14">
        <f>'[1]TCE - ANEXO III - Preencher'!K752</f>
        <v>0</v>
      </c>
      <c r="K743" s="15">
        <f>'[1]TCE - ANEXO III - Preencher'!L752</f>
        <v>144.93587234</v>
      </c>
      <c r="L743" s="15">
        <f>'[1]TCE - ANEXO III - Preencher'!M752</f>
        <v>26.3</v>
      </c>
      <c r="M743" s="15">
        <f t="shared" si="67"/>
        <v>118.63587234000001</v>
      </c>
      <c r="N743" s="15">
        <f>'[1]TCE - ANEXO III - Preencher'!O752</f>
        <v>1.82</v>
      </c>
      <c r="O743" s="15">
        <f>'[1]TCE - ANEXO III - Preencher'!P752</f>
        <v>0</v>
      </c>
      <c r="P743" s="16">
        <f t="shared" si="68"/>
        <v>1.82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280.61427234000001</v>
      </c>
    </row>
    <row r="744" spans="1:28" x14ac:dyDescent="0.2">
      <c r="A744" s="8">
        <f>IFERROR(VLOOKUP(B744,'[1]DADOS (OCULTAR)'!$Q$3:$S$103,3,0),"")</f>
        <v>10583920000800</v>
      </c>
      <c r="B744" s="9" t="str">
        <f>'[1]TCE - ANEXO III - Preencher'!C753</f>
        <v>HOSPITAL MESTRE VITALINO</v>
      </c>
      <c r="C744" s="10"/>
      <c r="D744" s="11" t="str">
        <f>'[1]TCE - ANEXO III - Preencher'!E753</f>
        <v>FLAVIA LUCIA BEZERRA DE CARVALHO</v>
      </c>
      <c r="E744" s="9" t="str">
        <f>IF('[1]TCE - ANEXO III - Preencher'!F753="4 - Assistência Odontológica","2 - Outros Profissionais da Saúde",'[1]TCE - ANEXO III - Preencher'!F753)</f>
        <v>2 - Outros Profissionais da Saúde</v>
      </c>
      <c r="F744" s="12" t="str">
        <f>'[1]TCE - ANEXO III - Preencher'!G753</f>
        <v>322205</v>
      </c>
      <c r="G744" s="13">
        <f>IF('[1]TCE - ANEXO III - Preencher'!H753="","",'[1]TCE - ANEXO III - Preencher'!H753)</f>
        <v>44927</v>
      </c>
      <c r="H744" s="14">
        <f>'[1]TCE - ANEXO III - Preencher'!I753</f>
        <v>0</v>
      </c>
      <c r="I744" s="14">
        <f>'[1]TCE - ANEXO III - Preencher'!J753</f>
        <v>154.49600000000001</v>
      </c>
      <c r="J744" s="14">
        <f>'[1]TCE - ANEXO III - Preencher'!K753</f>
        <v>0</v>
      </c>
      <c r="K744" s="15">
        <f>'[1]TCE - ANEXO III - Preencher'!L753</f>
        <v>144.93587234</v>
      </c>
      <c r="L744" s="15">
        <f>'[1]TCE - ANEXO III - Preencher'!M753</f>
        <v>26.3</v>
      </c>
      <c r="M744" s="15">
        <f t="shared" si="67"/>
        <v>118.63587234000001</v>
      </c>
      <c r="N744" s="15">
        <f>'[1]TCE - ANEXO III - Preencher'!O753</f>
        <v>1.82</v>
      </c>
      <c r="O744" s="15">
        <f>'[1]TCE - ANEXO III - Preencher'!P753</f>
        <v>0</v>
      </c>
      <c r="P744" s="16">
        <f t="shared" si="68"/>
        <v>1.82</v>
      </c>
      <c r="Q744" s="15">
        <f>'[1]TCE - ANEXO III - Preencher'!R753</f>
        <v>288</v>
      </c>
      <c r="R744" s="15">
        <f>'[1]TCE - ANEXO III - Preencher'!S753</f>
        <v>78.91</v>
      </c>
      <c r="S744" s="16">
        <f t="shared" si="69"/>
        <v>209.09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484.04187234000005</v>
      </c>
    </row>
    <row r="745" spans="1:28" x14ac:dyDescent="0.2">
      <c r="A745" s="8">
        <f>IFERROR(VLOOKUP(B745,'[1]DADOS (OCULTAR)'!$Q$3:$S$103,3,0),"")</f>
        <v>10583920000800</v>
      </c>
      <c r="B745" s="9" t="str">
        <f>'[1]TCE - ANEXO III - Preencher'!C754</f>
        <v>HOSPITAL MESTRE VITALINO</v>
      </c>
      <c r="C745" s="10"/>
      <c r="D745" s="11" t="str">
        <f>'[1]TCE - ANEXO III - Preencher'!E754</f>
        <v>FLAVIA MARIA DE ARAUJO FONTES SANTOS</v>
      </c>
      <c r="E745" s="9" t="str">
        <f>IF('[1]TCE - ANEXO III - Preencher'!F754="4 - Assistência Odontológica","2 - Outros Profissionais da Saúde",'[1]TCE - ANEXO III - Preencher'!F754)</f>
        <v>2 - Outros Profissionais da Saúde</v>
      </c>
      <c r="F745" s="12" t="str">
        <f>'[1]TCE - ANEXO III - Preencher'!G754</f>
        <v>223505</v>
      </c>
      <c r="G745" s="13">
        <f>IF('[1]TCE - ANEXO III - Preencher'!H754="","",'[1]TCE - ANEXO III - Preencher'!H754)</f>
        <v>44927</v>
      </c>
      <c r="H745" s="14">
        <f>'[1]TCE - ANEXO III - Preencher'!I754</f>
        <v>0</v>
      </c>
      <c r="I745" s="14">
        <f>'[1]TCE - ANEXO III - Preencher'!J754</f>
        <v>305.25200000000001</v>
      </c>
      <c r="J745" s="14">
        <f>'[1]TCE - ANEXO III - Preencher'!K754</f>
        <v>0</v>
      </c>
      <c r="K745" s="15">
        <f>'[1]TCE - ANEXO III - Preencher'!L754</f>
        <v>144.93587234</v>
      </c>
      <c r="L745" s="15">
        <f>'[1]TCE - ANEXO III - Preencher'!M754</f>
        <v>3.77</v>
      </c>
      <c r="M745" s="15">
        <f t="shared" si="67"/>
        <v>141.16587233999999</v>
      </c>
      <c r="N745" s="15">
        <f>'[1]TCE - ANEXO III - Preencher'!O754</f>
        <v>1.35</v>
      </c>
      <c r="O745" s="15">
        <f>'[1]TCE - ANEXO III - Preencher'!P754</f>
        <v>0</v>
      </c>
      <c r="P745" s="16">
        <f t="shared" si="68"/>
        <v>1.35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447.76787234000005</v>
      </c>
    </row>
    <row r="746" spans="1:28" x14ac:dyDescent="0.2">
      <c r="A746" s="8">
        <f>IFERROR(VLOOKUP(B746,'[1]DADOS (OCULTAR)'!$Q$3:$S$103,3,0),"")</f>
        <v>10583920000800</v>
      </c>
      <c r="B746" s="9" t="str">
        <f>'[1]TCE - ANEXO III - Preencher'!C755</f>
        <v>HOSPITAL MESTRE VITALINO</v>
      </c>
      <c r="C746" s="10"/>
      <c r="D746" s="11" t="str">
        <f>'[1]TCE - ANEXO III - Preencher'!E755</f>
        <v>FLAVIANA MONTEIRO DA SILVA SALES</v>
      </c>
      <c r="E746" s="9" t="str">
        <f>IF('[1]TCE - ANEXO III - Preencher'!F755="4 - Assistência Odontológica","2 - Outros Profissionais da Saúde",'[1]TCE - ANEXO III - Preencher'!F755)</f>
        <v>2 - Outros Profissionais da Saúde</v>
      </c>
      <c r="F746" s="12" t="str">
        <f>'[1]TCE - ANEXO III - Preencher'!G755</f>
        <v>223505</v>
      </c>
      <c r="G746" s="13">
        <f>IF('[1]TCE - ANEXO III - Preencher'!H755="","",'[1]TCE - ANEXO III - Preencher'!H755)</f>
        <v>44927</v>
      </c>
      <c r="H746" s="14">
        <f>'[1]TCE - ANEXO III - Preencher'!I755</f>
        <v>0</v>
      </c>
      <c r="I746" s="14">
        <f>'[1]TCE - ANEXO III - Preencher'!J755</f>
        <v>296.86959999999999</v>
      </c>
      <c r="J746" s="14">
        <f>'[1]TCE - ANEXO III - Preencher'!K755</f>
        <v>0</v>
      </c>
      <c r="K746" s="15">
        <f>'[1]TCE - ANEXO III - Preencher'!L755</f>
        <v>144.93587234</v>
      </c>
      <c r="L746" s="15">
        <f>'[1]TCE - ANEXO III - Preencher'!M755</f>
        <v>3.18</v>
      </c>
      <c r="M746" s="15">
        <f t="shared" si="67"/>
        <v>141.75587234</v>
      </c>
      <c r="N746" s="15">
        <f>'[1]TCE - ANEXO III - Preencher'!O755</f>
        <v>1.35</v>
      </c>
      <c r="O746" s="15">
        <f>'[1]TCE - ANEXO III - Preencher'!P755</f>
        <v>0</v>
      </c>
      <c r="P746" s="16">
        <f t="shared" si="68"/>
        <v>1.35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439.97547234000001</v>
      </c>
    </row>
    <row r="747" spans="1:28" x14ac:dyDescent="0.2">
      <c r="A747" s="8">
        <f>IFERROR(VLOOKUP(B747,'[1]DADOS (OCULTAR)'!$Q$3:$S$103,3,0),"")</f>
        <v>10583920000800</v>
      </c>
      <c r="B747" s="9" t="str">
        <f>'[1]TCE - ANEXO III - Preencher'!C756</f>
        <v>HOSPITAL MESTRE VITALINO</v>
      </c>
      <c r="C747" s="10"/>
      <c r="D747" s="11" t="str">
        <f>'[1]TCE - ANEXO III - Preencher'!E756</f>
        <v>FLAVIANA SANTOS DO NASCIMENTO</v>
      </c>
      <c r="E747" s="9" t="str">
        <f>IF('[1]TCE - ANEXO III - Preencher'!F756="4 - Assistência Odontológica","2 - Outros Profissionais da Saúde",'[1]TCE - ANEXO III - Preencher'!F756)</f>
        <v>2 - Outros Profissionais da Saúde</v>
      </c>
      <c r="F747" s="12" t="str">
        <f>'[1]TCE - ANEXO III - Preencher'!G756</f>
        <v>322205</v>
      </c>
      <c r="G747" s="13">
        <f>IF('[1]TCE - ANEXO III - Preencher'!H756="","",'[1]TCE - ANEXO III - Preencher'!H756)</f>
        <v>44927</v>
      </c>
      <c r="H747" s="14">
        <f>'[1]TCE - ANEXO III - Preencher'!I756</f>
        <v>0</v>
      </c>
      <c r="I747" s="14">
        <f>'[1]TCE - ANEXO III - Preencher'!J756</f>
        <v>175.31200000000001</v>
      </c>
      <c r="J747" s="14">
        <f>'[1]TCE - ANEXO III - Preencher'!K756</f>
        <v>0</v>
      </c>
      <c r="K747" s="15">
        <f>'[1]TCE - ANEXO III - Preencher'!L756</f>
        <v>144.93587234</v>
      </c>
      <c r="L747" s="15">
        <f>'[1]TCE - ANEXO III - Preencher'!M756</f>
        <v>26.3</v>
      </c>
      <c r="M747" s="15">
        <f t="shared" si="67"/>
        <v>118.63587234000001</v>
      </c>
      <c r="N747" s="15">
        <f>'[1]TCE - ANEXO III - Preencher'!O756</f>
        <v>1.82</v>
      </c>
      <c r="O747" s="15">
        <f>'[1]TCE - ANEXO III - Preencher'!P756</f>
        <v>0</v>
      </c>
      <c r="P747" s="16">
        <f t="shared" si="68"/>
        <v>1.82</v>
      </c>
      <c r="Q747" s="15">
        <f>'[1]TCE - ANEXO III - Preencher'!R756</f>
        <v>288</v>
      </c>
      <c r="R747" s="15">
        <f>'[1]TCE - ANEXO III - Preencher'!S756</f>
        <v>78.91</v>
      </c>
      <c r="S747" s="16">
        <f t="shared" si="69"/>
        <v>209.09</v>
      </c>
      <c r="T747" s="15">
        <f>'[1]TCE - ANEXO III - Preencher'!U756</f>
        <v>69.41</v>
      </c>
      <c r="U747" s="15">
        <f>'[1]TCE - ANEXO III - Preencher'!V756</f>
        <v>0</v>
      </c>
      <c r="V747" s="16">
        <f t="shared" si="70"/>
        <v>69.41</v>
      </c>
      <c r="W747" s="17" t="str">
        <f>IF('[1]TCE - ANEXO III - Preencher'!X756="","",'[1]TCE - ANEXO III - Preencher'!X756)</f>
        <v>AUX. CRECHE I</v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574.26787233999994</v>
      </c>
    </row>
    <row r="748" spans="1:28" x14ac:dyDescent="0.2">
      <c r="A748" s="8">
        <f>IFERROR(VLOOKUP(B748,'[1]DADOS (OCULTAR)'!$Q$3:$S$103,3,0),"")</f>
        <v>10583920000800</v>
      </c>
      <c r="B748" s="9" t="str">
        <f>'[1]TCE - ANEXO III - Preencher'!C757</f>
        <v>HOSPITAL MESTRE VITALINO</v>
      </c>
      <c r="C748" s="10"/>
      <c r="D748" s="11" t="str">
        <f>'[1]TCE - ANEXO III - Preencher'!E757</f>
        <v>FLAVIANE APARECIDA OLIMPIO</v>
      </c>
      <c r="E748" s="9" t="str">
        <f>IF('[1]TCE - ANEXO III - Preencher'!F757="4 - Assistência Odontológica","2 - Outros Profissionais da Saúde",'[1]TCE - ANEXO III - Preencher'!F757)</f>
        <v>2 - Outros Profissionais da Saúde</v>
      </c>
      <c r="F748" s="12" t="str">
        <f>'[1]TCE - ANEXO III - Preencher'!G757</f>
        <v>322205</v>
      </c>
      <c r="G748" s="13">
        <f>IF('[1]TCE - ANEXO III - Preencher'!H757="","",'[1]TCE - ANEXO III - Preencher'!H757)</f>
        <v>44927</v>
      </c>
      <c r="H748" s="14">
        <f>'[1]TCE - ANEXO III - Preencher'!I757</f>
        <v>0</v>
      </c>
      <c r="I748" s="14">
        <f>'[1]TCE - ANEXO III - Preencher'!J757</f>
        <v>173.85919999999999</v>
      </c>
      <c r="J748" s="14">
        <f>'[1]TCE - ANEXO III - Preencher'!K757</f>
        <v>0</v>
      </c>
      <c r="K748" s="15">
        <f>'[1]TCE - ANEXO III - Preencher'!L757</f>
        <v>144.93587234</v>
      </c>
      <c r="L748" s="15">
        <f>'[1]TCE - ANEXO III - Preencher'!M757</f>
        <v>26.3</v>
      </c>
      <c r="M748" s="15">
        <f t="shared" si="67"/>
        <v>118.63587234000001</v>
      </c>
      <c r="N748" s="15">
        <f>'[1]TCE - ANEXO III - Preencher'!O757</f>
        <v>1.82</v>
      </c>
      <c r="O748" s="15">
        <f>'[1]TCE - ANEXO III - Preencher'!P757</f>
        <v>0</v>
      </c>
      <c r="P748" s="16">
        <f t="shared" si="68"/>
        <v>1.82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294.31507233999997</v>
      </c>
    </row>
    <row r="749" spans="1:28" x14ac:dyDescent="0.2">
      <c r="A749" s="8">
        <f>IFERROR(VLOOKUP(B749,'[1]DADOS (OCULTAR)'!$Q$3:$S$103,3,0),"")</f>
        <v>10583920000800</v>
      </c>
      <c r="B749" s="9" t="str">
        <f>'[1]TCE - ANEXO III - Preencher'!C758</f>
        <v>HOSPITAL MESTRE VITALINO</v>
      </c>
      <c r="C749" s="10"/>
      <c r="D749" s="11" t="str">
        <f>'[1]TCE - ANEXO III - Preencher'!E758</f>
        <v>FLAVIANE ARRUDA BARBOSA</v>
      </c>
      <c r="E749" s="9" t="str">
        <f>IF('[1]TCE - ANEXO III - Preencher'!F758="4 - Assistência Odontológica","2 - Outros Profissionais da Saúde",'[1]TCE - ANEXO III - Preencher'!F758)</f>
        <v>2 - Outros Profissionais da Saúde</v>
      </c>
      <c r="F749" s="12" t="str">
        <f>'[1]TCE - ANEXO III - Preencher'!G758</f>
        <v>223505</v>
      </c>
      <c r="G749" s="13">
        <f>IF('[1]TCE - ANEXO III - Preencher'!H758="","",'[1]TCE - ANEXO III - Preencher'!H758)</f>
        <v>44927</v>
      </c>
      <c r="H749" s="14">
        <f>'[1]TCE - ANEXO III - Preencher'!I758</f>
        <v>0</v>
      </c>
      <c r="I749" s="14">
        <f>'[1]TCE - ANEXO III - Preencher'!J758</f>
        <v>302.0976</v>
      </c>
      <c r="J749" s="14">
        <f>'[1]TCE - ANEXO III - Preencher'!K758</f>
        <v>0</v>
      </c>
      <c r="K749" s="15">
        <f>'[1]TCE - ANEXO III - Preencher'!L758</f>
        <v>144.93587234</v>
      </c>
      <c r="L749" s="15">
        <f>'[1]TCE - ANEXO III - Preencher'!M758</f>
        <v>3.65</v>
      </c>
      <c r="M749" s="15">
        <f t="shared" si="67"/>
        <v>141.28587234</v>
      </c>
      <c r="N749" s="15">
        <f>'[1]TCE - ANEXO III - Preencher'!O758</f>
        <v>1.35</v>
      </c>
      <c r="O749" s="15">
        <f>'[1]TCE - ANEXO III - Preencher'!P758</f>
        <v>0</v>
      </c>
      <c r="P749" s="16">
        <f t="shared" si="68"/>
        <v>1.35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444.73347234000005</v>
      </c>
    </row>
    <row r="750" spans="1:28" x14ac:dyDescent="0.2">
      <c r="A750" s="8">
        <f>IFERROR(VLOOKUP(B750,'[1]DADOS (OCULTAR)'!$Q$3:$S$103,3,0),"")</f>
        <v>10583920000800</v>
      </c>
      <c r="B750" s="9" t="str">
        <f>'[1]TCE - ANEXO III - Preencher'!C759</f>
        <v>HOSPITAL MESTRE VITALINO</v>
      </c>
      <c r="C750" s="10"/>
      <c r="D750" s="11" t="str">
        <f>'[1]TCE - ANEXO III - Preencher'!E759</f>
        <v>FLAVIO EDUARDO OMENA DE FREITAS</v>
      </c>
      <c r="E750" s="9" t="str">
        <f>IF('[1]TCE - ANEXO III - Preencher'!F759="4 - Assistência Odontológica","2 - Outros Profissionais da Saúde",'[1]TCE - ANEXO III - Preencher'!F759)</f>
        <v>2 - Outros Profissionais da Saúde</v>
      </c>
      <c r="F750" s="12" t="str">
        <f>'[1]TCE - ANEXO III - Preencher'!G759</f>
        <v>324115</v>
      </c>
      <c r="G750" s="13">
        <f>IF('[1]TCE - ANEXO III - Preencher'!H759="","",'[1]TCE - ANEXO III - Preencher'!H759)</f>
        <v>44927</v>
      </c>
      <c r="H750" s="14">
        <f>'[1]TCE - ANEXO III - Preencher'!I759</f>
        <v>0</v>
      </c>
      <c r="I750" s="14">
        <f>'[1]TCE - ANEXO III - Preencher'!J759</f>
        <v>388.21280000000002</v>
      </c>
      <c r="J750" s="14">
        <f>'[1]TCE - ANEXO III - Preencher'!K759</f>
        <v>0</v>
      </c>
      <c r="K750" s="15">
        <f>'[1]TCE - ANEXO III - Preencher'!L759</f>
        <v>144.93587234</v>
      </c>
      <c r="L750" s="15">
        <f>'[1]TCE - ANEXO III - Preencher'!M759</f>
        <v>0.22</v>
      </c>
      <c r="M750" s="15">
        <f t="shared" si="67"/>
        <v>144.71587234</v>
      </c>
      <c r="N750" s="15">
        <f>'[1]TCE - ANEXO III - Preencher'!O759</f>
        <v>10</v>
      </c>
      <c r="O750" s="15">
        <f>'[1]TCE - ANEXO III - Preencher'!P759</f>
        <v>0</v>
      </c>
      <c r="P750" s="16">
        <f t="shared" si="68"/>
        <v>10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542.92867234000005</v>
      </c>
    </row>
    <row r="751" spans="1:28" x14ac:dyDescent="0.2">
      <c r="A751" s="8">
        <f>IFERROR(VLOOKUP(B751,'[1]DADOS (OCULTAR)'!$Q$3:$S$103,3,0),"")</f>
        <v>10583920000800</v>
      </c>
      <c r="B751" s="9" t="str">
        <f>'[1]TCE - ANEXO III - Preencher'!C760</f>
        <v>HOSPITAL MESTRE VITALINO</v>
      </c>
      <c r="C751" s="10"/>
      <c r="D751" s="11" t="str">
        <f>'[1]TCE - ANEXO III - Preencher'!E760</f>
        <v>FLAVIO HENRIQUE LOYOLA SANTOS</v>
      </c>
      <c r="E751" s="9" t="str">
        <f>IF('[1]TCE - ANEXO III - Preencher'!F760="4 - Assistência Odontológica","2 - Outros Profissionais da Saúde",'[1]TCE - ANEXO III - Preencher'!F760)</f>
        <v>1 - Médico</v>
      </c>
      <c r="F751" s="12" t="str">
        <f>'[1]TCE - ANEXO III - Preencher'!G760</f>
        <v>225125</v>
      </c>
      <c r="G751" s="13">
        <f>IF('[1]TCE - ANEXO III - Preencher'!H760="","",'[1]TCE - ANEXO III - Preencher'!H760)</f>
        <v>44927</v>
      </c>
      <c r="H751" s="14">
        <f>'[1]TCE - ANEXO III - Preencher'!I760</f>
        <v>0</v>
      </c>
      <c r="I751" s="14">
        <f>'[1]TCE - ANEXO III - Preencher'!J760</f>
        <v>1779.0880000000002</v>
      </c>
      <c r="J751" s="14">
        <f>'[1]TCE - ANEXO III - Preencher'!K760</f>
        <v>0</v>
      </c>
      <c r="K751" s="15">
        <f>'[1]TCE - ANEXO III - Preencher'!L760</f>
        <v>144.93587234</v>
      </c>
      <c r="L751" s="15">
        <f>'[1]TCE - ANEXO III - Preencher'!M760</f>
        <v>3.91</v>
      </c>
      <c r="M751" s="15">
        <f t="shared" si="67"/>
        <v>141.02587234000001</v>
      </c>
      <c r="N751" s="15">
        <f>'[1]TCE - ANEXO III - Preencher'!O760</f>
        <v>5.77</v>
      </c>
      <c r="O751" s="15">
        <f>'[1]TCE - ANEXO III - Preencher'!P760</f>
        <v>1.23</v>
      </c>
      <c r="P751" s="16">
        <f t="shared" si="68"/>
        <v>4.5399999999999991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1924.6538723400001</v>
      </c>
    </row>
    <row r="752" spans="1:28" x14ac:dyDescent="0.2">
      <c r="A752" s="8">
        <f>IFERROR(VLOOKUP(B752,'[1]DADOS (OCULTAR)'!$Q$3:$S$103,3,0),"")</f>
        <v>10583920000800</v>
      </c>
      <c r="B752" s="9" t="str">
        <f>'[1]TCE - ANEXO III - Preencher'!C761</f>
        <v>HOSPITAL MESTRE VITALINO</v>
      </c>
      <c r="C752" s="10"/>
      <c r="D752" s="11" t="str">
        <f>'[1]TCE - ANEXO III - Preencher'!E761</f>
        <v>FLAVIO VARELA DE ARAUJO</v>
      </c>
      <c r="E752" s="9" t="str">
        <f>IF('[1]TCE - ANEXO III - Preencher'!F761="4 - Assistência Odontológica","2 - Outros Profissionais da Saúde",'[1]TCE - ANEXO III - Preencher'!F761)</f>
        <v>1 - Médico</v>
      </c>
      <c r="F752" s="12" t="str">
        <f>'[1]TCE - ANEXO III - Preencher'!G761</f>
        <v>225120</v>
      </c>
      <c r="G752" s="13">
        <f>IF('[1]TCE - ANEXO III - Preencher'!H761="","",'[1]TCE - ANEXO III - Preencher'!H761)</f>
        <v>44927</v>
      </c>
      <c r="H752" s="14">
        <f>'[1]TCE - ANEXO III - Preencher'!I761</f>
        <v>0</v>
      </c>
      <c r="I752" s="14">
        <f>'[1]TCE - ANEXO III - Preencher'!J761</f>
        <v>3459.1648000000005</v>
      </c>
      <c r="J752" s="14">
        <f>'[1]TCE - ANEXO III - Preencher'!K761</f>
        <v>0</v>
      </c>
      <c r="K752" s="15">
        <f>'[1]TCE - ANEXO III - Preencher'!L761</f>
        <v>144.93587234</v>
      </c>
      <c r="L752" s="15">
        <f>'[1]TCE - ANEXO III - Preencher'!M761</f>
        <v>3.78</v>
      </c>
      <c r="M752" s="15">
        <f t="shared" si="67"/>
        <v>141.15587234</v>
      </c>
      <c r="N752" s="15">
        <f>'[1]TCE - ANEXO III - Preencher'!O761</f>
        <v>5.77</v>
      </c>
      <c r="O752" s="15">
        <f>'[1]TCE - ANEXO III - Preencher'!P761</f>
        <v>1.23</v>
      </c>
      <c r="P752" s="16">
        <f t="shared" si="68"/>
        <v>4.5399999999999991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3604.8606723400003</v>
      </c>
    </row>
    <row r="753" spans="1:28" x14ac:dyDescent="0.2">
      <c r="A753" s="8">
        <f>IFERROR(VLOOKUP(B753,'[1]DADOS (OCULTAR)'!$Q$3:$S$103,3,0),"")</f>
        <v>10583920000800</v>
      </c>
      <c r="B753" s="9" t="str">
        <f>'[1]TCE - ANEXO III - Preencher'!C762</f>
        <v>HOSPITAL MESTRE VITALINO</v>
      </c>
      <c r="C753" s="10"/>
      <c r="D753" s="11" t="str">
        <f>'[1]TCE - ANEXO III - Preencher'!E762</f>
        <v>FRANCIANE ALVES DA SILVA</v>
      </c>
      <c r="E753" s="9" t="str">
        <f>IF('[1]TCE - ANEXO III - Preencher'!F762="4 - Assistência Odontológica","2 - Outros Profissionais da Saúde",'[1]TCE - ANEXO III - Preencher'!F762)</f>
        <v>2 - Outros Profissionais da Saúde</v>
      </c>
      <c r="F753" s="12" t="str">
        <f>'[1]TCE - ANEXO III - Preencher'!G762</f>
        <v>322205</v>
      </c>
      <c r="G753" s="13">
        <f>IF('[1]TCE - ANEXO III - Preencher'!H762="","",'[1]TCE - ANEXO III - Preencher'!H762)</f>
        <v>44927</v>
      </c>
      <c r="H753" s="14">
        <f>'[1]TCE - ANEXO III - Preencher'!I762</f>
        <v>0</v>
      </c>
      <c r="I753" s="14">
        <f>'[1]TCE - ANEXO III - Preencher'!J762</f>
        <v>158.05840000000001</v>
      </c>
      <c r="J753" s="14">
        <f>'[1]TCE - ANEXO III - Preencher'!K762</f>
        <v>0</v>
      </c>
      <c r="K753" s="15">
        <f>'[1]TCE - ANEXO III - Preencher'!L762</f>
        <v>144.93587234</v>
      </c>
      <c r="L753" s="15">
        <f>'[1]TCE - ANEXO III - Preencher'!M762</f>
        <v>26.3</v>
      </c>
      <c r="M753" s="15">
        <f t="shared" si="67"/>
        <v>118.63587234000001</v>
      </c>
      <c r="N753" s="15">
        <f>'[1]TCE - ANEXO III - Preencher'!O762</f>
        <v>1.82</v>
      </c>
      <c r="O753" s="15">
        <f>'[1]TCE - ANEXO III - Preencher'!P762</f>
        <v>0</v>
      </c>
      <c r="P753" s="16">
        <f t="shared" si="68"/>
        <v>1.82</v>
      </c>
      <c r="Q753" s="15">
        <f>'[1]TCE - ANEXO III - Preencher'!R762</f>
        <v>288</v>
      </c>
      <c r="R753" s="15">
        <f>'[1]TCE - ANEXO III - Preencher'!S762</f>
        <v>78.91</v>
      </c>
      <c r="S753" s="16">
        <f t="shared" si="69"/>
        <v>209.09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487.60427233999997</v>
      </c>
    </row>
    <row r="754" spans="1:28" x14ac:dyDescent="0.2">
      <c r="A754" s="8">
        <f>IFERROR(VLOOKUP(B754,'[1]DADOS (OCULTAR)'!$Q$3:$S$103,3,0),"")</f>
        <v>10583920000800</v>
      </c>
      <c r="B754" s="9" t="str">
        <f>'[1]TCE - ANEXO III - Preencher'!C763</f>
        <v>HOSPITAL MESTRE VITALINO</v>
      </c>
      <c r="C754" s="10"/>
      <c r="D754" s="11" t="str">
        <f>'[1]TCE - ANEXO III - Preencher'!E763</f>
        <v>FRANCIELE LIMA</v>
      </c>
      <c r="E754" s="9" t="str">
        <f>IF('[1]TCE - ANEXO III - Preencher'!F763="4 - Assistência Odontológica","2 - Outros Profissionais da Saúde",'[1]TCE - ANEXO III - Preencher'!F763)</f>
        <v>2 - Outros Profissionais da Saúde</v>
      </c>
      <c r="F754" s="12" t="str">
        <f>'[1]TCE - ANEXO III - Preencher'!G763</f>
        <v>322205</v>
      </c>
      <c r="G754" s="13">
        <f>IF('[1]TCE - ANEXO III - Preencher'!H763="","",'[1]TCE - ANEXO III - Preencher'!H763)</f>
        <v>44927</v>
      </c>
      <c r="H754" s="14">
        <f>'[1]TCE - ANEXO III - Preencher'!I763</f>
        <v>0</v>
      </c>
      <c r="I754" s="14">
        <f>'[1]TCE - ANEXO III - Preencher'!J763</f>
        <v>139.8672</v>
      </c>
      <c r="J754" s="14">
        <f>'[1]TCE - ANEXO III - Preencher'!K763</f>
        <v>0</v>
      </c>
      <c r="K754" s="15">
        <f>'[1]TCE - ANEXO III - Preencher'!L763</f>
        <v>144.93587234</v>
      </c>
      <c r="L754" s="15">
        <f>'[1]TCE - ANEXO III - Preencher'!M763</f>
        <v>26.3</v>
      </c>
      <c r="M754" s="15">
        <f t="shared" si="67"/>
        <v>118.63587234000001</v>
      </c>
      <c r="N754" s="15">
        <f>'[1]TCE - ANEXO III - Preencher'!O763</f>
        <v>1.82</v>
      </c>
      <c r="O754" s="15">
        <f>'[1]TCE - ANEXO III - Preencher'!P763</f>
        <v>0</v>
      </c>
      <c r="P754" s="16">
        <f t="shared" si="68"/>
        <v>1.82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260.32307234000001</v>
      </c>
    </row>
    <row r="755" spans="1:28" x14ac:dyDescent="0.2">
      <c r="A755" s="8">
        <f>IFERROR(VLOOKUP(B755,'[1]DADOS (OCULTAR)'!$Q$3:$S$103,3,0),"")</f>
        <v>10583920000800</v>
      </c>
      <c r="B755" s="9" t="str">
        <f>'[1]TCE - ANEXO III - Preencher'!C764</f>
        <v>HOSPITAL MESTRE VITALINO</v>
      </c>
      <c r="C755" s="10"/>
      <c r="D755" s="11" t="str">
        <f>'[1]TCE - ANEXO III - Preencher'!E764</f>
        <v>FRANCIELE RAIANE SILVA</v>
      </c>
      <c r="E755" s="9" t="str">
        <f>IF('[1]TCE - ANEXO III - Preencher'!F764="4 - Assistência Odontológica","2 - Outros Profissionais da Saúde",'[1]TCE - ANEXO III - Preencher'!F764)</f>
        <v>2 - Outros Profissionais da Saúde</v>
      </c>
      <c r="F755" s="12" t="str">
        <f>'[1]TCE - ANEXO III - Preencher'!G764</f>
        <v>322205</v>
      </c>
      <c r="G755" s="13">
        <f>IF('[1]TCE - ANEXO III - Preencher'!H764="","",'[1]TCE - ANEXO III - Preencher'!H764)</f>
        <v>44927</v>
      </c>
      <c r="H755" s="14">
        <f>'[1]TCE - ANEXO III - Preencher'!I764</f>
        <v>0</v>
      </c>
      <c r="I755" s="14">
        <f>'[1]TCE - ANEXO III - Preencher'!J764</f>
        <v>147.87360000000001</v>
      </c>
      <c r="J755" s="14">
        <f>'[1]TCE - ANEXO III - Preencher'!K764</f>
        <v>0</v>
      </c>
      <c r="K755" s="15">
        <f>'[1]TCE - ANEXO III - Preencher'!L764</f>
        <v>144.93587234</v>
      </c>
      <c r="L755" s="15">
        <f>'[1]TCE - ANEXO III - Preencher'!M764</f>
        <v>26.3</v>
      </c>
      <c r="M755" s="15">
        <f t="shared" si="67"/>
        <v>118.63587234000001</v>
      </c>
      <c r="N755" s="15">
        <f>'[1]TCE - ANEXO III - Preencher'!O764</f>
        <v>1.82</v>
      </c>
      <c r="O755" s="15">
        <f>'[1]TCE - ANEXO III - Preencher'!P764</f>
        <v>0</v>
      </c>
      <c r="P755" s="16">
        <f t="shared" si="68"/>
        <v>1.82</v>
      </c>
      <c r="Q755" s="15">
        <f>'[1]TCE - ANEXO III - Preencher'!R764</f>
        <v>396</v>
      </c>
      <c r="R755" s="15">
        <f>'[1]TCE - ANEXO III - Preencher'!S764</f>
        <v>78.91</v>
      </c>
      <c r="S755" s="16">
        <f t="shared" si="69"/>
        <v>317.09000000000003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585.41947234000008</v>
      </c>
    </row>
    <row r="756" spans="1:28" x14ac:dyDescent="0.2">
      <c r="A756" s="8">
        <f>IFERROR(VLOOKUP(B756,'[1]DADOS (OCULTAR)'!$Q$3:$S$103,3,0),"")</f>
        <v>10583920000800</v>
      </c>
      <c r="B756" s="9" t="str">
        <f>'[1]TCE - ANEXO III - Preencher'!C765</f>
        <v>HOSPITAL MESTRE VITALINO</v>
      </c>
      <c r="C756" s="10"/>
      <c r="D756" s="11" t="str">
        <f>'[1]TCE - ANEXO III - Preencher'!E765</f>
        <v>FRANCIELY KARINE DE OLIVEIRA SILVA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322205</v>
      </c>
      <c r="G756" s="13">
        <f>IF('[1]TCE - ANEXO III - Preencher'!H765="","",'[1]TCE - ANEXO III - Preencher'!H765)</f>
        <v>44927</v>
      </c>
      <c r="H756" s="14">
        <f>'[1]TCE - ANEXO III - Preencher'!I765</f>
        <v>0</v>
      </c>
      <c r="I756" s="14">
        <f>'[1]TCE - ANEXO III - Preencher'!J765</f>
        <v>160.37440000000001</v>
      </c>
      <c r="J756" s="14">
        <f>'[1]TCE - ANEXO III - Preencher'!K765</f>
        <v>0</v>
      </c>
      <c r="K756" s="15">
        <f>'[1]TCE - ANEXO III - Preencher'!L765</f>
        <v>144.93587234</v>
      </c>
      <c r="L756" s="15">
        <f>'[1]TCE - ANEXO III - Preencher'!M765</f>
        <v>26.3</v>
      </c>
      <c r="M756" s="15">
        <f t="shared" si="67"/>
        <v>118.63587234000001</v>
      </c>
      <c r="N756" s="15">
        <f>'[1]TCE - ANEXO III - Preencher'!O765</f>
        <v>1.82</v>
      </c>
      <c r="O756" s="15">
        <f>'[1]TCE - ANEXO III - Preencher'!P765</f>
        <v>0</v>
      </c>
      <c r="P756" s="16">
        <f t="shared" si="68"/>
        <v>1.82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280.83027234000002</v>
      </c>
    </row>
    <row r="757" spans="1:28" x14ac:dyDescent="0.2">
      <c r="A757" s="8">
        <f>IFERROR(VLOOKUP(B757,'[1]DADOS (OCULTAR)'!$Q$3:$S$103,3,0),"")</f>
        <v>10583920000800</v>
      </c>
      <c r="B757" s="9" t="str">
        <f>'[1]TCE - ANEXO III - Preencher'!C766</f>
        <v>HOSPITAL MESTRE VITALINO</v>
      </c>
      <c r="C757" s="10"/>
      <c r="D757" s="11" t="str">
        <f>'[1]TCE - ANEXO III - Preencher'!E766</f>
        <v>FRANCIS ANDREW DA SILVA SOUSA</v>
      </c>
      <c r="E757" s="9" t="str">
        <f>IF('[1]TCE - ANEXO III - Preencher'!F766="4 - Assistência Odontológica","2 - Outros Profissionais da Saúde",'[1]TCE - ANEXO III - Preencher'!F766)</f>
        <v>1 - Médico</v>
      </c>
      <c r="F757" s="12" t="str">
        <f>'[1]TCE - ANEXO III - Preencher'!G766</f>
        <v>225225</v>
      </c>
      <c r="G757" s="13">
        <f>IF('[1]TCE - ANEXO III - Preencher'!H766="","",'[1]TCE - ANEXO III - Preencher'!H766)</f>
        <v>44927</v>
      </c>
      <c r="H757" s="14">
        <f>'[1]TCE - ANEXO III - Preencher'!I766</f>
        <v>0</v>
      </c>
      <c r="I757" s="14">
        <f>'[1]TCE - ANEXO III - Preencher'!J766</f>
        <v>1257.2560000000001</v>
      </c>
      <c r="J757" s="14">
        <f>'[1]TCE - ANEXO III - Preencher'!K766</f>
        <v>0</v>
      </c>
      <c r="K757" s="15">
        <f>'[1]TCE - ANEXO III - Preencher'!L766</f>
        <v>144.93587234</v>
      </c>
      <c r="L757" s="15">
        <f>'[1]TCE - ANEXO III - Preencher'!M766</f>
        <v>3.91</v>
      </c>
      <c r="M757" s="15">
        <f t="shared" si="67"/>
        <v>141.02587234000001</v>
      </c>
      <c r="N757" s="15">
        <f>'[1]TCE - ANEXO III - Preencher'!O766</f>
        <v>5.77</v>
      </c>
      <c r="O757" s="15">
        <f>'[1]TCE - ANEXO III - Preencher'!P766</f>
        <v>1.23</v>
      </c>
      <c r="P757" s="16">
        <f t="shared" si="68"/>
        <v>4.5399999999999991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1402.82187234</v>
      </c>
    </row>
    <row r="758" spans="1:28" x14ac:dyDescent="0.2">
      <c r="A758" s="8">
        <f>IFERROR(VLOOKUP(B758,'[1]DADOS (OCULTAR)'!$Q$3:$S$103,3,0),"")</f>
        <v>10583920000800</v>
      </c>
      <c r="B758" s="9" t="str">
        <f>'[1]TCE - ANEXO III - Preencher'!C767</f>
        <v>HOSPITAL MESTRE VITALINO</v>
      </c>
      <c r="C758" s="10"/>
      <c r="D758" s="11" t="str">
        <f>'[1]TCE - ANEXO III - Preencher'!E767</f>
        <v>FRANCISCA COSTA DA SILVA LOPES</v>
      </c>
      <c r="E758" s="9" t="str">
        <f>IF('[1]TCE - ANEXO III - Preencher'!F767="4 - Assistência Odontológica","2 - Outros Profissionais da Saúde",'[1]TCE - ANEXO III - Preencher'!F767)</f>
        <v>2 - Outros Profissionais da Saúde</v>
      </c>
      <c r="F758" s="12" t="str">
        <f>'[1]TCE - ANEXO III - Preencher'!G767</f>
        <v>322205</v>
      </c>
      <c r="G758" s="13">
        <f>IF('[1]TCE - ANEXO III - Preencher'!H767="","",'[1]TCE - ANEXO III - Preencher'!H767)</f>
        <v>44927</v>
      </c>
      <c r="H758" s="14">
        <f>'[1]TCE - ANEXO III - Preencher'!I767</f>
        <v>0</v>
      </c>
      <c r="I758" s="14">
        <f>'[1]TCE - ANEXO III - Preencher'!J767</f>
        <v>139.07840000000002</v>
      </c>
      <c r="J758" s="14">
        <f>'[1]TCE - ANEXO III - Preencher'!K767</f>
        <v>0</v>
      </c>
      <c r="K758" s="15">
        <f>'[1]TCE - ANEXO III - Preencher'!L767</f>
        <v>144.93587234</v>
      </c>
      <c r="L758" s="15">
        <f>'[1]TCE - ANEXO III - Preencher'!M767</f>
        <v>26.3</v>
      </c>
      <c r="M758" s="15">
        <f t="shared" si="67"/>
        <v>118.63587234000001</v>
      </c>
      <c r="N758" s="15">
        <f>'[1]TCE - ANEXO III - Preencher'!O767</f>
        <v>1.82</v>
      </c>
      <c r="O758" s="15">
        <f>'[1]TCE - ANEXO III - Preencher'!P767</f>
        <v>0</v>
      </c>
      <c r="P758" s="16">
        <f t="shared" si="68"/>
        <v>1.82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259.53427234000003</v>
      </c>
    </row>
    <row r="759" spans="1:28" x14ac:dyDescent="0.2">
      <c r="A759" s="8">
        <f>IFERROR(VLOOKUP(B759,'[1]DADOS (OCULTAR)'!$Q$3:$S$103,3,0),"")</f>
        <v>10583920000800</v>
      </c>
      <c r="B759" s="9" t="str">
        <f>'[1]TCE - ANEXO III - Preencher'!C768</f>
        <v>HOSPITAL MESTRE VITALINO</v>
      </c>
      <c r="C759" s="10"/>
      <c r="D759" s="11" t="str">
        <f>'[1]TCE - ANEXO III - Preencher'!E768</f>
        <v>FRANCISCO DAS CHAGAS SILVA</v>
      </c>
      <c r="E759" s="9" t="str">
        <f>IF('[1]TCE - ANEXO III - Preencher'!F768="4 - Assistência Odontológica","2 - Outros Profissionais da Saúde",'[1]TCE - ANEXO III - Preencher'!F768)</f>
        <v>1 - Médico</v>
      </c>
      <c r="F759" s="12" t="str">
        <f>'[1]TCE - ANEXO III - Preencher'!G768</f>
        <v>225170</v>
      </c>
      <c r="G759" s="13">
        <f>IF('[1]TCE - ANEXO III - Preencher'!H768="","",'[1]TCE - ANEXO III - Preencher'!H768)</f>
        <v>44927</v>
      </c>
      <c r="H759" s="14">
        <f>'[1]TCE - ANEXO III - Preencher'!I768</f>
        <v>0</v>
      </c>
      <c r="I759" s="14">
        <f>'[1]TCE - ANEXO III - Preencher'!J768</f>
        <v>826.53120000000001</v>
      </c>
      <c r="J759" s="14">
        <f>'[1]TCE - ANEXO III - Preencher'!K768</f>
        <v>0</v>
      </c>
      <c r="K759" s="15">
        <f>'[1]TCE - ANEXO III - Preencher'!L768</f>
        <v>144.93587234</v>
      </c>
      <c r="L759" s="15">
        <f>'[1]TCE - ANEXO III - Preencher'!M768</f>
        <v>3.91</v>
      </c>
      <c r="M759" s="15">
        <f t="shared" si="67"/>
        <v>141.02587234000001</v>
      </c>
      <c r="N759" s="15">
        <f>'[1]TCE - ANEXO III - Preencher'!O768</f>
        <v>5.77</v>
      </c>
      <c r="O759" s="15">
        <f>'[1]TCE - ANEXO III - Preencher'!P768</f>
        <v>1.23</v>
      </c>
      <c r="P759" s="16">
        <f t="shared" si="68"/>
        <v>4.5399999999999991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972.09707233999995</v>
      </c>
    </row>
    <row r="760" spans="1:28" x14ac:dyDescent="0.2">
      <c r="A760" s="8">
        <f>IFERROR(VLOOKUP(B760,'[1]DADOS (OCULTAR)'!$Q$3:$S$103,3,0),"")</f>
        <v>10583920000800</v>
      </c>
      <c r="B760" s="9" t="str">
        <f>'[1]TCE - ANEXO III - Preencher'!C769</f>
        <v>HOSPITAL MESTRE VITALINO</v>
      </c>
      <c r="C760" s="10"/>
      <c r="D760" s="11" t="str">
        <f>'[1]TCE - ANEXO III - Preencher'!E769</f>
        <v>FRANCISCO JESUS ALONSO CRUZ</v>
      </c>
      <c r="E760" s="9" t="str">
        <f>IF('[1]TCE - ANEXO III - Preencher'!F769="4 - Assistência Odontológica","2 - Outros Profissionais da Saúde",'[1]TCE - ANEXO III - Preencher'!F769)</f>
        <v>1 - Médico</v>
      </c>
      <c r="F760" s="12" t="str">
        <f>'[1]TCE - ANEXO III - Preencher'!G769</f>
        <v>225120</v>
      </c>
      <c r="G760" s="13">
        <f>IF('[1]TCE - ANEXO III - Preencher'!H769="","",'[1]TCE - ANEXO III - Preencher'!H769)</f>
        <v>44927</v>
      </c>
      <c r="H760" s="14">
        <f>'[1]TCE - ANEXO III - Preencher'!I769</f>
        <v>0</v>
      </c>
      <c r="I760" s="14">
        <f>'[1]TCE - ANEXO III - Preencher'!J769</f>
        <v>638.14080000000001</v>
      </c>
      <c r="J760" s="14">
        <f>'[1]TCE - ANEXO III - Preencher'!K769</f>
        <v>0</v>
      </c>
      <c r="K760" s="15">
        <f>'[1]TCE - ANEXO III - Preencher'!L769</f>
        <v>144.93587234</v>
      </c>
      <c r="L760" s="15">
        <f>'[1]TCE - ANEXO III - Preencher'!M769</f>
        <v>1.95</v>
      </c>
      <c r="M760" s="15">
        <f t="shared" si="67"/>
        <v>142.98587234000001</v>
      </c>
      <c r="N760" s="15">
        <f>'[1]TCE - ANEXO III - Preencher'!O769</f>
        <v>5.77</v>
      </c>
      <c r="O760" s="15">
        <f>'[1]TCE - ANEXO III - Preencher'!P769</f>
        <v>1.23</v>
      </c>
      <c r="P760" s="16">
        <f t="shared" si="68"/>
        <v>4.5399999999999991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785.66667233999999</v>
      </c>
    </row>
    <row r="761" spans="1:28" x14ac:dyDescent="0.2">
      <c r="A761" s="8">
        <f>IFERROR(VLOOKUP(B761,'[1]DADOS (OCULTAR)'!$Q$3:$S$103,3,0),"")</f>
        <v>10583920000800</v>
      </c>
      <c r="B761" s="9" t="str">
        <f>'[1]TCE - ANEXO III - Preencher'!C770</f>
        <v>HOSPITAL MESTRE VITALINO</v>
      </c>
      <c r="C761" s="10"/>
      <c r="D761" s="11" t="str">
        <f>'[1]TCE - ANEXO III - Preencher'!E770</f>
        <v>FRANCIVANIA FERREIRA BISPO</v>
      </c>
      <c r="E761" s="9" t="str">
        <f>IF('[1]TCE - ANEXO III - Preencher'!F770="4 - Assistência Odontológica","2 - Outros Profissionais da Saúde",'[1]TCE - ANEXO III - Preencher'!F770)</f>
        <v>3 - Administrativo</v>
      </c>
      <c r="F761" s="12" t="str">
        <f>'[1]TCE - ANEXO III - Preencher'!G770</f>
        <v>514320</v>
      </c>
      <c r="G761" s="13">
        <f>IF('[1]TCE - ANEXO III - Preencher'!H770="","",'[1]TCE - ANEXO III - Preencher'!H770)</f>
        <v>44927</v>
      </c>
      <c r="H761" s="14">
        <f>'[1]TCE - ANEXO III - Preencher'!I770</f>
        <v>0</v>
      </c>
      <c r="I761" s="14">
        <f>'[1]TCE - ANEXO III - Preencher'!J770</f>
        <v>136.536</v>
      </c>
      <c r="J761" s="14">
        <f>'[1]TCE - ANEXO III - Preencher'!K770</f>
        <v>0</v>
      </c>
      <c r="K761" s="15">
        <f>'[1]TCE - ANEXO III - Preencher'!L770</f>
        <v>144.93587234</v>
      </c>
      <c r="L761" s="15">
        <f>'[1]TCE - ANEXO III - Preencher'!M770</f>
        <v>26.04</v>
      </c>
      <c r="M761" s="15">
        <f t="shared" si="67"/>
        <v>118.89587234000001</v>
      </c>
      <c r="N761" s="15">
        <f>'[1]TCE - ANEXO III - Preencher'!O770</f>
        <v>1.82</v>
      </c>
      <c r="O761" s="15">
        <f>'[1]TCE - ANEXO III - Preencher'!P770</f>
        <v>0</v>
      </c>
      <c r="P761" s="16">
        <f t="shared" si="68"/>
        <v>1.82</v>
      </c>
      <c r="Q761" s="15">
        <f>'[1]TCE - ANEXO III - Preencher'!R770</f>
        <v>288</v>
      </c>
      <c r="R761" s="15">
        <f>'[1]TCE - ANEXO III - Preencher'!S770</f>
        <v>78.12</v>
      </c>
      <c r="S761" s="16">
        <f t="shared" si="69"/>
        <v>209.88</v>
      </c>
      <c r="T761" s="15">
        <f>'[1]TCE - ANEXO III - Preencher'!U770</f>
        <v>77.569999999999993</v>
      </c>
      <c r="U761" s="15">
        <f>'[1]TCE - ANEXO III - Preencher'!V770</f>
        <v>0</v>
      </c>
      <c r="V761" s="16">
        <f t="shared" si="70"/>
        <v>77.569999999999993</v>
      </c>
      <c r="W761" s="17" t="str">
        <f>IF('[1]TCE - ANEXO III - Preencher'!X770="","",'[1]TCE - ANEXO III - Preencher'!X770)</f>
        <v>AUX. CRECHE I</v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544.70187234000002</v>
      </c>
    </row>
    <row r="762" spans="1:28" x14ac:dyDescent="0.2">
      <c r="A762" s="8">
        <f>IFERROR(VLOOKUP(B762,'[1]DADOS (OCULTAR)'!$Q$3:$S$103,3,0),"")</f>
        <v>10583920000800</v>
      </c>
      <c r="B762" s="9" t="str">
        <f>'[1]TCE - ANEXO III - Preencher'!C771</f>
        <v>HOSPITAL MESTRE VITALINO</v>
      </c>
      <c r="C762" s="10"/>
      <c r="D762" s="11" t="str">
        <f>'[1]TCE - ANEXO III - Preencher'!E771</f>
        <v>FRANCIWILLIAM DOS SANTOS ANDRADE</v>
      </c>
      <c r="E762" s="9" t="str">
        <f>IF('[1]TCE - ANEXO III - Preencher'!F771="4 - Assistência Odontológica","2 - Outros Profissionais da Saúde",'[1]TCE - ANEXO III - Preencher'!F771)</f>
        <v>2 - Outros Profissionais da Saúde</v>
      </c>
      <c r="F762" s="12" t="str">
        <f>'[1]TCE - ANEXO III - Preencher'!G771</f>
        <v>322205</v>
      </c>
      <c r="G762" s="13">
        <f>IF('[1]TCE - ANEXO III - Preencher'!H771="","",'[1]TCE - ANEXO III - Preencher'!H771)</f>
        <v>44927</v>
      </c>
      <c r="H762" s="14">
        <f>'[1]TCE - ANEXO III - Preencher'!I771</f>
        <v>0</v>
      </c>
      <c r="I762" s="14">
        <f>'[1]TCE - ANEXO III - Preencher'!J771</f>
        <v>132.61200000000002</v>
      </c>
      <c r="J762" s="14">
        <f>'[1]TCE - ANEXO III - Preencher'!K771</f>
        <v>0</v>
      </c>
      <c r="K762" s="15">
        <f>'[1]TCE - ANEXO III - Preencher'!L771</f>
        <v>144.93587234</v>
      </c>
      <c r="L762" s="15">
        <f>'[1]TCE - ANEXO III - Preencher'!M771</f>
        <v>25.43</v>
      </c>
      <c r="M762" s="15">
        <f t="shared" si="67"/>
        <v>119.50587234</v>
      </c>
      <c r="N762" s="15">
        <f>'[1]TCE - ANEXO III - Preencher'!O771</f>
        <v>1.82</v>
      </c>
      <c r="O762" s="15">
        <f>'[1]TCE - ANEXO III - Preencher'!P771</f>
        <v>0</v>
      </c>
      <c r="P762" s="16">
        <f t="shared" si="68"/>
        <v>1.82</v>
      </c>
      <c r="Q762" s="15">
        <f>'[1]TCE - ANEXO III - Preencher'!R771</f>
        <v>396</v>
      </c>
      <c r="R762" s="15">
        <f>'[1]TCE - ANEXO III - Preencher'!S771</f>
        <v>78.91</v>
      </c>
      <c r="S762" s="16">
        <f t="shared" si="69"/>
        <v>317.09000000000003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571.02787234000004</v>
      </c>
    </row>
    <row r="763" spans="1:28" x14ac:dyDescent="0.2">
      <c r="A763" s="8">
        <f>IFERROR(VLOOKUP(B763,'[1]DADOS (OCULTAR)'!$Q$3:$S$103,3,0),"")</f>
        <v>10583920000800</v>
      </c>
      <c r="B763" s="9" t="str">
        <f>'[1]TCE - ANEXO III - Preencher'!C772</f>
        <v>HOSPITAL MESTRE VITALINO</v>
      </c>
      <c r="C763" s="10"/>
      <c r="D763" s="11" t="str">
        <f>'[1]TCE - ANEXO III - Preencher'!E772</f>
        <v>FRANCOALDO GUILHERME DE OLIVEIRA</v>
      </c>
      <c r="E763" s="9" t="str">
        <f>IF('[1]TCE - ANEXO III - Preencher'!F772="4 - Assistência Odontológica","2 - Outros Profissionais da Saúde",'[1]TCE - ANEXO III - Preencher'!F772)</f>
        <v>3 - Administrativo</v>
      </c>
      <c r="F763" s="12" t="str">
        <f>'[1]TCE - ANEXO III - Preencher'!G772</f>
        <v>411010</v>
      </c>
      <c r="G763" s="13">
        <f>IF('[1]TCE - ANEXO III - Preencher'!H772="","",'[1]TCE - ANEXO III - Preencher'!H772)</f>
        <v>44927</v>
      </c>
      <c r="H763" s="14">
        <f>'[1]TCE - ANEXO III - Preencher'!I772</f>
        <v>0</v>
      </c>
      <c r="I763" s="14">
        <f>'[1]TCE - ANEXO III - Preencher'!J772</f>
        <v>120.2184</v>
      </c>
      <c r="J763" s="14">
        <f>'[1]TCE - ANEXO III - Preencher'!K772</f>
        <v>0</v>
      </c>
      <c r="K763" s="15">
        <f>'[1]TCE - ANEXO III - Preencher'!L772</f>
        <v>144.93587234</v>
      </c>
      <c r="L763" s="15">
        <f>'[1]TCE - ANEXO III - Preencher'!M772</f>
        <v>18.73</v>
      </c>
      <c r="M763" s="15">
        <f t="shared" si="67"/>
        <v>126.20587234</v>
      </c>
      <c r="N763" s="15">
        <f>'[1]TCE - ANEXO III - Preencher'!O772</f>
        <v>1.82</v>
      </c>
      <c r="O763" s="15">
        <f>'[1]TCE - ANEXO III - Preencher'!P772</f>
        <v>0</v>
      </c>
      <c r="P763" s="16">
        <f t="shared" si="68"/>
        <v>1.82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248.24427234000001</v>
      </c>
    </row>
    <row r="764" spans="1:28" x14ac:dyDescent="0.2">
      <c r="A764" s="8">
        <f>IFERROR(VLOOKUP(B764,'[1]DADOS (OCULTAR)'!$Q$3:$S$103,3,0),"")</f>
        <v>10583920000800</v>
      </c>
      <c r="B764" s="9" t="str">
        <f>'[1]TCE - ANEXO III - Preencher'!C773</f>
        <v>HOSPITAL MESTRE VITALINO</v>
      </c>
      <c r="C764" s="10"/>
      <c r="D764" s="11" t="str">
        <f>'[1]TCE - ANEXO III - Preencher'!E773</f>
        <v>FRANK FERNANDES LIMA</v>
      </c>
      <c r="E764" s="9" t="str">
        <f>IF('[1]TCE - ANEXO III - Preencher'!F773="4 - Assistência Odontológica","2 - Outros Profissionais da Saúde",'[1]TCE - ANEXO III - Preencher'!F773)</f>
        <v>1 - Médico</v>
      </c>
      <c r="F764" s="12" t="str">
        <f>'[1]TCE - ANEXO III - Preencher'!G773</f>
        <v>225225</v>
      </c>
      <c r="G764" s="13">
        <f>IF('[1]TCE - ANEXO III - Preencher'!H773="","",'[1]TCE - ANEXO III - Preencher'!H773)</f>
        <v>44927</v>
      </c>
      <c r="H764" s="14">
        <f>'[1]TCE - ANEXO III - Preencher'!I773</f>
        <v>0</v>
      </c>
      <c r="I764" s="14">
        <f>'[1]TCE - ANEXO III - Preencher'!J773</f>
        <v>2196.7568000000001</v>
      </c>
      <c r="J764" s="14">
        <f>'[1]TCE - ANEXO III - Preencher'!K773</f>
        <v>0</v>
      </c>
      <c r="K764" s="15">
        <f>'[1]TCE - ANEXO III - Preencher'!L773</f>
        <v>144.93587234</v>
      </c>
      <c r="L764" s="15">
        <f>'[1]TCE - ANEXO III - Preencher'!M773</f>
        <v>3.91</v>
      </c>
      <c r="M764" s="15">
        <f t="shared" si="67"/>
        <v>141.02587234000001</v>
      </c>
      <c r="N764" s="15">
        <f>'[1]TCE - ANEXO III - Preencher'!O773</f>
        <v>5.77</v>
      </c>
      <c r="O764" s="15">
        <f>'[1]TCE - ANEXO III - Preencher'!P773</f>
        <v>1.23</v>
      </c>
      <c r="P764" s="16">
        <f t="shared" si="68"/>
        <v>4.5399999999999991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2342.3226723400003</v>
      </c>
    </row>
    <row r="765" spans="1:28" x14ac:dyDescent="0.2">
      <c r="A765" s="8">
        <f>IFERROR(VLOOKUP(B765,'[1]DADOS (OCULTAR)'!$Q$3:$S$103,3,0),"")</f>
        <v>10583920000800</v>
      </c>
      <c r="B765" s="9" t="str">
        <f>'[1]TCE - ANEXO III - Preencher'!C774</f>
        <v>HOSPITAL MESTRE VITALINO</v>
      </c>
      <c r="C765" s="10"/>
      <c r="D765" s="11" t="str">
        <f>'[1]TCE - ANEXO III - Preencher'!E774</f>
        <v>FREDERICO AUGUSTO BARRETO C SANTOS</v>
      </c>
      <c r="E765" s="9" t="str">
        <f>IF('[1]TCE - ANEXO III - Preencher'!F774="4 - Assistência Odontológica","2 - Outros Profissionais da Saúde",'[1]TCE - ANEXO III - Preencher'!F774)</f>
        <v>1 - Médico</v>
      </c>
      <c r="F765" s="12" t="str">
        <f>'[1]TCE - ANEXO III - Preencher'!G774</f>
        <v>225150</v>
      </c>
      <c r="G765" s="13">
        <f>IF('[1]TCE - ANEXO III - Preencher'!H774="","",'[1]TCE - ANEXO III - Preencher'!H774)</f>
        <v>44927</v>
      </c>
      <c r="H765" s="14">
        <f>'[1]TCE - ANEXO III - Preencher'!I774</f>
        <v>0</v>
      </c>
      <c r="I765" s="14">
        <f>'[1]TCE - ANEXO III - Preencher'!J774</f>
        <v>1239.2424000000001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5.77</v>
      </c>
      <c r="O765" s="15">
        <f>'[1]TCE - ANEXO III - Preencher'!P774</f>
        <v>1.23</v>
      </c>
      <c r="P765" s="16">
        <f t="shared" si="68"/>
        <v>4.5399999999999991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1243.7824000000001</v>
      </c>
    </row>
    <row r="766" spans="1:28" x14ac:dyDescent="0.2">
      <c r="A766" s="8">
        <f>IFERROR(VLOOKUP(B766,'[1]DADOS (OCULTAR)'!$Q$3:$S$103,3,0),"")</f>
        <v>10583920000800</v>
      </c>
      <c r="B766" s="9" t="str">
        <f>'[1]TCE - ANEXO III - Preencher'!C775</f>
        <v>HOSPITAL MESTRE VITALINO</v>
      </c>
      <c r="C766" s="10"/>
      <c r="D766" s="11" t="str">
        <f>'[1]TCE - ANEXO III - Preencher'!E775</f>
        <v>FREDERICO BEZERRA JULIAO</v>
      </c>
      <c r="E766" s="9" t="str">
        <f>IF('[1]TCE - ANEXO III - Preencher'!F775="4 - Assistência Odontológica","2 - Outros Profissionais da Saúde",'[1]TCE - ANEXO III - Preencher'!F775)</f>
        <v>3 - Administrativo</v>
      </c>
      <c r="F766" s="12" t="str">
        <f>'[1]TCE - ANEXO III - Preencher'!G775</f>
        <v>515110</v>
      </c>
      <c r="G766" s="13">
        <f>IF('[1]TCE - ANEXO III - Preencher'!H775="","",'[1]TCE - ANEXO III - Preencher'!H775)</f>
        <v>44927</v>
      </c>
      <c r="H766" s="14">
        <f>'[1]TCE - ANEXO III - Preencher'!I775</f>
        <v>0</v>
      </c>
      <c r="I766" s="14">
        <f>'[1]TCE - ANEXO III - Preencher'!J775</f>
        <v>158.53919999999999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1.82</v>
      </c>
      <c r="O766" s="15">
        <f>'[1]TCE - ANEXO III - Preencher'!P775</f>
        <v>0</v>
      </c>
      <c r="P766" s="16">
        <f t="shared" si="68"/>
        <v>1.82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160.35919999999999</v>
      </c>
    </row>
    <row r="767" spans="1:28" x14ac:dyDescent="0.2">
      <c r="A767" s="8">
        <f>IFERROR(VLOOKUP(B767,'[1]DADOS (OCULTAR)'!$Q$3:$S$103,3,0),"")</f>
        <v>10583920000800</v>
      </c>
      <c r="B767" s="9" t="str">
        <f>'[1]TCE - ANEXO III - Preencher'!C776</f>
        <v>HOSPITAL MESTRE VITALINO</v>
      </c>
      <c r="C767" s="10"/>
      <c r="D767" s="11" t="str">
        <f>'[1]TCE - ANEXO III - Preencher'!E776</f>
        <v>GABRIEL KAYO DA SILVA ANDRADE</v>
      </c>
      <c r="E767" s="9" t="str">
        <f>IF('[1]TCE - ANEXO III - Preencher'!F776="4 - Assistência Odontológica","2 - Outros Profissionais da Saúde",'[1]TCE - ANEXO III - Preencher'!F776)</f>
        <v>3 - Administrativo</v>
      </c>
      <c r="F767" s="12" t="str">
        <f>'[1]TCE - ANEXO III - Preencher'!G776</f>
        <v>517410</v>
      </c>
      <c r="G767" s="13">
        <f>IF('[1]TCE - ANEXO III - Preencher'!H776="","",'[1]TCE - ANEXO III - Preencher'!H776)</f>
        <v>44927</v>
      </c>
      <c r="H767" s="14">
        <f>'[1]TCE - ANEXO III - Preencher'!I776</f>
        <v>0</v>
      </c>
      <c r="I767" s="14">
        <f>'[1]TCE - ANEXO III - Preencher'!J776</f>
        <v>138.608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1.82</v>
      </c>
      <c r="O767" s="15">
        <f>'[1]TCE - ANEXO III - Preencher'!P776</f>
        <v>0</v>
      </c>
      <c r="P767" s="16">
        <f t="shared" si="68"/>
        <v>1.82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140.428</v>
      </c>
    </row>
    <row r="768" spans="1:28" x14ac:dyDescent="0.2">
      <c r="A768" s="8">
        <f>IFERROR(VLOOKUP(B768,'[1]DADOS (OCULTAR)'!$Q$3:$S$103,3,0),"")</f>
        <v>10583920000800</v>
      </c>
      <c r="B768" s="9" t="str">
        <f>'[1]TCE - ANEXO III - Preencher'!C777</f>
        <v>HOSPITAL MESTRE VITALINO</v>
      </c>
      <c r="C768" s="10"/>
      <c r="D768" s="11" t="str">
        <f>'[1]TCE - ANEXO III - Preencher'!E777</f>
        <v>GABRIEL LUCAS GALINDO PEREIRA</v>
      </c>
      <c r="E768" s="9" t="str">
        <f>IF('[1]TCE - ANEXO III - Preencher'!F777="4 - Assistência Odontológica","2 - Outros Profissionais da Saúde",'[1]TCE - ANEXO III - Preencher'!F777)</f>
        <v>3 - Administrativo</v>
      </c>
      <c r="F768" s="12" t="str">
        <f>'[1]TCE - ANEXO III - Preencher'!G777</f>
        <v>517410</v>
      </c>
      <c r="G768" s="13">
        <f>IF('[1]TCE - ANEXO III - Preencher'!H777="","",'[1]TCE - ANEXO III - Preencher'!H777)</f>
        <v>44927</v>
      </c>
      <c r="H768" s="14">
        <f>'[1]TCE - ANEXO III - Preencher'!I777</f>
        <v>0</v>
      </c>
      <c r="I768" s="14">
        <f>'[1]TCE - ANEXO III - Preencher'!J777</f>
        <v>71.034399999999991</v>
      </c>
      <c r="J768" s="14">
        <f>'[1]TCE - ANEXO III - Preencher'!K777</f>
        <v>0</v>
      </c>
      <c r="K768" s="15">
        <f>'[1]TCE - ANEXO III - Preencher'!L777</f>
        <v>144.93587234</v>
      </c>
      <c r="L768" s="15">
        <f>'[1]TCE - ANEXO III - Preencher'!M777</f>
        <v>16.489999999999998</v>
      </c>
      <c r="M768" s="15">
        <f t="shared" si="67"/>
        <v>128.44587233999999</v>
      </c>
      <c r="N768" s="15">
        <f>'[1]TCE - ANEXO III - Preencher'!O777</f>
        <v>1.82</v>
      </c>
      <c r="O768" s="15">
        <f>'[1]TCE - ANEXO III - Preencher'!P777</f>
        <v>0</v>
      </c>
      <c r="P768" s="16">
        <f t="shared" si="68"/>
        <v>1.82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201.30027233999999</v>
      </c>
    </row>
    <row r="769" spans="1:28" x14ac:dyDescent="0.2">
      <c r="A769" s="8">
        <f>IFERROR(VLOOKUP(B769,'[1]DADOS (OCULTAR)'!$Q$3:$S$103,3,0),"")</f>
        <v>10583920000800</v>
      </c>
      <c r="B769" s="9" t="str">
        <f>'[1]TCE - ANEXO III - Preencher'!C778</f>
        <v>HOSPITAL MESTRE VITALINO</v>
      </c>
      <c r="C769" s="10"/>
      <c r="D769" s="11" t="str">
        <f>'[1]TCE - ANEXO III - Preencher'!E778</f>
        <v>GABRIEL MATIAS DE MACEDO</v>
      </c>
      <c r="E769" s="9" t="str">
        <f>IF('[1]TCE - ANEXO III - Preencher'!F778="4 - Assistência Odontológica","2 - Outros Profissionais da Saúde",'[1]TCE - ANEXO III - Preencher'!F778)</f>
        <v>3 - Administrativo</v>
      </c>
      <c r="F769" s="12" t="str">
        <f>'[1]TCE - ANEXO III - Preencher'!G778</f>
        <v>513505</v>
      </c>
      <c r="G769" s="13">
        <f>IF('[1]TCE - ANEXO III - Preencher'!H778="","",'[1]TCE - ANEXO III - Preencher'!H778)</f>
        <v>44927</v>
      </c>
      <c r="H769" s="14">
        <f>'[1]TCE - ANEXO III - Preencher'!I778</f>
        <v>0</v>
      </c>
      <c r="I769" s="14">
        <f>'[1]TCE - ANEXO III - Preencher'!J778</f>
        <v>114.0688</v>
      </c>
      <c r="J769" s="14">
        <f>'[1]TCE - ANEXO III - Preencher'!K778</f>
        <v>0</v>
      </c>
      <c r="K769" s="15">
        <f>'[1]TCE - ANEXO III - Preencher'!L778</f>
        <v>144.93587234</v>
      </c>
      <c r="L769" s="15">
        <f>'[1]TCE - ANEXO III - Preencher'!M778</f>
        <v>24.3</v>
      </c>
      <c r="M769" s="15">
        <f t="shared" si="67"/>
        <v>120.63587234000001</v>
      </c>
      <c r="N769" s="15">
        <f>'[1]TCE - ANEXO III - Preencher'!O778</f>
        <v>1.82</v>
      </c>
      <c r="O769" s="15">
        <f>'[1]TCE - ANEXO III - Preencher'!P778</f>
        <v>0</v>
      </c>
      <c r="P769" s="16">
        <f t="shared" si="68"/>
        <v>1.82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236.52467234</v>
      </c>
    </row>
    <row r="770" spans="1:28" x14ac:dyDescent="0.2">
      <c r="A770" s="8">
        <f>IFERROR(VLOOKUP(B770,'[1]DADOS (OCULTAR)'!$Q$3:$S$103,3,0),"")</f>
        <v>10583920000800</v>
      </c>
      <c r="B770" s="9" t="str">
        <f>'[1]TCE - ANEXO III - Preencher'!C779</f>
        <v>HOSPITAL MESTRE VITALINO</v>
      </c>
      <c r="C770" s="10"/>
      <c r="D770" s="11" t="str">
        <f>'[1]TCE - ANEXO III - Preencher'!E779</f>
        <v>GABRIEL MONTEIRO DE ANDRADE FONSECA</v>
      </c>
      <c r="E770" s="9" t="str">
        <f>IF('[1]TCE - ANEXO III - Preencher'!F779="4 - Assistência Odontológica","2 - Outros Profissionais da Saúde",'[1]TCE - ANEXO III - Preencher'!F779)</f>
        <v>3 - Administrativo</v>
      </c>
      <c r="F770" s="12" t="str">
        <f>'[1]TCE - ANEXO III - Preencher'!G779</f>
        <v>411010</v>
      </c>
      <c r="G770" s="13">
        <f>IF('[1]TCE - ANEXO III - Preencher'!H779="","",'[1]TCE - ANEXO III - Preencher'!H779)</f>
        <v>44927</v>
      </c>
      <c r="H770" s="14">
        <f>'[1]TCE - ANEXO III - Preencher'!I779</f>
        <v>0</v>
      </c>
      <c r="I770" s="14">
        <f>'[1]TCE - ANEXO III - Preencher'!J779</f>
        <v>55.332000000000001</v>
      </c>
      <c r="J770" s="14">
        <f>'[1]TCE - ANEXO III - Preencher'!K779</f>
        <v>0</v>
      </c>
      <c r="K770" s="15">
        <f>'[1]TCE - ANEXO III - Preencher'!L779</f>
        <v>144.93587234</v>
      </c>
      <c r="L770" s="15">
        <f>'[1]TCE - ANEXO III - Preencher'!M779</f>
        <v>6.56</v>
      </c>
      <c r="M770" s="15">
        <f t="shared" si="67"/>
        <v>138.37587234</v>
      </c>
      <c r="N770" s="15">
        <f>'[1]TCE - ANEXO III - Preencher'!O779</f>
        <v>1.82</v>
      </c>
      <c r="O770" s="15">
        <f>'[1]TCE - ANEXO III - Preencher'!P779</f>
        <v>0</v>
      </c>
      <c r="P770" s="16">
        <f t="shared" si="68"/>
        <v>1.82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195.52787233999999</v>
      </c>
    </row>
    <row r="771" spans="1:28" x14ac:dyDescent="0.2">
      <c r="A771" s="8">
        <f>IFERROR(VLOOKUP(B771,'[1]DADOS (OCULTAR)'!$Q$3:$S$103,3,0),"")</f>
        <v>10583920000800</v>
      </c>
      <c r="B771" s="9" t="str">
        <f>'[1]TCE - ANEXO III - Preencher'!C780</f>
        <v>HOSPITAL MESTRE VITALINO</v>
      </c>
      <c r="C771" s="10"/>
      <c r="D771" s="11" t="str">
        <f>'[1]TCE - ANEXO III - Preencher'!E780</f>
        <v>GABRIELA ALENCAR FALCAO FARIAS</v>
      </c>
      <c r="E771" s="9" t="str">
        <f>IF('[1]TCE - ANEXO III - Preencher'!F780="4 - Assistência Odontológica","2 - Outros Profissionais da Saúde",'[1]TCE - ANEXO III - Preencher'!F780)</f>
        <v>1 - Médico</v>
      </c>
      <c r="F771" s="12" t="str">
        <f>'[1]TCE - ANEXO III - Preencher'!G780</f>
        <v>225225</v>
      </c>
      <c r="G771" s="13">
        <f>IF('[1]TCE - ANEXO III - Preencher'!H780="","",'[1]TCE - ANEXO III - Preencher'!H780)</f>
        <v>44927</v>
      </c>
      <c r="H771" s="14">
        <f>'[1]TCE - ANEXO III - Preencher'!I780</f>
        <v>0</v>
      </c>
      <c r="I771" s="14">
        <f>'[1]TCE - ANEXO III - Preencher'!J780</f>
        <v>3274.9943999999996</v>
      </c>
      <c r="J771" s="14">
        <f>'[1]TCE - ANEXO III - Preencher'!K780</f>
        <v>0</v>
      </c>
      <c r="K771" s="15">
        <f>'[1]TCE - ANEXO III - Preencher'!L780</f>
        <v>144.93587234</v>
      </c>
      <c r="L771" s="15">
        <f>'[1]TCE - ANEXO III - Preencher'!M780</f>
        <v>3.91</v>
      </c>
      <c r="M771" s="15">
        <f t="shared" si="67"/>
        <v>141.02587234000001</v>
      </c>
      <c r="N771" s="15">
        <f>'[1]TCE - ANEXO III - Preencher'!O780</f>
        <v>5.77</v>
      </c>
      <c r="O771" s="15">
        <f>'[1]TCE - ANEXO III - Preencher'!P780</f>
        <v>1.23</v>
      </c>
      <c r="P771" s="16">
        <f t="shared" si="68"/>
        <v>4.5399999999999991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3420.5602723399998</v>
      </c>
    </row>
    <row r="772" spans="1:28" x14ac:dyDescent="0.2">
      <c r="A772" s="8">
        <f>IFERROR(VLOOKUP(B772,'[1]DADOS (OCULTAR)'!$Q$3:$S$103,3,0),"")</f>
        <v>10583920000800</v>
      </c>
      <c r="B772" s="9" t="str">
        <f>'[1]TCE - ANEXO III - Preencher'!C781</f>
        <v>HOSPITAL MESTRE VITALINO</v>
      </c>
      <c r="C772" s="10"/>
      <c r="D772" s="11" t="str">
        <f>'[1]TCE - ANEXO III - Preencher'!E781</f>
        <v>GABRIELA GOMES PEREIRA</v>
      </c>
      <c r="E772" s="9" t="str">
        <f>IF('[1]TCE - ANEXO III - Preencher'!F781="4 - Assistência Odontológica","2 - Outros Profissionais da Saúde",'[1]TCE - ANEXO III - Preencher'!F781)</f>
        <v>1 - Médico</v>
      </c>
      <c r="F772" s="12" t="str">
        <f>'[1]TCE - ANEXO III - Preencher'!G781</f>
        <v>225125</v>
      </c>
      <c r="G772" s="13">
        <f>IF('[1]TCE - ANEXO III - Preencher'!H781="","",'[1]TCE - ANEXO III - Preencher'!H781)</f>
        <v>44927</v>
      </c>
      <c r="H772" s="14">
        <f>'[1]TCE - ANEXO III - Preencher'!I781</f>
        <v>0</v>
      </c>
      <c r="I772" s="14">
        <f>'[1]TCE - ANEXO III - Preencher'!J781</f>
        <v>977.35360000000003</v>
      </c>
      <c r="J772" s="14">
        <f>'[1]TCE - ANEXO III - Preencher'!K781</f>
        <v>0</v>
      </c>
      <c r="K772" s="15">
        <f>'[1]TCE - ANEXO III - Preencher'!L781</f>
        <v>144.93587234</v>
      </c>
      <c r="L772" s="15">
        <f>'[1]TCE - ANEXO III - Preencher'!M781</f>
        <v>2.99</v>
      </c>
      <c r="M772" s="15">
        <f t="shared" ref="M772:M835" si="73">K772-L772</f>
        <v>141.94587233999999</v>
      </c>
      <c r="N772" s="15">
        <f>'[1]TCE - ANEXO III - Preencher'!O781</f>
        <v>5.77</v>
      </c>
      <c r="O772" s="15">
        <f>'[1]TCE - ANEXO III - Preencher'!P781</f>
        <v>1.23</v>
      </c>
      <c r="P772" s="16">
        <f t="shared" ref="P772:P835" si="74">N772-O772</f>
        <v>4.5399999999999991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1123.8394723399999</v>
      </c>
    </row>
    <row r="773" spans="1:28" x14ac:dyDescent="0.2">
      <c r="A773" s="8">
        <f>IFERROR(VLOOKUP(B773,'[1]DADOS (OCULTAR)'!$Q$3:$S$103,3,0),"")</f>
        <v>10583920000800</v>
      </c>
      <c r="B773" s="9" t="str">
        <f>'[1]TCE - ANEXO III - Preencher'!C782</f>
        <v>HOSPITAL MESTRE VITALINO</v>
      </c>
      <c r="C773" s="10"/>
      <c r="D773" s="11" t="str">
        <f>'[1]TCE - ANEXO III - Preencher'!E782</f>
        <v>GABRIELA LEONILDE BELTRAO CELESTINO</v>
      </c>
      <c r="E773" s="9" t="str">
        <f>IF('[1]TCE - ANEXO III - Preencher'!F782="4 - Assistência Odontológica","2 - Outros Profissionais da Saúde",'[1]TCE - ANEXO III - Preencher'!F782)</f>
        <v>2 - Outros Profissionais da Saúde</v>
      </c>
      <c r="F773" s="12" t="str">
        <f>'[1]TCE - ANEXO III - Preencher'!G782</f>
        <v>324115</v>
      </c>
      <c r="G773" s="13">
        <f>IF('[1]TCE - ANEXO III - Preencher'!H782="","",'[1]TCE - ANEXO III - Preencher'!H782)</f>
        <v>44927</v>
      </c>
      <c r="H773" s="14">
        <f>'[1]TCE - ANEXO III - Preencher'!I782</f>
        <v>0</v>
      </c>
      <c r="I773" s="14">
        <f>'[1]TCE - ANEXO III - Preencher'!J782</f>
        <v>293.63439999999997</v>
      </c>
      <c r="J773" s="14">
        <f>'[1]TCE - ANEXO III - Preencher'!K782</f>
        <v>0</v>
      </c>
      <c r="K773" s="15">
        <f>'[1]TCE - ANEXO III - Preencher'!L782</f>
        <v>144.93587234</v>
      </c>
      <c r="L773" s="15">
        <f>'[1]TCE - ANEXO III - Preencher'!M782</f>
        <v>2.2200000000000002</v>
      </c>
      <c r="M773" s="15">
        <f t="shared" si="73"/>
        <v>142.71587234</v>
      </c>
      <c r="N773" s="15">
        <f>'[1]TCE - ANEXO III - Preencher'!O782</f>
        <v>10</v>
      </c>
      <c r="O773" s="15">
        <f>'[1]TCE - ANEXO III - Preencher'!P782</f>
        <v>0</v>
      </c>
      <c r="P773" s="16">
        <f t="shared" si="74"/>
        <v>10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446.35027233999995</v>
      </c>
    </row>
    <row r="774" spans="1:28" x14ac:dyDescent="0.2">
      <c r="A774" s="8">
        <f>IFERROR(VLOOKUP(B774,'[1]DADOS (OCULTAR)'!$Q$3:$S$103,3,0),"")</f>
        <v>10583920000800</v>
      </c>
      <c r="B774" s="9" t="str">
        <f>'[1]TCE - ANEXO III - Preencher'!C783</f>
        <v>HOSPITAL MESTRE VITALINO</v>
      </c>
      <c r="C774" s="10"/>
      <c r="D774" s="11" t="str">
        <f>'[1]TCE - ANEXO III - Preencher'!E783</f>
        <v>GABRIELA MARIA DA SILVA</v>
      </c>
      <c r="E774" s="9" t="str">
        <f>IF('[1]TCE - ANEXO III - Preencher'!F783="4 - Assistência Odontológica","2 - Outros Profissionais da Saúde",'[1]TCE - ANEXO III - Preencher'!F783)</f>
        <v>2 - Outros Profissionais da Saúde</v>
      </c>
      <c r="F774" s="12" t="str">
        <f>'[1]TCE - ANEXO III - Preencher'!G783</f>
        <v>322205</v>
      </c>
      <c r="G774" s="13">
        <f>IF('[1]TCE - ANEXO III - Preencher'!H783="","",'[1]TCE - ANEXO III - Preencher'!H783)</f>
        <v>44927</v>
      </c>
      <c r="H774" s="14">
        <f>'[1]TCE - ANEXO III - Preencher'!I783</f>
        <v>0</v>
      </c>
      <c r="I774" s="14">
        <f>'[1]TCE - ANEXO III - Preencher'!J783</f>
        <v>198.32400000000001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1.82</v>
      </c>
      <c r="O774" s="15">
        <f>'[1]TCE - ANEXO III - Preencher'!P783</f>
        <v>0</v>
      </c>
      <c r="P774" s="16">
        <f t="shared" si="74"/>
        <v>1.82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69.41</v>
      </c>
      <c r="U774" s="15">
        <f>'[1]TCE - ANEXO III - Preencher'!V783</f>
        <v>0</v>
      </c>
      <c r="V774" s="16">
        <f t="shared" si="76"/>
        <v>69.41</v>
      </c>
      <c r="W774" s="17" t="str">
        <f>IF('[1]TCE - ANEXO III - Preencher'!X783="","",'[1]TCE - ANEXO III - Preencher'!X783)</f>
        <v>AUX.CRECHE FÉRIAS</v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269.55399999999997</v>
      </c>
    </row>
    <row r="775" spans="1:28" x14ac:dyDescent="0.2">
      <c r="A775" s="8">
        <f>IFERROR(VLOOKUP(B775,'[1]DADOS (OCULTAR)'!$Q$3:$S$103,3,0),"")</f>
        <v>10583920000800</v>
      </c>
      <c r="B775" s="9" t="str">
        <f>'[1]TCE - ANEXO III - Preencher'!C784</f>
        <v>HOSPITAL MESTRE VITALINO</v>
      </c>
      <c r="C775" s="10"/>
      <c r="D775" s="11" t="str">
        <f>'[1]TCE - ANEXO III - Preencher'!E784</f>
        <v>GABRIELA MARQUES PEREIRA DE ALENCAR</v>
      </c>
      <c r="E775" s="9" t="str">
        <f>IF('[1]TCE - ANEXO III - Preencher'!F784="4 - Assistência Odontológica","2 - Outros Profissionais da Saúde",'[1]TCE - ANEXO III - Preencher'!F784)</f>
        <v>1 - Médico</v>
      </c>
      <c r="F775" s="12" t="str">
        <f>'[1]TCE - ANEXO III - Preencher'!G784</f>
        <v>225120</v>
      </c>
      <c r="G775" s="13">
        <f>IF('[1]TCE - ANEXO III - Preencher'!H784="","",'[1]TCE - ANEXO III - Preencher'!H784)</f>
        <v>44927</v>
      </c>
      <c r="H775" s="14">
        <f>'[1]TCE - ANEXO III - Preencher'!I784</f>
        <v>0</v>
      </c>
      <c r="I775" s="14">
        <f>'[1]TCE - ANEXO III - Preencher'!J784</f>
        <v>1226.8208</v>
      </c>
      <c r="J775" s="14">
        <f>'[1]TCE - ANEXO III - Preencher'!K784</f>
        <v>0</v>
      </c>
      <c r="K775" s="15">
        <f>'[1]TCE - ANEXO III - Preencher'!L784</f>
        <v>144.93587234</v>
      </c>
      <c r="L775" s="15">
        <f>'[1]TCE - ANEXO III - Preencher'!M784</f>
        <v>3.91</v>
      </c>
      <c r="M775" s="15">
        <f t="shared" si="73"/>
        <v>141.02587234000001</v>
      </c>
      <c r="N775" s="15">
        <f>'[1]TCE - ANEXO III - Preencher'!O784</f>
        <v>5.77</v>
      </c>
      <c r="O775" s="15">
        <f>'[1]TCE - ANEXO III - Preencher'!P784</f>
        <v>1.23</v>
      </c>
      <c r="P775" s="16">
        <f t="shared" si="74"/>
        <v>4.5399999999999991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1372.3866723399999</v>
      </c>
    </row>
    <row r="776" spans="1:28" x14ac:dyDescent="0.2">
      <c r="A776" s="8">
        <f>IFERROR(VLOOKUP(B776,'[1]DADOS (OCULTAR)'!$Q$3:$S$103,3,0),"")</f>
        <v>10583920000800</v>
      </c>
      <c r="B776" s="9" t="str">
        <f>'[1]TCE - ANEXO III - Preencher'!C785</f>
        <v>HOSPITAL MESTRE VITALINO</v>
      </c>
      <c r="C776" s="10"/>
      <c r="D776" s="11" t="str">
        <f>'[1]TCE - ANEXO III - Preencher'!E785</f>
        <v>GABRIELA TEIXEIRA ANDRADE</v>
      </c>
      <c r="E776" s="9" t="str">
        <f>IF('[1]TCE - ANEXO III - Preencher'!F785="4 - Assistência Odontológica","2 - Outros Profissionais da Saúde",'[1]TCE - ANEXO III - Preencher'!F785)</f>
        <v>3 - Administrativo</v>
      </c>
      <c r="F776" s="12" t="str">
        <f>'[1]TCE - ANEXO III - Preencher'!G785</f>
        <v>411005</v>
      </c>
      <c r="G776" s="13">
        <f>IF('[1]TCE - ANEXO III - Preencher'!H785="","",'[1]TCE - ANEXO III - Preencher'!H785)</f>
        <v>44927</v>
      </c>
      <c r="H776" s="14">
        <f>'[1]TCE - ANEXO III - Preencher'!I785</f>
        <v>0</v>
      </c>
      <c r="I776" s="14">
        <f>'[1]TCE - ANEXO III - Preencher'!J785</f>
        <v>11.011199999999999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1.82</v>
      </c>
      <c r="O776" s="15">
        <f>'[1]TCE - ANEXO III - Preencher'!P785</f>
        <v>0</v>
      </c>
      <c r="P776" s="16">
        <f t="shared" si="74"/>
        <v>1.82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12.831199999999999</v>
      </c>
    </row>
    <row r="777" spans="1:28" x14ac:dyDescent="0.2">
      <c r="A777" s="8">
        <f>IFERROR(VLOOKUP(B777,'[1]DADOS (OCULTAR)'!$Q$3:$S$103,3,0),"")</f>
        <v>10583920000800</v>
      </c>
      <c r="B777" s="9" t="str">
        <f>'[1]TCE - ANEXO III - Preencher'!C786</f>
        <v>HOSPITAL MESTRE VITALINO</v>
      </c>
      <c r="C777" s="10"/>
      <c r="D777" s="11" t="str">
        <f>'[1]TCE - ANEXO III - Preencher'!E786</f>
        <v>GABRIELA THAYNA SOARES DA SILVA</v>
      </c>
      <c r="E777" s="9" t="str">
        <f>IF('[1]TCE - ANEXO III - Preencher'!F786="4 - Assistência Odontológica","2 - Outros Profissionais da Saúde",'[1]TCE - ANEXO III - Preencher'!F786)</f>
        <v>2 - Outros Profissionais da Saúde</v>
      </c>
      <c r="F777" s="12" t="str">
        <f>'[1]TCE - ANEXO III - Preencher'!G786</f>
        <v>322205</v>
      </c>
      <c r="G777" s="13">
        <f>IF('[1]TCE - ANEXO III - Preencher'!H786="","",'[1]TCE - ANEXO III - Preencher'!H786)</f>
        <v>44927</v>
      </c>
      <c r="H777" s="14">
        <f>'[1]TCE - ANEXO III - Preencher'!I786</f>
        <v>0</v>
      </c>
      <c r="I777" s="14">
        <f>'[1]TCE - ANEXO III - Preencher'!J786</f>
        <v>138.33600000000001</v>
      </c>
      <c r="J777" s="14">
        <f>'[1]TCE - ANEXO III - Preencher'!K786</f>
        <v>0</v>
      </c>
      <c r="K777" s="15">
        <f>'[1]TCE - ANEXO III - Preencher'!L786</f>
        <v>144.93587234</v>
      </c>
      <c r="L777" s="15">
        <f>'[1]TCE - ANEXO III - Preencher'!M786</f>
        <v>26.3</v>
      </c>
      <c r="M777" s="15">
        <f t="shared" si="73"/>
        <v>118.63587234000001</v>
      </c>
      <c r="N777" s="15">
        <f>'[1]TCE - ANEXO III - Preencher'!O786</f>
        <v>1.82</v>
      </c>
      <c r="O777" s="15">
        <f>'[1]TCE - ANEXO III - Preencher'!P786</f>
        <v>0</v>
      </c>
      <c r="P777" s="16">
        <f t="shared" si="74"/>
        <v>1.82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258.79187234</v>
      </c>
    </row>
    <row r="778" spans="1:28" x14ac:dyDescent="0.2">
      <c r="A778" s="8">
        <f>IFERROR(VLOOKUP(B778,'[1]DADOS (OCULTAR)'!$Q$3:$S$103,3,0),"")</f>
        <v>10583920000800</v>
      </c>
      <c r="B778" s="9" t="str">
        <f>'[1]TCE - ANEXO III - Preencher'!C787</f>
        <v>HOSPITAL MESTRE VITALINO</v>
      </c>
      <c r="C778" s="10"/>
      <c r="D778" s="11" t="str">
        <f>'[1]TCE - ANEXO III - Preencher'!E787</f>
        <v>GABRIELE MALAQUIAS DA SILVA FONSECA</v>
      </c>
      <c r="E778" s="9" t="str">
        <f>IF('[1]TCE - ANEXO III - Preencher'!F787="4 - Assistência Odontológica","2 - Outros Profissionais da Saúde",'[1]TCE - ANEXO III - Preencher'!F787)</f>
        <v>2 - Outros Profissionais da Saúde</v>
      </c>
      <c r="F778" s="12" t="str">
        <f>'[1]TCE - ANEXO III - Preencher'!G787</f>
        <v>223605</v>
      </c>
      <c r="G778" s="13">
        <f>IF('[1]TCE - ANEXO III - Preencher'!H787="","",'[1]TCE - ANEXO III - Preencher'!H787)</f>
        <v>44927</v>
      </c>
      <c r="H778" s="14">
        <f>'[1]TCE - ANEXO III - Preencher'!I787</f>
        <v>0</v>
      </c>
      <c r="I778" s="14">
        <f>'[1]TCE - ANEXO III - Preencher'!J787</f>
        <v>198.5352</v>
      </c>
      <c r="J778" s="14">
        <f>'[1]TCE - ANEXO III - Preencher'!K787</f>
        <v>0</v>
      </c>
      <c r="K778" s="15">
        <f>'[1]TCE - ANEXO III - Preencher'!L787</f>
        <v>144.93587234</v>
      </c>
      <c r="L778" s="15">
        <f>'[1]TCE - ANEXO III - Preencher'!M787</f>
        <v>2.75</v>
      </c>
      <c r="M778" s="15">
        <f t="shared" si="73"/>
        <v>142.18587234</v>
      </c>
      <c r="N778" s="15">
        <f>'[1]TCE - ANEXO III - Preencher'!O787</f>
        <v>1.35</v>
      </c>
      <c r="O778" s="15">
        <f>'[1]TCE - ANEXO III - Preencher'!P787</f>
        <v>0</v>
      </c>
      <c r="P778" s="16">
        <f t="shared" si="74"/>
        <v>1.35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342.07107234</v>
      </c>
    </row>
    <row r="779" spans="1:28" x14ac:dyDescent="0.2">
      <c r="A779" s="8">
        <f>IFERROR(VLOOKUP(B779,'[1]DADOS (OCULTAR)'!$Q$3:$S$103,3,0),"")</f>
        <v>10583920000800</v>
      </c>
      <c r="B779" s="9" t="str">
        <f>'[1]TCE - ANEXO III - Preencher'!C788</f>
        <v>HOSPITAL MESTRE VITALINO</v>
      </c>
      <c r="C779" s="10"/>
      <c r="D779" s="11" t="str">
        <f>'[1]TCE - ANEXO III - Preencher'!E788</f>
        <v>GABRIELLA BRUNA SANTOS MACIEL</v>
      </c>
      <c r="E779" s="9" t="str">
        <f>IF('[1]TCE - ANEXO III - Preencher'!F788="4 - Assistência Odontológica","2 - Outros Profissionais da Saúde",'[1]TCE - ANEXO III - Preencher'!F788)</f>
        <v>2 - Outros Profissionais da Saúde</v>
      </c>
      <c r="F779" s="12" t="str">
        <f>'[1]TCE - ANEXO III - Preencher'!G788</f>
        <v>223505</v>
      </c>
      <c r="G779" s="13">
        <f>IF('[1]TCE - ANEXO III - Preencher'!H788="","",'[1]TCE - ANEXO III - Preencher'!H788)</f>
        <v>44927</v>
      </c>
      <c r="H779" s="14">
        <f>'[1]TCE - ANEXO III - Preencher'!I788</f>
        <v>0</v>
      </c>
      <c r="I779" s="14">
        <f>'[1]TCE - ANEXO III - Preencher'!J788</f>
        <v>278.45920000000001</v>
      </c>
      <c r="J779" s="14">
        <f>'[1]TCE - ANEXO III - Preencher'!K788</f>
        <v>0</v>
      </c>
      <c r="K779" s="15">
        <f>'[1]TCE - ANEXO III - Preencher'!L788</f>
        <v>144.93587234</v>
      </c>
      <c r="L779" s="15">
        <f>'[1]TCE - ANEXO III - Preencher'!M788</f>
        <v>3.77</v>
      </c>
      <c r="M779" s="15">
        <f t="shared" si="73"/>
        <v>141.16587233999999</v>
      </c>
      <c r="N779" s="15">
        <f>'[1]TCE - ANEXO III - Preencher'!O788</f>
        <v>1.35</v>
      </c>
      <c r="O779" s="15">
        <f>'[1]TCE - ANEXO III - Preencher'!P788</f>
        <v>0</v>
      </c>
      <c r="P779" s="16">
        <f t="shared" si="74"/>
        <v>1.35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110.51</v>
      </c>
      <c r="U779" s="15">
        <f>'[1]TCE - ANEXO III - Preencher'!V788</f>
        <v>0</v>
      </c>
      <c r="V779" s="16">
        <f t="shared" si="76"/>
        <v>110.51</v>
      </c>
      <c r="W779" s="17" t="str">
        <f>IF('[1]TCE - ANEXO III - Preencher'!X788="","",'[1]TCE - ANEXO III - Preencher'!X788)</f>
        <v>AUX. CRECHE I</v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531.48507233999999</v>
      </c>
    </row>
    <row r="780" spans="1:28" x14ac:dyDescent="0.2">
      <c r="A780" s="8">
        <f>IFERROR(VLOOKUP(B780,'[1]DADOS (OCULTAR)'!$Q$3:$S$103,3,0),"")</f>
        <v>10583920000800</v>
      </c>
      <c r="B780" s="9" t="str">
        <f>'[1]TCE - ANEXO III - Preencher'!C789</f>
        <v>HOSPITAL MESTRE VITALINO</v>
      </c>
      <c r="C780" s="10"/>
      <c r="D780" s="11" t="str">
        <f>'[1]TCE - ANEXO III - Preencher'!E789</f>
        <v>GABRIELLA LIMA DO NASCIMENTO SANTOS</v>
      </c>
      <c r="E780" s="9" t="str">
        <f>IF('[1]TCE - ANEXO III - Preencher'!F789="4 - Assistência Odontológica","2 - Outros Profissionais da Saúde",'[1]TCE - ANEXO III - Preencher'!F789)</f>
        <v>3 - Administrativo</v>
      </c>
      <c r="F780" s="12" t="str">
        <f>'[1]TCE - ANEXO III - Preencher'!G789</f>
        <v>411010</v>
      </c>
      <c r="G780" s="13">
        <f>IF('[1]TCE - ANEXO III - Preencher'!H789="","",'[1]TCE - ANEXO III - Preencher'!H789)</f>
        <v>44927</v>
      </c>
      <c r="H780" s="14">
        <f>'[1]TCE - ANEXO III - Preencher'!I789</f>
        <v>0</v>
      </c>
      <c r="I780" s="14">
        <f>'[1]TCE - ANEXO III - Preencher'!J789</f>
        <v>188.89200000000002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1.82</v>
      </c>
      <c r="O780" s="15">
        <f>'[1]TCE - ANEXO III - Preencher'!P789</f>
        <v>0</v>
      </c>
      <c r="P780" s="16">
        <f t="shared" si="74"/>
        <v>1.82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190.71200000000002</v>
      </c>
    </row>
    <row r="781" spans="1:28" x14ac:dyDescent="0.2">
      <c r="A781" s="8">
        <f>IFERROR(VLOOKUP(B781,'[1]DADOS (OCULTAR)'!$Q$3:$S$103,3,0),"")</f>
        <v>10583920000800</v>
      </c>
      <c r="B781" s="9" t="str">
        <f>'[1]TCE - ANEXO III - Preencher'!C790</f>
        <v>HOSPITAL MESTRE VITALINO</v>
      </c>
      <c r="C781" s="10"/>
      <c r="D781" s="11" t="str">
        <f>'[1]TCE - ANEXO III - Preencher'!E790</f>
        <v>GABRIELLA MARIA DA SILVA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12" t="str">
        <f>'[1]TCE - ANEXO III - Preencher'!G790</f>
        <v>223505</v>
      </c>
      <c r="G781" s="13">
        <f>IF('[1]TCE - ANEXO III - Preencher'!H790="","",'[1]TCE - ANEXO III - Preencher'!H790)</f>
        <v>44927</v>
      </c>
      <c r="H781" s="14">
        <f>'[1]TCE - ANEXO III - Preencher'!I790</f>
        <v>0</v>
      </c>
      <c r="I781" s="14">
        <f>'[1]TCE - ANEXO III - Preencher'!J790</f>
        <v>283.83199999999999</v>
      </c>
      <c r="J781" s="14">
        <f>'[1]TCE - ANEXO III - Preencher'!K790</f>
        <v>0</v>
      </c>
      <c r="K781" s="15">
        <f>'[1]TCE - ANEXO III - Preencher'!L790</f>
        <v>144.93587234</v>
      </c>
      <c r="L781" s="15">
        <f>'[1]TCE - ANEXO III - Preencher'!M790</f>
        <v>3.77</v>
      </c>
      <c r="M781" s="15">
        <f t="shared" si="73"/>
        <v>141.16587233999999</v>
      </c>
      <c r="N781" s="15">
        <f>'[1]TCE - ANEXO III - Preencher'!O790</f>
        <v>1.35</v>
      </c>
      <c r="O781" s="15">
        <f>'[1]TCE - ANEXO III - Preencher'!P790</f>
        <v>0</v>
      </c>
      <c r="P781" s="16">
        <f t="shared" si="74"/>
        <v>1.35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426.34787233999998</v>
      </c>
    </row>
    <row r="782" spans="1:28" x14ac:dyDescent="0.2">
      <c r="A782" s="8">
        <f>IFERROR(VLOOKUP(B782,'[1]DADOS (OCULTAR)'!$Q$3:$S$103,3,0),"")</f>
        <v>10583920000800</v>
      </c>
      <c r="B782" s="9" t="str">
        <f>'[1]TCE - ANEXO III - Preencher'!C791</f>
        <v>HOSPITAL MESTRE VITALINO</v>
      </c>
      <c r="C782" s="10"/>
      <c r="D782" s="11" t="str">
        <f>'[1]TCE - ANEXO III - Preencher'!E791</f>
        <v>GABRIELLA MYLLENA DE SOUZA RIBEIRO</v>
      </c>
      <c r="E782" s="9" t="str">
        <f>IF('[1]TCE - ANEXO III - Preencher'!F791="4 - Assistência Odontológica","2 - Outros Profissionais da Saúde",'[1]TCE - ANEXO III - Preencher'!F791)</f>
        <v>2 - Outros Profissionais da Saúde</v>
      </c>
      <c r="F782" s="12" t="str">
        <f>'[1]TCE - ANEXO III - Preencher'!G791</f>
        <v>223605</v>
      </c>
      <c r="G782" s="13">
        <f>IF('[1]TCE - ANEXO III - Preencher'!H791="","",'[1]TCE - ANEXO III - Preencher'!H791)</f>
        <v>44927</v>
      </c>
      <c r="H782" s="14">
        <f>'[1]TCE - ANEXO III - Preencher'!I791</f>
        <v>0</v>
      </c>
      <c r="I782" s="14">
        <f>'[1]TCE - ANEXO III - Preencher'!J791</f>
        <v>240.31279999999998</v>
      </c>
      <c r="J782" s="14">
        <f>'[1]TCE - ANEXO III - Preencher'!K791</f>
        <v>0</v>
      </c>
      <c r="K782" s="15">
        <f>'[1]TCE - ANEXO III - Preencher'!L791</f>
        <v>144.93587234</v>
      </c>
      <c r="L782" s="15">
        <f>'[1]TCE - ANEXO III - Preencher'!M791</f>
        <v>3.14</v>
      </c>
      <c r="M782" s="15">
        <f t="shared" si="73"/>
        <v>141.79587234000002</v>
      </c>
      <c r="N782" s="15">
        <f>'[1]TCE - ANEXO III - Preencher'!O791</f>
        <v>1.35</v>
      </c>
      <c r="O782" s="15">
        <f>'[1]TCE - ANEXO III - Preencher'!P791</f>
        <v>0</v>
      </c>
      <c r="P782" s="16">
        <f t="shared" si="74"/>
        <v>1.35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383.45867234000002</v>
      </c>
    </row>
    <row r="783" spans="1:28" x14ac:dyDescent="0.2">
      <c r="A783" s="8">
        <f>IFERROR(VLOOKUP(B783,'[1]DADOS (OCULTAR)'!$Q$3:$S$103,3,0),"")</f>
        <v>10583920000800</v>
      </c>
      <c r="B783" s="9" t="str">
        <f>'[1]TCE - ANEXO III - Preencher'!C792</f>
        <v>HOSPITAL MESTRE VITALINO</v>
      </c>
      <c r="C783" s="10"/>
      <c r="D783" s="11" t="str">
        <f>'[1]TCE - ANEXO III - Preencher'!E792</f>
        <v>GABRIELLY FABIOLA SILVA SANTOS</v>
      </c>
      <c r="E783" s="9" t="str">
        <f>IF('[1]TCE - ANEXO III - Preencher'!F792="4 - Assistência Odontológica","2 - Outros Profissionais da Saúde",'[1]TCE - ANEXO III - Preencher'!F792)</f>
        <v>2 - Outros Profissionais da Saúde</v>
      </c>
      <c r="F783" s="12" t="str">
        <f>'[1]TCE - ANEXO III - Preencher'!G792</f>
        <v>322205</v>
      </c>
      <c r="G783" s="13">
        <f>IF('[1]TCE - ANEXO III - Preencher'!H792="","",'[1]TCE - ANEXO III - Preencher'!H792)</f>
        <v>44927</v>
      </c>
      <c r="H783" s="14">
        <f>'[1]TCE - ANEXO III - Preencher'!I792</f>
        <v>0</v>
      </c>
      <c r="I783" s="14">
        <f>'[1]TCE - ANEXO III - Preencher'!J792</f>
        <v>150.22479999999999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1.82</v>
      </c>
      <c r="O783" s="15">
        <f>'[1]TCE - ANEXO III - Preencher'!P792</f>
        <v>0</v>
      </c>
      <c r="P783" s="16">
        <f t="shared" si="74"/>
        <v>1.82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152.04479999999998</v>
      </c>
    </row>
    <row r="784" spans="1:28" x14ac:dyDescent="0.2">
      <c r="A784" s="8">
        <f>IFERROR(VLOOKUP(B784,'[1]DADOS (OCULTAR)'!$Q$3:$S$103,3,0),"")</f>
        <v>10583920000800</v>
      </c>
      <c r="B784" s="9" t="str">
        <f>'[1]TCE - ANEXO III - Preencher'!C793</f>
        <v>HOSPITAL MESTRE VITALINO</v>
      </c>
      <c r="C784" s="10"/>
      <c r="D784" s="11" t="str">
        <f>'[1]TCE - ANEXO III - Preencher'!E793</f>
        <v>GEANE IRACEMA DA SILVA</v>
      </c>
      <c r="E784" s="9" t="str">
        <f>IF('[1]TCE - ANEXO III - Preencher'!F793="4 - Assistência Odontológica","2 - Outros Profissionais da Saúde",'[1]TCE - ANEXO III - Preencher'!F793)</f>
        <v>2 - Outros Profissionais da Saúde</v>
      </c>
      <c r="F784" s="12" t="str">
        <f>'[1]TCE - ANEXO III - Preencher'!G793</f>
        <v>322205</v>
      </c>
      <c r="G784" s="13">
        <f>IF('[1]TCE - ANEXO III - Preencher'!H793="","",'[1]TCE - ANEXO III - Preencher'!H793)</f>
        <v>44927</v>
      </c>
      <c r="H784" s="14">
        <f>'[1]TCE - ANEXO III - Preencher'!I793</f>
        <v>0</v>
      </c>
      <c r="I784" s="14">
        <f>'[1]TCE - ANEXO III - Preencher'!J793</f>
        <v>137.2448</v>
      </c>
      <c r="J784" s="14">
        <f>'[1]TCE - ANEXO III - Preencher'!K793</f>
        <v>0</v>
      </c>
      <c r="K784" s="15">
        <f>'[1]TCE - ANEXO III - Preencher'!L793</f>
        <v>144.93587234</v>
      </c>
      <c r="L784" s="15">
        <f>'[1]TCE - ANEXO III - Preencher'!M793</f>
        <v>26.3</v>
      </c>
      <c r="M784" s="15">
        <f t="shared" si="73"/>
        <v>118.63587234000001</v>
      </c>
      <c r="N784" s="15">
        <f>'[1]TCE - ANEXO III - Preencher'!O793</f>
        <v>1.82</v>
      </c>
      <c r="O784" s="15">
        <f>'[1]TCE - ANEXO III - Preencher'!P793</f>
        <v>0</v>
      </c>
      <c r="P784" s="16">
        <f t="shared" si="74"/>
        <v>1.82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257.70067233999998</v>
      </c>
    </row>
    <row r="785" spans="1:28" x14ac:dyDescent="0.2">
      <c r="A785" s="8">
        <f>IFERROR(VLOOKUP(B785,'[1]DADOS (OCULTAR)'!$Q$3:$S$103,3,0),"")</f>
        <v>10583920000800</v>
      </c>
      <c r="B785" s="9" t="str">
        <f>'[1]TCE - ANEXO III - Preencher'!C794</f>
        <v>HOSPITAL MESTRE VITALINO</v>
      </c>
      <c r="C785" s="10"/>
      <c r="D785" s="11" t="str">
        <f>'[1]TCE - ANEXO III - Preencher'!E794</f>
        <v>GEFERSON DE MOURA SALES</v>
      </c>
      <c r="E785" s="9" t="str">
        <f>IF('[1]TCE - ANEXO III - Preencher'!F794="4 - Assistência Odontológica","2 - Outros Profissionais da Saúde",'[1]TCE - ANEXO III - Preencher'!F794)</f>
        <v>2 - Outros Profissionais da Saúde</v>
      </c>
      <c r="F785" s="12" t="str">
        <f>'[1]TCE - ANEXO III - Preencher'!G794</f>
        <v>322205</v>
      </c>
      <c r="G785" s="13">
        <f>IF('[1]TCE - ANEXO III - Preencher'!H794="","",'[1]TCE - ANEXO III - Preencher'!H794)</f>
        <v>44927</v>
      </c>
      <c r="H785" s="14">
        <f>'[1]TCE - ANEXO III - Preencher'!I794</f>
        <v>0</v>
      </c>
      <c r="I785" s="14">
        <f>'[1]TCE - ANEXO III - Preencher'!J794</f>
        <v>187.6336</v>
      </c>
      <c r="J785" s="14">
        <f>'[1]TCE - ANEXO III - Preencher'!K794</f>
        <v>0</v>
      </c>
      <c r="K785" s="15">
        <f>'[1]TCE - ANEXO III - Preencher'!L794</f>
        <v>144.93587234</v>
      </c>
      <c r="L785" s="15">
        <f>'[1]TCE - ANEXO III - Preencher'!M794</f>
        <v>26.3</v>
      </c>
      <c r="M785" s="15">
        <f t="shared" si="73"/>
        <v>118.63587234000001</v>
      </c>
      <c r="N785" s="15">
        <f>'[1]TCE - ANEXO III - Preencher'!O794</f>
        <v>1.82</v>
      </c>
      <c r="O785" s="15">
        <f>'[1]TCE - ANEXO III - Preencher'!P794</f>
        <v>0</v>
      </c>
      <c r="P785" s="16">
        <f t="shared" si="74"/>
        <v>1.82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308.08947233999999</v>
      </c>
    </row>
    <row r="786" spans="1:28" x14ac:dyDescent="0.2">
      <c r="A786" s="8">
        <f>IFERROR(VLOOKUP(B786,'[1]DADOS (OCULTAR)'!$Q$3:$S$103,3,0),"")</f>
        <v>10583920000800</v>
      </c>
      <c r="B786" s="9" t="str">
        <f>'[1]TCE - ANEXO III - Preencher'!C795</f>
        <v>HOSPITAL MESTRE VITALINO</v>
      </c>
      <c r="C786" s="10"/>
      <c r="D786" s="11" t="str">
        <f>'[1]TCE - ANEXO III - Preencher'!E795</f>
        <v>GEISE KETILEM MOREIRA DA SILVA</v>
      </c>
      <c r="E786" s="9" t="str">
        <f>IF('[1]TCE - ANEXO III - Preencher'!F795="4 - Assistência Odontológica","2 - Outros Profissionais da Saúde",'[1]TCE - ANEXO III - Preencher'!F795)</f>
        <v>2 - Outros Profissionais da Saúde</v>
      </c>
      <c r="F786" s="12" t="str">
        <f>'[1]TCE - ANEXO III - Preencher'!G795</f>
        <v>322205</v>
      </c>
      <c r="G786" s="13">
        <f>IF('[1]TCE - ANEXO III - Preencher'!H795="","",'[1]TCE - ANEXO III - Preencher'!H795)</f>
        <v>44927</v>
      </c>
      <c r="H786" s="14">
        <f>'[1]TCE - ANEXO III - Preencher'!I795</f>
        <v>0</v>
      </c>
      <c r="I786" s="14">
        <f>'[1]TCE - ANEXO III - Preencher'!J795</f>
        <v>155.14400000000001</v>
      </c>
      <c r="J786" s="14">
        <f>'[1]TCE - ANEXO III - Preencher'!K795</f>
        <v>0</v>
      </c>
      <c r="K786" s="15">
        <f>'[1]TCE - ANEXO III - Preencher'!L795</f>
        <v>144.93587234</v>
      </c>
      <c r="L786" s="15">
        <f>'[1]TCE - ANEXO III - Preencher'!M795</f>
        <v>26.3</v>
      </c>
      <c r="M786" s="15">
        <f t="shared" si="73"/>
        <v>118.63587234000001</v>
      </c>
      <c r="N786" s="15">
        <f>'[1]TCE - ANEXO III - Preencher'!O795</f>
        <v>1.82</v>
      </c>
      <c r="O786" s="15">
        <f>'[1]TCE - ANEXO III - Preencher'!P795</f>
        <v>0</v>
      </c>
      <c r="P786" s="16">
        <f t="shared" si="74"/>
        <v>1.82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69.41</v>
      </c>
      <c r="U786" s="15">
        <f>'[1]TCE - ANEXO III - Preencher'!V795</f>
        <v>0</v>
      </c>
      <c r="V786" s="16">
        <f t="shared" si="76"/>
        <v>69.41</v>
      </c>
      <c r="W786" s="17" t="str">
        <f>IF('[1]TCE - ANEXO III - Preencher'!X795="","",'[1]TCE - ANEXO III - Preencher'!X795)</f>
        <v>AUX. CRECHE I</v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345.00987234000002</v>
      </c>
    </row>
    <row r="787" spans="1:28" x14ac:dyDescent="0.2">
      <c r="A787" s="8">
        <f>IFERROR(VLOOKUP(B787,'[1]DADOS (OCULTAR)'!$Q$3:$S$103,3,0),"")</f>
        <v>10583920000800</v>
      </c>
      <c r="B787" s="9" t="str">
        <f>'[1]TCE - ANEXO III - Preencher'!C796</f>
        <v>HOSPITAL MESTRE VITALINO</v>
      </c>
      <c r="C787" s="10"/>
      <c r="D787" s="11" t="str">
        <f>'[1]TCE - ANEXO III - Preencher'!E796</f>
        <v>GENALDO DE OLIVEIRA</v>
      </c>
      <c r="E787" s="9" t="str">
        <f>IF('[1]TCE - ANEXO III - Preencher'!F796="4 - Assistência Odontológica","2 - Outros Profissionais da Saúde",'[1]TCE - ANEXO III - Preencher'!F796)</f>
        <v>3 - Administrativo</v>
      </c>
      <c r="F787" s="12" t="str">
        <f>'[1]TCE - ANEXO III - Preencher'!G796</f>
        <v>515110</v>
      </c>
      <c r="G787" s="13">
        <f>IF('[1]TCE - ANEXO III - Preencher'!H796="","",'[1]TCE - ANEXO III - Preencher'!H796)</f>
        <v>44927</v>
      </c>
      <c r="H787" s="14">
        <f>'[1]TCE - ANEXO III - Preencher'!I796</f>
        <v>0</v>
      </c>
      <c r="I787" s="14">
        <f>'[1]TCE - ANEXO III - Preencher'!J796</f>
        <v>137.00239999999999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1.82</v>
      </c>
      <c r="O787" s="15">
        <f>'[1]TCE - ANEXO III - Preencher'!P796</f>
        <v>0</v>
      </c>
      <c r="P787" s="16">
        <f t="shared" si="74"/>
        <v>1.82</v>
      </c>
      <c r="Q787" s="15">
        <f>'[1]TCE - ANEXO III - Preencher'!R796</f>
        <v>144</v>
      </c>
      <c r="R787" s="15">
        <f>'[1]TCE - ANEXO III - Preencher'!S796</f>
        <v>78.12</v>
      </c>
      <c r="S787" s="16">
        <f t="shared" si="75"/>
        <v>65.88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204.70239999999998</v>
      </c>
    </row>
    <row r="788" spans="1:28" x14ac:dyDescent="0.2">
      <c r="A788" s="8">
        <f>IFERROR(VLOOKUP(B788,'[1]DADOS (OCULTAR)'!$Q$3:$S$103,3,0),"")</f>
        <v>10583920000800</v>
      </c>
      <c r="B788" s="9" t="str">
        <f>'[1]TCE - ANEXO III - Preencher'!C797</f>
        <v>HOSPITAL MESTRE VITALINO</v>
      </c>
      <c r="C788" s="10"/>
      <c r="D788" s="11" t="str">
        <f>'[1]TCE - ANEXO III - Preencher'!E797</f>
        <v>GENARO ELIAS DA SILVA</v>
      </c>
      <c r="E788" s="9" t="str">
        <f>IF('[1]TCE - ANEXO III - Preencher'!F797="4 - Assistência Odontológica","2 - Outros Profissionais da Saúde",'[1]TCE - ANEXO III - Preencher'!F797)</f>
        <v>3 - Administrativo</v>
      </c>
      <c r="F788" s="12" t="str">
        <f>'[1]TCE - ANEXO III - Preencher'!G797</f>
        <v>514320</v>
      </c>
      <c r="G788" s="13">
        <f>IF('[1]TCE - ANEXO III - Preencher'!H797="","",'[1]TCE - ANEXO III - Preencher'!H797)</f>
        <v>44927</v>
      </c>
      <c r="H788" s="14">
        <f>'[1]TCE - ANEXO III - Preencher'!I797</f>
        <v>0</v>
      </c>
      <c r="I788" s="14">
        <f>'[1]TCE - ANEXO III - Preencher'!J797</f>
        <v>136.5368</v>
      </c>
      <c r="J788" s="14">
        <f>'[1]TCE - ANEXO III - Preencher'!K797</f>
        <v>0</v>
      </c>
      <c r="K788" s="15">
        <f>'[1]TCE - ANEXO III - Preencher'!L797</f>
        <v>144.93587234</v>
      </c>
      <c r="L788" s="15">
        <f>'[1]TCE - ANEXO III - Preencher'!M797</f>
        <v>26.04</v>
      </c>
      <c r="M788" s="15">
        <f t="shared" si="73"/>
        <v>118.89587234000001</v>
      </c>
      <c r="N788" s="15">
        <f>'[1]TCE - ANEXO III - Preencher'!O797</f>
        <v>1.82</v>
      </c>
      <c r="O788" s="15">
        <f>'[1]TCE - ANEXO III - Preencher'!P797</f>
        <v>0</v>
      </c>
      <c r="P788" s="16">
        <f t="shared" si="74"/>
        <v>1.82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257.25267234</v>
      </c>
    </row>
    <row r="789" spans="1:28" x14ac:dyDescent="0.2">
      <c r="A789" s="8">
        <f>IFERROR(VLOOKUP(B789,'[1]DADOS (OCULTAR)'!$Q$3:$S$103,3,0),"")</f>
        <v>10583920000800</v>
      </c>
      <c r="B789" s="9" t="str">
        <f>'[1]TCE - ANEXO III - Preencher'!C798</f>
        <v>HOSPITAL MESTRE VITALINO</v>
      </c>
      <c r="C789" s="10"/>
      <c r="D789" s="11" t="str">
        <f>'[1]TCE - ANEXO III - Preencher'!E798</f>
        <v>GENECY ANDRADE DE OLIVEIRA</v>
      </c>
      <c r="E789" s="9" t="str">
        <f>IF('[1]TCE - ANEXO III - Preencher'!F798="4 - Assistência Odontológica","2 - Outros Profissionais da Saúde",'[1]TCE - ANEXO III - Preencher'!F798)</f>
        <v>1 - Médico</v>
      </c>
      <c r="F789" s="12" t="str">
        <f>'[1]TCE - ANEXO III - Preencher'!G798</f>
        <v>225170</v>
      </c>
      <c r="G789" s="13">
        <f>IF('[1]TCE - ANEXO III - Preencher'!H798="","",'[1]TCE - ANEXO III - Preencher'!H798)</f>
        <v>44927</v>
      </c>
      <c r="H789" s="14">
        <f>'[1]TCE - ANEXO III - Preencher'!I798</f>
        <v>0</v>
      </c>
      <c r="I789" s="14">
        <f>'[1]TCE - ANEXO III - Preencher'!J798</f>
        <v>900.81440000000009</v>
      </c>
      <c r="J789" s="14">
        <f>'[1]TCE - ANEXO III - Preencher'!K798</f>
        <v>0</v>
      </c>
      <c r="K789" s="15">
        <f>'[1]TCE - ANEXO III - Preencher'!L798</f>
        <v>144.93587234</v>
      </c>
      <c r="L789" s="15">
        <f>'[1]TCE - ANEXO III - Preencher'!M798</f>
        <v>3.91</v>
      </c>
      <c r="M789" s="15">
        <f t="shared" si="73"/>
        <v>141.02587234000001</v>
      </c>
      <c r="N789" s="15">
        <f>'[1]TCE - ANEXO III - Preencher'!O798</f>
        <v>5.77</v>
      </c>
      <c r="O789" s="15">
        <f>'[1]TCE - ANEXO III - Preencher'!P798</f>
        <v>1.23</v>
      </c>
      <c r="P789" s="16">
        <f t="shared" si="74"/>
        <v>4.5399999999999991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1046.3802723400001</v>
      </c>
    </row>
    <row r="790" spans="1:28" x14ac:dyDescent="0.2">
      <c r="A790" s="8">
        <f>IFERROR(VLOOKUP(B790,'[1]DADOS (OCULTAR)'!$Q$3:$S$103,3,0),"")</f>
        <v>10583920000800</v>
      </c>
      <c r="B790" s="9" t="str">
        <f>'[1]TCE - ANEXO III - Preencher'!C799</f>
        <v>HOSPITAL MESTRE VITALINO</v>
      </c>
      <c r="C790" s="10"/>
      <c r="D790" s="11" t="str">
        <f>'[1]TCE - ANEXO III - Preencher'!E799</f>
        <v>GENILSON DA SILVA SANTOS</v>
      </c>
      <c r="E790" s="9" t="str">
        <f>IF('[1]TCE - ANEXO III - Preencher'!F799="4 - Assistência Odontológica","2 - Outros Profissionais da Saúde",'[1]TCE - ANEXO III - Preencher'!F799)</f>
        <v>3 - Administrativo</v>
      </c>
      <c r="F790" s="12" t="str">
        <f>'[1]TCE - ANEXO III - Preencher'!G799</f>
        <v>514320</v>
      </c>
      <c r="G790" s="13">
        <f>IF('[1]TCE - ANEXO III - Preencher'!H799="","",'[1]TCE - ANEXO III - Preencher'!H799)</f>
        <v>44927</v>
      </c>
      <c r="H790" s="14">
        <f>'[1]TCE - ANEXO III - Preencher'!I799</f>
        <v>0</v>
      </c>
      <c r="I790" s="14">
        <f>'[1]TCE - ANEXO III - Preencher'!J799</f>
        <v>172.59599999999998</v>
      </c>
      <c r="J790" s="14">
        <f>'[1]TCE - ANEXO III - Preencher'!K799</f>
        <v>0</v>
      </c>
      <c r="K790" s="15">
        <f>'[1]TCE - ANEXO III - Preencher'!L799</f>
        <v>144.93587234</v>
      </c>
      <c r="L790" s="15">
        <f>'[1]TCE - ANEXO III - Preencher'!M799</f>
        <v>26.04</v>
      </c>
      <c r="M790" s="15">
        <f t="shared" si="73"/>
        <v>118.89587234000001</v>
      </c>
      <c r="N790" s="15">
        <f>'[1]TCE - ANEXO III - Preencher'!O799</f>
        <v>1.82</v>
      </c>
      <c r="O790" s="15">
        <f>'[1]TCE - ANEXO III - Preencher'!P799</f>
        <v>0</v>
      </c>
      <c r="P790" s="16">
        <f t="shared" si="74"/>
        <v>1.82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293.31187233999998</v>
      </c>
    </row>
    <row r="791" spans="1:28" x14ac:dyDescent="0.2">
      <c r="A791" s="8">
        <f>IFERROR(VLOOKUP(B791,'[1]DADOS (OCULTAR)'!$Q$3:$S$103,3,0),"")</f>
        <v>10583920000800</v>
      </c>
      <c r="B791" s="9" t="str">
        <f>'[1]TCE - ANEXO III - Preencher'!C800</f>
        <v>HOSPITAL MESTRE VITALINO</v>
      </c>
      <c r="C791" s="10"/>
      <c r="D791" s="11" t="str">
        <f>'[1]TCE - ANEXO III - Preencher'!E800</f>
        <v>GENISON ONOFRE FLORENCIO</v>
      </c>
      <c r="E791" s="9" t="str">
        <f>IF('[1]TCE - ANEXO III - Preencher'!F800="4 - Assistência Odontológica","2 - Outros Profissionais da Saúde",'[1]TCE - ANEXO III - Preencher'!F800)</f>
        <v>3 - Administrativo</v>
      </c>
      <c r="F791" s="12" t="str">
        <f>'[1]TCE - ANEXO III - Preencher'!G800</f>
        <v>513505</v>
      </c>
      <c r="G791" s="13">
        <f>IF('[1]TCE - ANEXO III - Preencher'!H800="","",'[1]TCE - ANEXO III - Preencher'!H800)</f>
        <v>44927</v>
      </c>
      <c r="H791" s="14">
        <f>'[1]TCE - ANEXO III - Preencher'!I800</f>
        <v>0</v>
      </c>
      <c r="I791" s="14">
        <f>'[1]TCE - ANEXO III - Preencher'!J800</f>
        <v>151.7688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1.82</v>
      </c>
      <c r="O791" s="15">
        <f>'[1]TCE - ANEXO III - Preencher'!P800</f>
        <v>0</v>
      </c>
      <c r="P791" s="16">
        <f t="shared" si="74"/>
        <v>1.82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153.58879999999999</v>
      </c>
    </row>
    <row r="792" spans="1:28" x14ac:dyDescent="0.2">
      <c r="A792" s="8">
        <f>IFERROR(VLOOKUP(B792,'[1]DADOS (OCULTAR)'!$Q$3:$S$103,3,0),"")</f>
        <v>10583920000800</v>
      </c>
      <c r="B792" s="9" t="str">
        <f>'[1]TCE - ANEXO III - Preencher'!C801</f>
        <v>HOSPITAL MESTRE VITALINO</v>
      </c>
      <c r="C792" s="10"/>
      <c r="D792" s="11" t="str">
        <f>'[1]TCE - ANEXO III - Preencher'!E801</f>
        <v>GENYSON JERONIMO BEZERRA DA SILVA</v>
      </c>
      <c r="E792" s="9" t="str">
        <f>IF('[1]TCE - ANEXO III - Preencher'!F801="4 - Assistência Odontológica","2 - Outros Profissionais da Saúde",'[1]TCE - ANEXO III - Preencher'!F801)</f>
        <v>3 - Administrativo</v>
      </c>
      <c r="F792" s="12" t="str">
        <f>'[1]TCE - ANEXO III - Preencher'!G801</f>
        <v>411010</v>
      </c>
      <c r="G792" s="13">
        <f>IF('[1]TCE - ANEXO III - Preencher'!H801="","",'[1]TCE - ANEXO III - Preencher'!H801)</f>
        <v>44927</v>
      </c>
      <c r="H792" s="14">
        <f>'[1]TCE - ANEXO III - Preencher'!I801</f>
        <v>0</v>
      </c>
      <c r="I792" s="14">
        <f>'[1]TCE - ANEXO III - Preencher'!J801</f>
        <v>148.69839999999999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1.82</v>
      </c>
      <c r="O792" s="15">
        <f>'[1]TCE - ANEXO III - Preencher'!P801</f>
        <v>0</v>
      </c>
      <c r="P792" s="16">
        <f t="shared" si="74"/>
        <v>1.82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150.51839999999999</v>
      </c>
    </row>
    <row r="793" spans="1:28" x14ac:dyDescent="0.2">
      <c r="A793" s="8">
        <f>IFERROR(VLOOKUP(B793,'[1]DADOS (OCULTAR)'!$Q$3:$S$103,3,0),"")</f>
        <v>10583920000800</v>
      </c>
      <c r="B793" s="9" t="str">
        <f>'[1]TCE - ANEXO III - Preencher'!C802</f>
        <v>HOSPITAL MESTRE VITALINO</v>
      </c>
      <c r="C793" s="10"/>
      <c r="D793" s="11" t="str">
        <f>'[1]TCE - ANEXO III - Preencher'!E802</f>
        <v>GEORGIA ALVES PEREIRA</v>
      </c>
      <c r="E793" s="9" t="str">
        <f>IF('[1]TCE - ANEXO III - Preencher'!F802="4 - Assistência Odontológica","2 - Outros Profissionais da Saúde",'[1]TCE - ANEXO III - Preencher'!F802)</f>
        <v>1 - Médico</v>
      </c>
      <c r="F793" s="12" t="str">
        <f>'[1]TCE - ANEXO III - Preencher'!G802</f>
        <v>225125</v>
      </c>
      <c r="G793" s="13">
        <f>IF('[1]TCE - ANEXO III - Preencher'!H802="","",'[1]TCE - ANEXO III - Preencher'!H802)</f>
        <v>44927</v>
      </c>
      <c r="H793" s="14">
        <f>'[1]TCE - ANEXO III - Preencher'!I802</f>
        <v>0</v>
      </c>
      <c r="I793" s="14">
        <f>'[1]TCE - ANEXO III - Preencher'!J802</f>
        <v>873.08320000000003</v>
      </c>
      <c r="J793" s="14">
        <f>'[1]TCE - ANEXO III - Preencher'!K802</f>
        <v>0</v>
      </c>
      <c r="K793" s="15">
        <f>'[1]TCE - ANEXO III - Preencher'!L802</f>
        <v>144.93587234</v>
      </c>
      <c r="L793" s="15">
        <f>'[1]TCE - ANEXO III - Preencher'!M802</f>
        <v>3.91</v>
      </c>
      <c r="M793" s="15">
        <f t="shared" si="73"/>
        <v>141.02587234000001</v>
      </c>
      <c r="N793" s="15">
        <f>'[1]TCE - ANEXO III - Preencher'!O802</f>
        <v>5.77</v>
      </c>
      <c r="O793" s="15">
        <f>'[1]TCE - ANEXO III - Preencher'!P802</f>
        <v>1.23</v>
      </c>
      <c r="P793" s="16">
        <f t="shared" si="74"/>
        <v>4.5399999999999991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1018.64907234</v>
      </c>
    </row>
    <row r="794" spans="1:28" x14ac:dyDescent="0.2">
      <c r="A794" s="8">
        <f>IFERROR(VLOOKUP(B794,'[1]DADOS (OCULTAR)'!$Q$3:$S$103,3,0),"")</f>
        <v>10583920000800</v>
      </c>
      <c r="B794" s="9" t="str">
        <f>'[1]TCE - ANEXO III - Preencher'!C803</f>
        <v>HOSPITAL MESTRE VITALINO</v>
      </c>
      <c r="C794" s="10"/>
      <c r="D794" s="11" t="str">
        <f>'[1]TCE - ANEXO III - Preencher'!E803</f>
        <v>GEORGIA LIMA DE FREITAS</v>
      </c>
      <c r="E794" s="9" t="str">
        <f>IF('[1]TCE - ANEXO III - Preencher'!F803="4 - Assistência Odontológica","2 - Outros Profissionais da Saúde",'[1]TCE - ANEXO III - Preencher'!F803)</f>
        <v>2 - Outros Profissionais da Saúde</v>
      </c>
      <c r="F794" s="12" t="str">
        <f>'[1]TCE - ANEXO III - Preencher'!G803</f>
        <v>322205</v>
      </c>
      <c r="G794" s="13">
        <f>IF('[1]TCE - ANEXO III - Preencher'!H803="","",'[1]TCE - ANEXO III - Preencher'!H803)</f>
        <v>44927</v>
      </c>
      <c r="H794" s="14">
        <f>'[1]TCE - ANEXO III - Preencher'!I803</f>
        <v>0</v>
      </c>
      <c r="I794" s="14">
        <f>'[1]TCE - ANEXO III - Preencher'!J803</f>
        <v>142.45840000000001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1.82</v>
      </c>
      <c r="O794" s="15">
        <f>'[1]TCE - ANEXO III - Preencher'!P803</f>
        <v>0</v>
      </c>
      <c r="P794" s="16">
        <f t="shared" si="74"/>
        <v>1.82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69.41</v>
      </c>
      <c r="U794" s="15">
        <f>'[1]TCE - ANEXO III - Preencher'!V803</f>
        <v>0</v>
      </c>
      <c r="V794" s="16">
        <f t="shared" si="76"/>
        <v>69.41</v>
      </c>
      <c r="W794" s="17" t="str">
        <f>IF('[1]TCE - ANEXO III - Preencher'!X803="","",'[1]TCE - ANEXO III - Preencher'!X803)</f>
        <v>AUX. CRECHE I</v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213.6884</v>
      </c>
    </row>
    <row r="795" spans="1:28" x14ac:dyDescent="0.2">
      <c r="A795" s="8">
        <f>IFERROR(VLOOKUP(B795,'[1]DADOS (OCULTAR)'!$Q$3:$S$103,3,0),"")</f>
        <v>10583920000800</v>
      </c>
      <c r="B795" s="9" t="str">
        <f>'[1]TCE - ANEXO III - Preencher'!C804</f>
        <v>HOSPITAL MESTRE VITALINO</v>
      </c>
      <c r="C795" s="10"/>
      <c r="D795" s="11" t="str">
        <f>'[1]TCE - ANEXO III - Preencher'!E804</f>
        <v>GERALDINA DANYELLE PIMENTEL MEDEIROS</v>
      </c>
      <c r="E795" s="9" t="str">
        <f>IF('[1]TCE - ANEXO III - Preencher'!F804="4 - Assistência Odontológica","2 - Outros Profissionais da Saúde",'[1]TCE - ANEXO III - Preencher'!F804)</f>
        <v>2 - Outros Profissionais da Saúde</v>
      </c>
      <c r="F795" s="12" t="str">
        <f>'[1]TCE - ANEXO III - Preencher'!G804</f>
        <v>322205</v>
      </c>
      <c r="G795" s="13">
        <f>IF('[1]TCE - ANEXO III - Preencher'!H804="","",'[1]TCE - ANEXO III - Preencher'!H804)</f>
        <v>44927</v>
      </c>
      <c r="H795" s="14">
        <f>'[1]TCE - ANEXO III - Preencher'!I804</f>
        <v>0</v>
      </c>
      <c r="I795" s="14">
        <f>'[1]TCE - ANEXO III - Preencher'!J804</f>
        <v>173.79759999999999</v>
      </c>
      <c r="J795" s="14">
        <f>'[1]TCE - ANEXO III - Preencher'!K804</f>
        <v>0</v>
      </c>
      <c r="K795" s="15">
        <f>'[1]TCE - ANEXO III - Preencher'!L804</f>
        <v>144.93587234</v>
      </c>
      <c r="L795" s="15">
        <f>'[1]TCE - ANEXO III - Preencher'!M804</f>
        <v>26.3</v>
      </c>
      <c r="M795" s="15">
        <f t="shared" si="73"/>
        <v>118.63587234000001</v>
      </c>
      <c r="N795" s="15">
        <f>'[1]TCE - ANEXO III - Preencher'!O804</f>
        <v>1.82</v>
      </c>
      <c r="O795" s="15">
        <f>'[1]TCE - ANEXO III - Preencher'!P804</f>
        <v>0</v>
      </c>
      <c r="P795" s="16">
        <f t="shared" si="74"/>
        <v>1.82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294.25347233999997</v>
      </c>
    </row>
    <row r="796" spans="1:28" x14ac:dyDescent="0.2">
      <c r="A796" s="8">
        <f>IFERROR(VLOOKUP(B796,'[1]DADOS (OCULTAR)'!$Q$3:$S$103,3,0),"")</f>
        <v>10583920000800</v>
      </c>
      <c r="B796" s="9" t="str">
        <f>'[1]TCE - ANEXO III - Preencher'!C805</f>
        <v>HOSPITAL MESTRE VITALINO</v>
      </c>
      <c r="C796" s="10"/>
      <c r="D796" s="11" t="str">
        <f>'[1]TCE - ANEXO III - Preencher'!E805</f>
        <v>GERALDO HENRIQUES FILGUEIRAS NETO</v>
      </c>
      <c r="E796" s="9" t="str">
        <f>IF('[1]TCE - ANEXO III - Preencher'!F805="4 - Assistência Odontológica","2 - Outros Profissionais da Saúde",'[1]TCE - ANEXO III - Preencher'!F805)</f>
        <v>3 - Administrativo</v>
      </c>
      <c r="F796" s="12" t="str">
        <f>'[1]TCE - ANEXO III - Preencher'!G805</f>
        <v>252210</v>
      </c>
      <c r="G796" s="13">
        <f>IF('[1]TCE - ANEXO III - Preencher'!H805="","",'[1]TCE - ANEXO III - Preencher'!H805)</f>
        <v>44927</v>
      </c>
      <c r="H796" s="14">
        <f>'[1]TCE - ANEXO III - Preencher'!I805</f>
        <v>0</v>
      </c>
      <c r="I796" s="14">
        <f>'[1]TCE - ANEXO III - Preencher'!J805</f>
        <v>1188.0032000000001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1.82</v>
      </c>
      <c r="O796" s="15">
        <f>'[1]TCE - ANEXO III - Preencher'!P805</f>
        <v>0</v>
      </c>
      <c r="P796" s="16">
        <f t="shared" si="74"/>
        <v>1.82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1189.8232</v>
      </c>
    </row>
    <row r="797" spans="1:28" x14ac:dyDescent="0.2">
      <c r="A797" s="8">
        <f>IFERROR(VLOOKUP(B797,'[1]DADOS (OCULTAR)'!$Q$3:$S$103,3,0),"")</f>
        <v>10583920000800</v>
      </c>
      <c r="B797" s="9" t="str">
        <f>'[1]TCE - ANEXO III - Preencher'!C806</f>
        <v>HOSPITAL MESTRE VITALINO</v>
      </c>
      <c r="C797" s="10"/>
      <c r="D797" s="11" t="str">
        <f>'[1]TCE - ANEXO III - Preencher'!E806</f>
        <v>GERALDO JOSE PARAISO WANDERLEY</v>
      </c>
      <c r="E797" s="9" t="str">
        <f>IF('[1]TCE - ANEXO III - Preencher'!F806="4 - Assistência Odontológica","2 - Outros Profissionais da Saúde",'[1]TCE - ANEXO III - Preencher'!F806)</f>
        <v>1 - Médico</v>
      </c>
      <c r="F797" s="12" t="str">
        <f>'[1]TCE - ANEXO III - Preencher'!G806</f>
        <v>225225</v>
      </c>
      <c r="G797" s="13">
        <f>IF('[1]TCE - ANEXO III - Preencher'!H806="","",'[1]TCE - ANEXO III - Preencher'!H806)</f>
        <v>44927</v>
      </c>
      <c r="H797" s="14">
        <f>'[1]TCE - ANEXO III - Preencher'!I806</f>
        <v>0</v>
      </c>
      <c r="I797" s="14">
        <f>'[1]TCE - ANEXO III - Preencher'!J806</f>
        <v>1781.0959999999998</v>
      </c>
      <c r="J797" s="14">
        <f>'[1]TCE - ANEXO III - Preencher'!K806</f>
        <v>0</v>
      </c>
      <c r="K797" s="15">
        <f>'[1]TCE - ANEXO III - Preencher'!L806</f>
        <v>144.93587234</v>
      </c>
      <c r="L797" s="15">
        <f>'[1]TCE - ANEXO III - Preencher'!M806</f>
        <v>3.91</v>
      </c>
      <c r="M797" s="15">
        <f t="shared" si="73"/>
        <v>141.02587234000001</v>
      </c>
      <c r="N797" s="15">
        <f>'[1]TCE - ANEXO III - Preencher'!O806</f>
        <v>5.77</v>
      </c>
      <c r="O797" s="15">
        <f>'[1]TCE - ANEXO III - Preencher'!P806</f>
        <v>1.23</v>
      </c>
      <c r="P797" s="16">
        <f t="shared" si="74"/>
        <v>4.5399999999999991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1926.6618723399997</v>
      </c>
    </row>
    <row r="798" spans="1:28" x14ac:dyDescent="0.2">
      <c r="A798" s="8">
        <f>IFERROR(VLOOKUP(B798,'[1]DADOS (OCULTAR)'!$Q$3:$S$103,3,0),"")</f>
        <v>10583920000800</v>
      </c>
      <c r="B798" s="9" t="str">
        <f>'[1]TCE - ANEXO III - Preencher'!C807</f>
        <v>HOSPITAL MESTRE VITALINO</v>
      </c>
      <c r="C798" s="10"/>
      <c r="D798" s="11" t="str">
        <f>'[1]TCE - ANEXO III - Preencher'!E807</f>
        <v>GERCINA PEREIRA DE ARAUJO</v>
      </c>
      <c r="E798" s="9" t="str">
        <f>IF('[1]TCE - ANEXO III - Preencher'!F807="4 - Assistência Odontológica","2 - Outros Profissionais da Saúde",'[1]TCE - ANEXO III - Preencher'!F807)</f>
        <v>3 - Administrativo</v>
      </c>
      <c r="F798" s="12" t="str">
        <f>'[1]TCE - ANEXO III - Preencher'!G807</f>
        <v>763305</v>
      </c>
      <c r="G798" s="13">
        <f>IF('[1]TCE - ANEXO III - Preencher'!H807="","",'[1]TCE - ANEXO III - Preencher'!H807)</f>
        <v>44927</v>
      </c>
      <c r="H798" s="14">
        <f>'[1]TCE - ANEXO III - Preencher'!I807</f>
        <v>0</v>
      </c>
      <c r="I798" s="14">
        <f>'[1]TCE - ANEXO III - Preencher'!J807</f>
        <v>140.2072</v>
      </c>
      <c r="J798" s="14">
        <f>'[1]TCE - ANEXO III - Preencher'!K807</f>
        <v>0</v>
      </c>
      <c r="K798" s="15">
        <f>'[1]TCE - ANEXO III - Preencher'!L807</f>
        <v>144.93587234</v>
      </c>
      <c r="L798" s="15">
        <f>'[1]TCE - ANEXO III - Preencher'!M807</f>
        <v>26.04</v>
      </c>
      <c r="M798" s="15">
        <f t="shared" si="73"/>
        <v>118.89587234000001</v>
      </c>
      <c r="N798" s="15">
        <f>'[1]TCE - ANEXO III - Preencher'!O807</f>
        <v>1.82</v>
      </c>
      <c r="O798" s="15">
        <f>'[1]TCE - ANEXO III - Preencher'!P807</f>
        <v>0</v>
      </c>
      <c r="P798" s="16">
        <f t="shared" si="74"/>
        <v>1.82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260.92307234000003</v>
      </c>
    </row>
    <row r="799" spans="1:28" x14ac:dyDescent="0.2">
      <c r="A799" s="8">
        <f>IFERROR(VLOOKUP(B799,'[1]DADOS (OCULTAR)'!$Q$3:$S$103,3,0),"")</f>
        <v>10583920000800</v>
      </c>
      <c r="B799" s="9" t="str">
        <f>'[1]TCE - ANEXO III - Preencher'!C808</f>
        <v>HOSPITAL MESTRE VITALINO</v>
      </c>
      <c r="C799" s="10"/>
      <c r="D799" s="11" t="str">
        <f>'[1]TCE - ANEXO III - Preencher'!E808</f>
        <v>GERCINIO FARIAS</v>
      </c>
      <c r="E799" s="9" t="str">
        <f>IF('[1]TCE - ANEXO III - Preencher'!F808="4 - Assistência Odontológica","2 - Outros Profissionais da Saúde",'[1]TCE - ANEXO III - Preencher'!F808)</f>
        <v>3 - Administrativo</v>
      </c>
      <c r="F799" s="12" t="str">
        <f>'[1]TCE - ANEXO III - Preencher'!G808</f>
        <v>514320</v>
      </c>
      <c r="G799" s="13">
        <f>IF('[1]TCE - ANEXO III - Preencher'!H808="","",'[1]TCE - ANEXO III - Preencher'!H808)</f>
        <v>44927</v>
      </c>
      <c r="H799" s="14">
        <f>'[1]TCE - ANEXO III - Preencher'!I808</f>
        <v>0</v>
      </c>
      <c r="I799" s="14">
        <f>'[1]TCE - ANEXO III - Preencher'!J808</f>
        <v>156.68799999999999</v>
      </c>
      <c r="J799" s="14">
        <f>'[1]TCE - ANEXO III - Preencher'!K808</f>
        <v>0</v>
      </c>
      <c r="K799" s="15">
        <f>'[1]TCE - ANEXO III - Preencher'!L808</f>
        <v>144.93587234</v>
      </c>
      <c r="L799" s="15">
        <f>'[1]TCE - ANEXO III - Preencher'!M808</f>
        <v>13.89</v>
      </c>
      <c r="M799" s="15">
        <f t="shared" si="73"/>
        <v>131.04587234000002</v>
      </c>
      <c r="N799" s="15">
        <f>'[1]TCE - ANEXO III - Preencher'!O808</f>
        <v>1.82</v>
      </c>
      <c r="O799" s="15">
        <f>'[1]TCE - ANEXO III - Preencher'!P808</f>
        <v>0</v>
      </c>
      <c r="P799" s="16">
        <f t="shared" si="74"/>
        <v>1.82</v>
      </c>
      <c r="Q799" s="15">
        <f>'[1]TCE - ANEXO III - Preencher'!R808</f>
        <v>288</v>
      </c>
      <c r="R799" s="15">
        <f>'[1]TCE - ANEXO III - Preencher'!S808</f>
        <v>78.12</v>
      </c>
      <c r="S799" s="16">
        <f t="shared" si="75"/>
        <v>209.88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499.43387233999999</v>
      </c>
    </row>
    <row r="800" spans="1:28" x14ac:dyDescent="0.2">
      <c r="A800" s="8">
        <f>IFERROR(VLOOKUP(B800,'[1]DADOS (OCULTAR)'!$Q$3:$S$103,3,0),"")</f>
        <v>10583920000800</v>
      </c>
      <c r="B800" s="9" t="str">
        <f>'[1]TCE - ANEXO III - Preencher'!C809</f>
        <v>HOSPITAL MESTRE VITALINO</v>
      </c>
      <c r="C800" s="10"/>
      <c r="D800" s="11" t="str">
        <f>'[1]TCE - ANEXO III - Preencher'!E809</f>
        <v>GERLAINE DE SANTANA GOMES</v>
      </c>
      <c r="E800" s="9" t="str">
        <f>IF('[1]TCE - ANEXO III - Preencher'!F809="4 - Assistência Odontológica","2 - Outros Profissionais da Saúde",'[1]TCE - ANEXO III - Preencher'!F809)</f>
        <v>2 - Outros Profissionais da Saúde</v>
      </c>
      <c r="F800" s="12" t="str">
        <f>'[1]TCE - ANEXO III - Preencher'!G809</f>
        <v>322205</v>
      </c>
      <c r="G800" s="13">
        <f>IF('[1]TCE - ANEXO III - Preencher'!H809="","",'[1]TCE - ANEXO III - Preencher'!H809)</f>
        <v>44927</v>
      </c>
      <c r="H800" s="14">
        <f>'[1]TCE - ANEXO III - Preencher'!I809</f>
        <v>0</v>
      </c>
      <c r="I800" s="14">
        <f>'[1]TCE - ANEXO III - Preencher'!J809</f>
        <v>147.7664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1.82</v>
      </c>
      <c r="O800" s="15">
        <f>'[1]TCE - ANEXO III - Preencher'!P809</f>
        <v>0</v>
      </c>
      <c r="P800" s="16">
        <f t="shared" si="74"/>
        <v>1.82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149.5864</v>
      </c>
    </row>
    <row r="801" spans="1:28" x14ac:dyDescent="0.2">
      <c r="A801" s="8">
        <f>IFERROR(VLOOKUP(B801,'[1]DADOS (OCULTAR)'!$Q$3:$S$103,3,0),"")</f>
        <v>10583920000800</v>
      </c>
      <c r="B801" s="9" t="str">
        <f>'[1]TCE - ANEXO III - Preencher'!C810</f>
        <v>HOSPITAL MESTRE VITALINO</v>
      </c>
      <c r="C801" s="10"/>
      <c r="D801" s="11" t="str">
        <f>'[1]TCE - ANEXO III - Preencher'!E810</f>
        <v>GERLANE MARIA DA ROCHA SILVA</v>
      </c>
      <c r="E801" s="9" t="str">
        <f>IF('[1]TCE - ANEXO III - Preencher'!F810="4 - Assistência Odontológica","2 - Outros Profissionais da Saúde",'[1]TCE - ANEXO III - Preencher'!F810)</f>
        <v>2 - Outros Profissionais da Saúde</v>
      </c>
      <c r="F801" s="12" t="str">
        <f>'[1]TCE - ANEXO III - Preencher'!G810</f>
        <v>322205</v>
      </c>
      <c r="G801" s="13">
        <f>IF('[1]TCE - ANEXO III - Preencher'!H810="","",'[1]TCE - ANEXO III - Preencher'!H810)</f>
        <v>44927</v>
      </c>
      <c r="H801" s="14">
        <f>'[1]TCE - ANEXO III - Preencher'!I810</f>
        <v>0</v>
      </c>
      <c r="I801" s="14">
        <f>'[1]TCE - ANEXO III - Preencher'!J810</f>
        <v>155.10079999999999</v>
      </c>
      <c r="J801" s="14">
        <f>'[1]TCE - ANEXO III - Preencher'!K810</f>
        <v>0</v>
      </c>
      <c r="K801" s="15">
        <f>'[1]TCE - ANEXO III - Preencher'!L810</f>
        <v>144.93587234</v>
      </c>
      <c r="L801" s="15">
        <f>'[1]TCE - ANEXO III - Preencher'!M810</f>
        <v>26.3</v>
      </c>
      <c r="M801" s="15">
        <f t="shared" si="73"/>
        <v>118.63587234000001</v>
      </c>
      <c r="N801" s="15">
        <f>'[1]TCE - ANEXO III - Preencher'!O810</f>
        <v>1.82</v>
      </c>
      <c r="O801" s="15">
        <f>'[1]TCE - ANEXO III - Preencher'!P810</f>
        <v>0</v>
      </c>
      <c r="P801" s="16">
        <f t="shared" si="74"/>
        <v>1.82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275.55667233999998</v>
      </c>
    </row>
    <row r="802" spans="1:28" x14ac:dyDescent="0.2">
      <c r="A802" s="8">
        <f>IFERROR(VLOOKUP(B802,'[1]DADOS (OCULTAR)'!$Q$3:$S$103,3,0),"")</f>
        <v>10583920000800</v>
      </c>
      <c r="B802" s="9" t="str">
        <f>'[1]TCE - ANEXO III - Preencher'!C811</f>
        <v>HOSPITAL MESTRE VITALINO</v>
      </c>
      <c r="C802" s="10"/>
      <c r="D802" s="11" t="str">
        <f>'[1]TCE - ANEXO III - Preencher'!E811</f>
        <v>GERMANA FONSECA FIGUEIREDO</v>
      </c>
      <c r="E802" s="9" t="str">
        <f>IF('[1]TCE - ANEXO III - Preencher'!F811="4 - Assistência Odontológica","2 - Outros Profissionais da Saúde",'[1]TCE - ANEXO III - Preencher'!F811)</f>
        <v>1 - Médico</v>
      </c>
      <c r="F802" s="12" t="str">
        <f>'[1]TCE - ANEXO III - Preencher'!G811</f>
        <v>225103</v>
      </c>
      <c r="G802" s="13">
        <f>IF('[1]TCE - ANEXO III - Preencher'!H811="","",'[1]TCE - ANEXO III - Preencher'!H811)</f>
        <v>44927</v>
      </c>
      <c r="H802" s="14">
        <f>'[1]TCE - ANEXO III - Preencher'!I811</f>
        <v>0</v>
      </c>
      <c r="I802" s="14">
        <f>'[1]TCE - ANEXO III - Preencher'!J811</f>
        <v>701.04320000000007</v>
      </c>
      <c r="J802" s="14">
        <f>'[1]TCE - ANEXO III - Preencher'!K811</f>
        <v>0</v>
      </c>
      <c r="K802" s="15">
        <f>'[1]TCE - ANEXO III - Preencher'!L811</f>
        <v>144.93587234</v>
      </c>
      <c r="L802" s="15">
        <f>'[1]TCE - ANEXO III - Preencher'!M811</f>
        <v>3.91</v>
      </c>
      <c r="M802" s="15">
        <f t="shared" si="73"/>
        <v>141.02587234000001</v>
      </c>
      <c r="N802" s="15">
        <f>'[1]TCE - ANEXO III - Preencher'!O811</f>
        <v>5.77</v>
      </c>
      <c r="O802" s="15">
        <f>'[1]TCE - ANEXO III - Preencher'!P811</f>
        <v>1.23</v>
      </c>
      <c r="P802" s="16">
        <f t="shared" si="74"/>
        <v>4.5399999999999991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846.60907234000001</v>
      </c>
    </row>
    <row r="803" spans="1:28" x14ac:dyDescent="0.2">
      <c r="A803" s="8">
        <f>IFERROR(VLOOKUP(B803,'[1]DADOS (OCULTAR)'!$Q$3:$S$103,3,0),"")</f>
        <v>10583920000800</v>
      </c>
      <c r="B803" s="9" t="str">
        <f>'[1]TCE - ANEXO III - Preencher'!C812</f>
        <v>HOSPITAL MESTRE VITALINO</v>
      </c>
      <c r="C803" s="10"/>
      <c r="D803" s="11" t="str">
        <f>'[1]TCE - ANEXO III - Preencher'!E812</f>
        <v>GERMANA SALES CUMARU</v>
      </c>
      <c r="E803" s="9" t="str">
        <f>IF('[1]TCE - ANEXO III - Preencher'!F812="4 - Assistência Odontológica","2 - Outros Profissionais da Saúde",'[1]TCE - ANEXO III - Preencher'!F812)</f>
        <v>2 - Outros Profissionais da Saúde</v>
      </c>
      <c r="F803" s="12" t="str">
        <f>'[1]TCE - ANEXO III - Preencher'!G812</f>
        <v>322205</v>
      </c>
      <c r="G803" s="13">
        <f>IF('[1]TCE - ANEXO III - Preencher'!H812="","",'[1]TCE - ANEXO III - Preencher'!H812)</f>
        <v>44927</v>
      </c>
      <c r="H803" s="14">
        <f>'[1]TCE - ANEXO III - Preencher'!I812</f>
        <v>0</v>
      </c>
      <c r="I803" s="14">
        <f>'[1]TCE - ANEXO III - Preencher'!J812</f>
        <v>149.6712</v>
      </c>
      <c r="J803" s="14">
        <f>'[1]TCE - ANEXO III - Preencher'!K812</f>
        <v>0</v>
      </c>
      <c r="K803" s="15">
        <f>'[1]TCE - ANEXO III - Preencher'!L812</f>
        <v>144.93587234</v>
      </c>
      <c r="L803" s="15">
        <f>'[1]TCE - ANEXO III - Preencher'!M812</f>
        <v>26.3</v>
      </c>
      <c r="M803" s="15">
        <f t="shared" si="73"/>
        <v>118.63587234000001</v>
      </c>
      <c r="N803" s="15">
        <f>'[1]TCE - ANEXO III - Preencher'!O812</f>
        <v>1.82</v>
      </c>
      <c r="O803" s="15">
        <f>'[1]TCE - ANEXO III - Preencher'!P812</f>
        <v>0</v>
      </c>
      <c r="P803" s="16">
        <f t="shared" si="74"/>
        <v>1.82</v>
      </c>
      <c r="Q803" s="15">
        <f>'[1]TCE - ANEXO III - Preencher'!R812</f>
        <v>288</v>
      </c>
      <c r="R803" s="15">
        <f>'[1]TCE - ANEXO III - Preencher'!S812</f>
        <v>78.91</v>
      </c>
      <c r="S803" s="16">
        <f t="shared" si="75"/>
        <v>209.09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479.21707233999996</v>
      </c>
    </row>
    <row r="804" spans="1:28" x14ac:dyDescent="0.2">
      <c r="A804" s="8">
        <f>IFERROR(VLOOKUP(B804,'[1]DADOS (OCULTAR)'!$Q$3:$S$103,3,0),"")</f>
        <v>10583920000800</v>
      </c>
      <c r="B804" s="9" t="str">
        <f>'[1]TCE - ANEXO III - Preencher'!C813</f>
        <v>HOSPITAL MESTRE VITALINO</v>
      </c>
      <c r="C804" s="10"/>
      <c r="D804" s="11" t="str">
        <f>'[1]TCE - ANEXO III - Preencher'!E813</f>
        <v>GERONCIO FRANCISCO MORENO DA SILVA</v>
      </c>
      <c r="E804" s="9" t="str">
        <f>IF('[1]TCE - ANEXO III - Preencher'!F813="4 - Assistência Odontológica","2 - Outros Profissionais da Saúde",'[1]TCE - ANEXO III - Preencher'!F813)</f>
        <v>3 - Administrativo</v>
      </c>
      <c r="F804" s="12" t="str">
        <f>'[1]TCE - ANEXO III - Preencher'!G813</f>
        <v>517410</v>
      </c>
      <c r="G804" s="13">
        <f>IF('[1]TCE - ANEXO III - Preencher'!H813="","",'[1]TCE - ANEXO III - Preencher'!H813)</f>
        <v>44927</v>
      </c>
      <c r="H804" s="14">
        <f>'[1]TCE - ANEXO III - Preencher'!I813</f>
        <v>0</v>
      </c>
      <c r="I804" s="14">
        <f>'[1]TCE - ANEXO III - Preencher'!J813</f>
        <v>138.48480000000001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1.82</v>
      </c>
      <c r="O804" s="15">
        <f>'[1]TCE - ANEXO III - Preencher'!P813</f>
        <v>0</v>
      </c>
      <c r="P804" s="16">
        <f t="shared" si="74"/>
        <v>1.82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140.3048</v>
      </c>
    </row>
    <row r="805" spans="1:28" x14ac:dyDescent="0.2">
      <c r="A805" s="8">
        <f>IFERROR(VLOOKUP(B805,'[1]DADOS (OCULTAR)'!$Q$3:$S$103,3,0),"")</f>
        <v>10583920000800</v>
      </c>
      <c r="B805" s="9" t="str">
        <f>'[1]TCE - ANEXO III - Preencher'!C814</f>
        <v>HOSPITAL MESTRE VITALINO</v>
      </c>
      <c r="C805" s="10"/>
      <c r="D805" s="11" t="str">
        <f>'[1]TCE - ANEXO III - Preencher'!E814</f>
        <v>GESELTON SERAFIM DE MENEZES</v>
      </c>
      <c r="E805" s="9" t="str">
        <f>IF('[1]TCE - ANEXO III - Preencher'!F814="4 - Assistência Odontológica","2 - Outros Profissionais da Saúde",'[1]TCE - ANEXO III - Preencher'!F814)</f>
        <v>3 - Administrativo</v>
      </c>
      <c r="F805" s="12" t="str">
        <f>'[1]TCE - ANEXO III - Preencher'!G814</f>
        <v>521130</v>
      </c>
      <c r="G805" s="13">
        <f>IF('[1]TCE - ANEXO III - Preencher'!H814="","",'[1]TCE - ANEXO III - Preencher'!H814)</f>
        <v>44927</v>
      </c>
      <c r="H805" s="14">
        <f>'[1]TCE - ANEXO III - Preencher'!I814</f>
        <v>0</v>
      </c>
      <c r="I805" s="14">
        <f>'[1]TCE - ANEXO III - Preencher'!J814</f>
        <v>139.52160000000001</v>
      </c>
      <c r="J805" s="14">
        <f>'[1]TCE - ANEXO III - Preencher'!K814</f>
        <v>0</v>
      </c>
      <c r="K805" s="15">
        <f>'[1]TCE - ANEXO III - Preencher'!L814</f>
        <v>144.93587234</v>
      </c>
      <c r="L805" s="15">
        <f>'[1]TCE - ANEXO III - Preencher'!M814</f>
        <v>26.04</v>
      </c>
      <c r="M805" s="15">
        <f t="shared" si="73"/>
        <v>118.89587234000001</v>
      </c>
      <c r="N805" s="15">
        <f>'[1]TCE - ANEXO III - Preencher'!O814</f>
        <v>1.82</v>
      </c>
      <c r="O805" s="15">
        <f>'[1]TCE - ANEXO III - Preencher'!P814</f>
        <v>0</v>
      </c>
      <c r="P805" s="16">
        <f t="shared" si="74"/>
        <v>1.82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260.23747234000001</v>
      </c>
    </row>
    <row r="806" spans="1:28" x14ac:dyDescent="0.2">
      <c r="A806" s="8">
        <f>IFERROR(VLOOKUP(B806,'[1]DADOS (OCULTAR)'!$Q$3:$S$103,3,0),"")</f>
        <v>10583920000800</v>
      </c>
      <c r="B806" s="9" t="str">
        <f>'[1]TCE - ANEXO III - Preencher'!C815</f>
        <v>HOSPITAL MESTRE VITALINO</v>
      </c>
      <c r="C806" s="10"/>
      <c r="D806" s="11" t="str">
        <f>'[1]TCE - ANEXO III - Preencher'!E815</f>
        <v>GESSICA FERREIRA DA SILVA</v>
      </c>
      <c r="E806" s="9" t="str">
        <f>IF('[1]TCE - ANEXO III - Preencher'!F815="4 - Assistência Odontológica","2 - Outros Profissionais da Saúde",'[1]TCE - ANEXO III - Preencher'!F815)</f>
        <v>2 - Outros Profissionais da Saúde</v>
      </c>
      <c r="F806" s="12" t="str">
        <f>'[1]TCE - ANEXO III - Preencher'!G815</f>
        <v>322205</v>
      </c>
      <c r="G806" s="13">
        <f>IF('[1]TCE - ANEXO III - Preencher'!H815="","",'[1]TCE - ANEXO III - Preencher'!H815)</f>
        <v>44927</v>
      </c>
      <c r="H806" s="14">
        <f>'[1]TCE - ANEXO III - Preencher'!I815</f>
        <v>0</v>
      </c>
      <c r="I806" s="14">
        <f>'[1]TCE - ANEXO III - Preencher'!J815</f>
        <v>142.0352</v>
      </c>
      <c r="J806" s="14">
        <f>'[1]TCE - ANEXO III - Preencher'!K815</f>
        <v>0</v>
      </c>
      <c r="K806" s="15">
        <f>'[1]TCE - ANEXO III - Preencher'!L815</f>
        <v>144.93587234</v>
      </c>
      <c r="L806" s="15">
        <f>'[1]TCE - ANEXO III - Preencher'!M815</f>
        <v>26.3</v>
      </c>
      <c r="M806" s="15">
        <f t="shared" si="73"/>
        <v>118.63587234000001</v>
      </c>
      <c r="N806" s="15">
        <f>'[1]TCE - ANEXO III - Preencher'!O815</f>
        <v>1.82</v>
      </c>
      <c r="O806" s="15">
        <f>'[1]TCE - ANEXO III - Preencher'!P815</f>
        <v>0</v>
      </c>
      <c r="P806" s="16">
        <f t="shared" si="74"/>
        <v>1.82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262.49107234000002</v>
      </c>
    </row>
    <row r="807" spans="1:28" x14ac:dyDescent="0.2">
      <c r="A807" s="8">
        <f>IFERROR(VLOOKUP(B807,'[1]DADOS (OCULTAR)'!$Q$3:$S$103,3,0),"")</f>
        <v>10583920000800</v>
      </c>
      <c r="B807" s="9" t="str">
        <f>'[1]TCE - ANEXO III - Preencher'!C816</f>
        <v>HOSPITAL MESTRE VITALINO</v>
      </c>
      <c r="C807" s="10"/>
      <c r="D807" s="11" t="str">
        <f>'[1]TCE - ANEXO III - Preencher'!E816</f>
        <v>GESSICA KARLA DA SILVA</v>
      </c>
      <c r="E807" s="9" t="str">
        <f>IF('[1]TCE - ANEXO III - Preencher'!F816="4 - Assistência Odontológica","2 - Outros Profissionais da Saúde",'[1]TCE - ANEXO III - Preencher'!F816)</f>
        <v>2 - Outros Profissionais da Saúde</v>
      </c>
      <c r="F807" s="12" t="str">
        <f>'[1]TCE - ANEXO III - Preencher'!G816</f>
        <v>223505</v>
      </c>
      <c r="G807" s="13">
        <f>IF('[1]TCE - ANEXO III - Preencher'!H816="","",'[1]TCE - ANEXO III - Preencher'!H816)</f>
        <v>44927</v>
      </c>
      <c r="H807" s="14">
        <f>'[1]TCE - ANEXO III - Preencher'!I816</f>
        <v>0</v>
      </c>
      <c r="I807" s="14">
        <f>'[1]TCE - ANEXO III - Preencher'!J816</f>
        <v>295.73520000000002</v>
      </c>
      <c r="J807" s="14">
        <f>'[1]TCE - ANEXO III - Preencher'!K816</f>
        <v>0</v>
      </c>
      <c r="K807" s="15">
        <f>'[1]TCE - ANEXO III - Preencher'!L816</f>
        <v>144.93587234</v>
      </c>
      <c r="L807" s="15">
        <f>'[1]TCE - ANEXO III - Preencher'!M816</f>
        <v>0.63</v>
      </c>
      <c r="M807" s="15">
        <f t="shared" si="73"/>
        <v>144.30587234000001</v>
      </c>
      <c r="N807" s="15">
        <f>'[1]TCE - ANEXO III - Preencher'!O816</f>
        <v>1.35</v>
      </c>
      <c r="O807" s="15">
        <f>'[1]TCE - ANEXO III - Preencher'!P816</f>
        <v>0</v>
      </c>
      <c r="P807" s="16">
        <f t="shared" si="74"/>
        <v>1.35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441.39107234000005</v>
      </c>
    </row>
    <row r="808" spans="1:28" x14ac:dyDescent="0.2">
      <c r="A808" s="8">
        <f>IFERROR(VLOOKUP(B808,'[1]DADOS (OCULTAR)'!$Q$3:$S$103,3,0),"")</f>
        <v>10583920000800</v>
      </c>
      <c r="B808" s="9" t="str">
        <f>'[1]TCE - ANEXO III - Preencher'!C817</f>
        <v>HOSPITAL MESTRE VITALINO</v>
      </c>
      <c r="C808" s="10"/>
      <c r="D808" s="11" t="str">
        <f>'[1]TCE - ANEXO III - Preencher'!E817</f>
        <v>GESSYCA VANESSA NUNES SILVA</v>
      </c>
      <c r="E808" s="9" t="str">
        <f>IF('[1]TCE - ANEXO III - Preencher'!F817="4 - Assistência Odontológica","2 - Outros Profissionais da Saúde",'[1]TCE - ANEXO III - Preencher'!F817)</f>
        <v>2 - Outros Profissionais da Saúde</v>
      </c>
      <c r="F808" s="12" t="str">
        <f>'[1]TCE - ANEXO III - Preencher'!G817</f>
        <v>322205</v>
      </c>
      <c r="G808" s="13">
        <f>IF('[1]TCE - ANEXO III - Preencher'!H817="","",'[1]TCE - ANEXO III - Preencher'!H817)</f>
        <v>44927</v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1.82</v>
      </c>
      <c r="O808" s="15">
        <f>'[1]TCE - ANEXO III - Preencher'!P817</f>
        <v>0</v>
      </c>
      <c r="P808" s="16">
        <f t="shared" si="74"/>
        <v>1.82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1.82</v>
      </c>
    </row>
    <row r="809" spans="1:28" x14ac:dyDescent="0.2">
      <c r="A809" s="8">
        <f>IFERROR(VLOOKUP(B809,'[1]DADOS (OCULTAR)'!$Q$3:$S$103,3,0),"")</f>
        <v>10583920000800</v>
      </c>
      <c r="B809" s="9" t="str">
        <f>'[1]TCE - ANEXO III - Preencher'!C818</f>
        <v>HOSPITAL MESTRE VITALINO</v>
      </c>
      <c r="C809" s="10"/>
      <c r="D809" s="11" t="str">
        <f>'[1]TCE - ANEXO III - Preencher'!E818</f>
        <v>GETULIO SILVA DE NARCISO</v>
      </c>
      <c r="E809" s="9" t="str">
        <f>IF('[1]TCE - ANEXO III - Preencher'!F818="4 - Assistência Odontológica","2 - Outros Profissionais da Saúde",'[1]TCE - ANEXO III - Preencher'!F818)</f>
        <v>3 - Administrativo</v>
      </c>
      <c r="F809" s="12" t="str">
        <f>'[1]TCE - ANEXO III - Preencher'!G818</f>
        <v>514320</v>
      </c>
      <c r="G809" s="13">
        <f>IF('[1]TCE - ANEXO III - Preencher'!H818="","",'[1]TCE - ANEXO III - Preencher'!H818)</f>
        <v>44927</v>
      </c>
      <c r="H809" s="14">
        <f>'[1]TCE - ANEXO III - Preencher'!I818</f>
        <v>0</v>
      </c>
      <c r="I809" s="14">
        <f>'[1]TCE - ANEXO III - Preencher'!J818</f>
        <v>101.18799999999999</v>
      </c>
      <c r="J809" s="14">
        <f>'[1]TCE - ANEXO III - Preencher'!K818</f>
        <v>0</v>
      </c>
      <c r="K809" s="15">
        <f>'[1]TCE - ANEXO III - Preencher'!L818</f>
        <v>144.93587234</v>
      </c>
      <c r="L809" s="15">
        <f>'[1]TCE - ANEXO III - Preencher'!M818</f>
        <v>26.04</v>
      </c>
      <c r="M809" s="15">
        <f t="shared" si="73"/>
        <v>118.89587234000001</v>
      </c>
      <c r="N809" s="15">
        <f>'[1]TCE - ANEXO III - Preencher'!O818</f>
        <v>1.82</v>
      </c>
      <c r="O809" s="15">
        <f>'[1]TCE - ANEXO III - Preencher'!P818</f>
        <v>0</v>
      </c>
      <c r="P809" s="16">
        <f t="shared" si="74"/>
        <v>1.82</v>
      </c>
      <c r="Q809" s="15">
        <f>'[1]TCE - ANEXO III - Preencher'!R818</f>
        <v>288</v>
      </c>
      <c r="R809" s="15">
        <f>'[1]TCE - ANEXO III - Preencher'!S818</f>
        <v>78.12</v>
      </c>
      <c r="S809" s="16">
        <f t="shared" si="75"/>
        <v>209.88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431.78387234000002</v>
      </c>
    </row>
    <row r="810" spans="1:28" x14ac:dyDescent="0.2">
      <c r="A810" s="8">
        <f>IFERROR(VLOOKUP(B810,'[1]DADOS (OCULTAR)'!$Q$3:$S$103,3,0),"")</f>
        <v>10583920000800</v>
      </c>
      <c r="B810" s="9" t="str">
        <f>'[1]TCE - ANEXO III - Preencher'!C819</f>
        <v>HOSPITAL MESTRE VITALINO</v>
      </c>
      <c r="C810" s="10"/>
      <c r="D810" s="11" t="str">
        <f>'[1]TCE - ANEXO III - Preencher'!E819</f>
        <v>GEYSA LARYSSA NUNES LOPES XAVIER</v>
      </c>
      <c r="E810" s="9" t="str">
        <f>IF('[1]TCE - ANEXO III - Preencher'!F819="4 - Assistência Odontológica","2 - Outros Profissionais da Saúde",'[1]TCE - ANEXO III - Preencher'!F819)</f>
        <v>2 - Outros Profissionais da Saúde</v>
      </c>
      <c r="F810" s="12" t="str">
        <f>'[1]TCE - ANEXO III - Preencher'!G819</f>
        <v>223505</v>
      </c>
      <c r="G810" s="13">
        <f>IF('[1]TCE - ANEXO III - Preencher'!H819="","",'[1]TCE - ANEXO III - Preencher'!H819)</f>
        <v>44927</v>
      </c>
      <c r="H810" s="14">
        <f>'[1]TCE - ANEXO III - Preencher'!I819</f>
        <v>0</v>
      </c>
      <c r="I810" s="14">
        <f>'[1]TCE - ANEXO III - Preencher'!J819</f>
        <v>365.76160000000004</v>
      </c>
      <c r="J810" s="14">
        <f>'[1]TCE - ANEXO III - Preencher'!K819</f>
        <v>0</v>
      </c>
      <c r="K810" s="15">
        <f>'[1]TCE - ANEXO III - Preencher'!L819</f>
        <v>144.93587234</v>
      </c>
      <c r="L810" s="15">
        <f>'[1]TCE - ANEXO III - Preencher'!M819</f>
        <v>3.77</v>
      </c>
      <c r="M810" s="15">
        <f t="shared" si="73"/>
        <v>141.16587233999999</v>
      </c>
      <c r="N810" s="15">
        <f>'[1]TCE - ANEXO III - Preencher'!O819</f>
        <v>1.35</v>
      </c>
      <c r="O810" s="15">
        <f>'[1]TCE - ANEXO III - Preencher'!P819</f>
        <v>0</v>
      </c>
      <c r="P810" s="16">
        <f t="shared" si="74"/>
        <v>1.35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508.27747234000003</v>
      </c>
    </row>
    <row r="811" spans="1:28" x14ac:dyDescent="0.2">
      <c r="A811" s="8">
        <f>IFERROR(VLOOKUP(B811,'[1]DADOS (OCULTAR)'!$Q$3:$S$103,3,0),"")</f>
        <v>10583920000800</v>
      </c>
      <c r="B811" s="9" t="str">
        <f>'[1]TCE - ANEXO III - Preencher'!C820</f>
        <v>HOSPITAL MESTRE VITALINO</v>
      </c>
      <c r="C811" s="10"/>
      <c r="D811" s="11" t="str">
        <f>'[1]TCE - ANEXO III - Preencher'!E820</f>
        <v>GEYSIANE BERNARDO DA SILVA</v>
      </c>
      <c r="E811" s="9" t="str">
        <f>IF('[1]TCE - ANEXO III - Preencher'!F820="4 - Assistência Odontológica","2 - Outros Profissionais da Saúde",'[1]TCE - ANEXO III - Preencher'!F820)</f>
        <v>2 - Outros Profissionais da Saúde</v>
      </c>
      <c r="F811" s="12" t="str">
        <f>'[1]TCE - ANEXO III - Preencher'!G820</f>
        <v>223505</v>
      </c>
      <c r="G811" s="13">
        <f>IF('[1]TCE - ANEXO III - Preencher'!H820="","",'[1]TCE - ANEXO III - Preencher'!H820)</f>
        <v>44927</v>
      </c>
      <c r="H811" s="14">
        <f>'[1]TCE - ANEXO III - Preencher'!I820</f>
        <v>0</v>
      </c>
      <c r="I811" s="14">
        <f>'[1]TCE - ANEXO III - Preencher'!J820</f>
        <v>270.7</v>
      </c>
      <c r="J811" s="14">
        <f>'[1]TCE - ANEXO III - Preencher'!K820</f>
        <v>0</v>
      </c>
      <c r="K811" s="15">
        <f>'[1]TCE - ANEXO III - Preencher'!L820</f>
        <v>144.93587234</v>
      </c>
      <c r="L811" s="15">
        <f>'[1]TCE - ANEXO III - Preencher'!M820</f>
        <v>3.54</v>
      </c>
      <c r="M811" s="15">
        <f t="shared" si="73"/>
        <v>141.39587234000001</v>
      </c>
      <c r="N811" s="15">
        <f>'[1]TCE - ANEXO III - Preencher'!O820</f>
        <v>1.35</v>
      </c>
      <c r="O811" s="15">
        <f>'[1]TCE - ANEXO III - Preencher'!P820</f>
        <v>0</v>
      </c>
      <c r="P811" s="16">
        <f t="shared" si="74"/>
        <v>1.35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413.44587234000005</v>
      </c>
    </row>
    <row r="812" spans="1:28" x14ac:dyDescent="0.2">
      <c r="A812" s="8">
        <f>IFERROR(VLOOKUP(B812,'[1]DADOS (OCULTAR)'!$Q$3:$S$103,3,0),"")</f>
        <v>10583920000800</v>
      </c>
      <c r="B812" s="9" t="str">
        <f>'[1]TCE - ANEXO III - Preencher'!C821</f>
        <v>HOSPITAL MESTRE VITALINO</v>
      </c>
      <c r="C812" s="10"/>
      <c r="D812" s="11" t="str">
        <f>'[1]TCE - ANEXO III - Preencher'!E821</f>
        <v>GIDELMO AMADEUS DE ASSIS</v>
      </c>
      <c r="E812" s="9" t="str">
        <f>IF('[1]TCE - ANEXO III - Preencher'!F821="4 - Assistência Odontológica","2 - Outros Profissionais da Saúde",'[1]TCE - ANEXO III - Preencher'!F821)</f>
        <v>3 - Administrativo</v>
      </c>
      <c r="F812" s="12" t="str">
        <f>'[1]TCE - ANEXO III - Preencher'!G821</f>
        <v>513505</v>
      </c>
      <c r="G812" s="13">
        <f>IF('[1]TCE - ANEXO III - Preencher'!H821="","",'[1]TCE - ANEXO III - Preencher'!H821)</f>
        <v>44927</v>
      </c>
      <c r="H812" s="14">
        <f>'[1]TCE - ANEXO III - Preencher'!I821</f>
        <v>0</v>
      </c>
      <c r="I812" s="14">
        <f>'[1]TCE - ANEXO III - Preencher'!J821</f>
        <v>121.8856</v>
      </c>
      <c r="J812" s="14">
        <f>'[1]TCE - ANEXO III - Preencher'!K821</f>
        <v>0</v>
      </c>
      <c r="K812" s="15">
        <f>'[1]TCE - ANEXO III - Preencher'!L821</f>
        <v>144.93587234</v>
      </c>
      <c r="L812" s="15">
        <f>'[1]TCE - ANEXO III - Preencher'!M821</f>
        <v>24.3</v>
      </c>
      <c r="M812" s="15">
        <f t="shared" si="73"/>
        <v>120.63587234000001</v>
      </c>
      <c r="N812" s="15">
        <f>'[1]TCE - ANEXO III - Preencher'!O821</f>
        <v>1.82</v>
      </c>
      <c r="O812" s="15">
        <f>'[1]TCE - ANEXO III - Preencher'!P821</f>
        <v>0</v>
      </c>
      <c r="P812" s="16">
        <f t="shared" si="74"/>
        <v>1.82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244.34147234</v>
      </c>
    </row>
    <row r="813" spans="1:28" x14ac:dyDescent="0.2">
      <c r="A813" s="8">
        <f>IFERROR(VLOOKUP(B813,'[1]DADOS (OCULTAR)'!$Q$3:$S$103,3,0),"")</f>
        <v>10583920000800</v>
      </c>
      <c r="B813" s="9" t="str">
        <f>'[1]TCE - ANEXO III - Preencher'!C822</f>
        <v>HOSPITAL MESTRE VITALINO</v>
      </c>
      <c r="C813" s="10"/>
      <c r="D813" s="11" t="str">
        <f>'[1]TCE - ANEXO III - Preencher'!E822</f>
        <v>GIDELSON ROMERO DA SILVA</v>
      </c>
      <c r="E813" s="9" t="str">
        <f>IF('[1]TCE - ANEXO III - Preencher'!F822="4 - Assistência Odontológica","2 - Outros Profissionais da Saúde",'[1]TCE - ANEXO III - Preencher'!F822)</f>
        <v>3 - Administrativo</v>
      </c>
      <c r="F813" s="12" t="str">
        <f>'[1]TCE - ANEXO III - Preencher'!G822</f>
        <v>515110</v>
      </c>
      <c r="G813" s="13">
        <f>IF('[1]TCE - ANEXO III - Preencher'!H822="","",'[1]TCE - ANEXO III - Preencher'!H822)</f>
        <v>44927</v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1.82</v>
      </c>
      <c r="O813" s="15">
        <f>'[1]TCE - ANEXO III - Preencher'!P822</f>
        <v>0</v>
      </c>
      <c r="P813" s="16">
        <f t="shared" si="74"/>
        <v>1.82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1.82</v>
      </c>
    </row>
    <row r="814" spans="1:28" x14ac:dyDescent="0.2">
      <c r="A814" s="8">
        <f>IFERROR(VLOOKUP(B814,'[1]DADOS (OCULTAR)'!$Q$3:$S$103,3,0),"")</f>
        <v>10583920000800</v>
      </c>
      <c r="B814" s="9" t="str">
        <f>'[1]TCE - ANEXO III - Preencher'!C823</f>
        <v>HOSPITAL MESTRE VITALINO</v>
      </c>
      <c r="C814" s="10"/>
      <c r="D814" s="11" t="str">
        <f>'[1]TCE - ANEXO III - Preencher'!E823</f>
        <v>GIDRIANA MARIA VILAR</v>
      </c>
      <c r="E814" s="9" t="str">
        <f>IF('[1]TCE - ANEXO III - Preencher'!F823="4 - Assistência Odontológica","2 - Outros Profissionais da Saúde",'[1]TCE - ANEXO III - Preencher'!F823)</f>
        <v>2 - Outros Profissionais da Saúde</v>
      </c>
      <c r="F814" s="12" t="str">
        <f>'[1]TCE - ANEXO III - Preencher'!G823</f>
        <v>322205</v>
      </c>
      <c r="G814" s="13">
        <f>IF('[1]TCE - ANEXO III - Preencher'!H823="","",'[1]TCE - ANEXO III - Preencher'!H823)</f>
        <v>44927</v>
      </c>
      <c r="H814" s="14">
        <f>'[1]TCE - ANEXO III - Preencher'!I823</f>
        <v>0</v>
      </c>
      <c r="I814" s="14">
        <f>'[1]TCE - ANEXO III - Preencher'!J823</f>
        <v>178.93279999999999</v>
      </c>
      <c r="J814" s="14">
        <f>'[1]TCE - ANEXO III - Preencher'!K823</f>
        <v>0</v>
      </c>
      <c r="K814" s="15">
        <f>'[1]TCE - ANEXO III - Preencher'!L823</f>
        <v>144.93587234</v>
      </c>
      <c r="L814" s="15">
        <f>'[1]TCE - ANEXO III - Preencher'!M823</f>
        <v>26.3</v>
      </c>
      <c r="M814" s="15">
        <f t="shared" si="73"/>
        <v>118.63587234000001</v>
      </c>
      <c r="N814" s="15">
        <f>'[1]TCE - ANEXO III - Preencher'!O823</f>
        <v>1.82</v>
      </c>
      <c r="O814" s="15">
        <f>'[1]TCE - ANEXO III - Preencher'!P823</f>
        <v>0</v>
      </c>
      <c r="P814" s="16">
        <f t="shared" si="74"/>
        <v>1.82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299.38867233999997</v>
      </c>
    </row>
    <row r="815" spans="1:28" x14ac:dyDescent="0.2">
      <c r="A815" s="8">
        <f>IFERROR(VLOOKUP(B815,'[1]DADOS (OCULTAR)'!$Q$3:$S$103,3,0),"")</f>
        <v>10583920000800</v>
      </c>
      <c r="B815" s="9" t="str">
        <f>'[1]TCE - ANEXO III - Preencher'!C824</f>
        <v>HOSPITAL MESTRE VITALINO</v>
      </c>
      <c r="C815" s="10"/>
      <c r="D815" s="11" t="str">
        <f>'[1]TCE - ANEXO III - Preencher'!E824</f>
        <v>GILBERTO ARAUJO BARROS</v>
      </c>
      <c r="E815" s="9" t="str">
        <f>IF('[1]TCE - ANEXO III - Preencher'!F824="4 - Assistência Odontológica","2 - Outros Profissionais da Saúde",'[1]TCE - ANEXO III - Preencher'!F824)</f>
        <v>3 - Administrativo</v>
      </c>
      <c r="F815" s="12" t="str">
        <f>'[1]TCE - ANEXO III - Preencher'!G824</f>
        <v>212415</v>
      </c>
      <c r="G815" s="13">
        <f>IF('[1]TCE - ANEXO III - Preencher'!H824="","",'[1]TCE - ANEXO III - Preencher'!H824)</f>
        <v>44927</v>
      </c>
      <c r="H815" s="14">
        <f>'[1]TCE - ANEXO III - Preencher'!I824</f>
        <v>0</v>
      </c>
      <c r="I815" s="14">
        <f>'[1]TCE - ANEXO III - Preencher'!J824</f>
        <v>273.00240000000002</v>
      </c>
      <c r="J815" s="14">
        <f>'[1]TCE - ANEXO III - Preencher'!K824</f>
        <v>0</v>
      </c>
      <c r="K815" s="15">
        <f>'[1]TCE - ANEXO III - Preencher'!L824</f>
        <v>144.93587234</v>
      </c>
      <c r="L815" s="15">
        <f>'[1]TCE - ANEXO III - Preencher'!M824</f>
        <v>18.04</v>
      </c>
      <c r="M815" s="15">
        <f t="shared" si="73"/>
        <v>126.89587234000001</v>
      </c>
      <c r="N815" s="15">
        <f>'[1]TCE - ANEXO III - Preencher'!O824</f>
        <v>1.82</v>
      </c>
      <c r="O815" s="15">
        <f>'[1]TCE - ANEXO III - Preencher'!P824</f>
        <v>0</v>
      </c>
      <c r="P815" s="16">
        <f t="shared" si="74"/>
        <v>1.82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401.71827234000006</v>
      </c>
    </row>
    <row r="816" spans="1:28" x14ac:dyDescent="0.2">
      <c r="A816" s="8">
        <f>IFERROR(VLOOKUP(B816,'[1]DADOS (OCULTAR)'!$Q$3:$S$103,3,0),"")</f>
        <v>10583920000800</v>
      </c>
      <c r="B816" s="9" t="str">
        <f>'[1]TCE - ANEXO III - Preencher'!C825</f>
        <v>HOSPITAL MESTRE VITALINO</v>
      </c>
      <c r="C816" s="10"/>
      <c r="D816" s="11" t="str">
        <f>'[1]TCE - ANEXO III - Preencher'!E825</f>
        <v>GILBERTO VILACA DE MENEZES</v>
      </c>
      <c r="E816" s="9" t="str">
        <f>IF('[1]TCE - ANEXO III - Preencher'!F825="4 - Assistência Odontológica","2 - Outros Profissionais da Saúde",'[1]TCE - ANEXO III - Preencher'!F825)</f>
        <v>1 - Médico</v>
      </c>
      <c r="F816" s="12" t="str">
        <f>'[1]TCE - ANEXO III - Preencher'!G825</f>
        <v>225112</v>
      </c>
      <c r="G816" s="13">
        <f>IF('[1]TCE - ANEXO III - Preencher'!H825="","",'[1]TCE - ANEXO III - Preencher'!H825)</f>
        <v>44927</v>
      </c>
      <c r="H816" s="14">
        <f>'[1]TCE - ANEXO III - Preencher'!I825</f>
        <v>0</v>
      </c>
      <c r="I816" s="14">
        <f>'[1]TCE - ANEXO III - Preencher'!J825</f>
        <v>908.3832000000001</v>
      </c>
      <c r="J816" s="14">
        <f>'[1]TCE - ANEXO III - Preencher'!K825</f>
        <v>0</v>
      </c>
      <c r="K816" s="15">
        <f>'[1]TCE - ANEXO III - Preencher'!L825</f>
        <v>144.93587234</v>
      </c>
      <c r="L816" s="15">
        <f>'[1]TCE - ANEXO III - Preencher'!M825</f>
        <v>3.91</v>
      </c>
      <c r="M816" s="15">
        <f t="shared" si="73"/>
        <v>141.02587234000001</v>
      </c>
      <c r="N816" s="15">
        <f>'[1]TCE - ANEXO III - Preencher'!O825</f>
        <v>5.77</v>
      </c>
      <c r="O816" s="15">
        <f>'[1]TCE - ANEXO III - Preencher'!P825</f>
        <v>1.23</v>
      </c>
      <c r="P816" s="16">
        <f t="shared" si="74"/>
        <v>4.5399999999999991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1053.9490723400002</v>
      </c>
    </row>
    <row r="817" spans="1:28" x14ac:dyDescent="0.2">
      <c r="A817" s="8">
        <f>IFERROR(VLOOKUP(B817,'[1]DADOS (OCULTAR)'!$Q$3:$S$103,3,0),"")</f>
        <v>10583920000800</v>
      </c>
      <c r="B817" s="9" t="str">
        <f>'[1]TCE - ANEXO III - Preencher'!C826</f>
        <v>HOSPITAL MESTRE VITALINO</v>
      </c>
      <c r="C817" s="10"/>
      <c r="D817" s="11" t="str">
        <f>'[1]TCE - ANEXO III - Preencher'!E826</f>
        <v>GILCEIA BARBOSA DA SILVA</v>
      </c>
      <c r="E817" s="9" t="str">
        <f>IF('[1]TCE - ANEXO III - Preencher'!F826="4 - Assistência Odontológica","2 - Outros Profissionais da Saúde",'[1]TCE - ANEXO III - Preencher'!F826)</f>
        <v>3 - Administrativo</v>
      </c>
      <c r="F817" s="12" t="str">
        <f>'[1]TCE - ANEXO III - Preencher'!G826</f>
        <v>513430</v>
      </c>
      <c r="G817" s="13">
        <f>IF('[1]TCE - ANEXO III - Preencher'!H826="","",'[1]TCE - ANEXO III - Preencher'!H826)</f>
        <v>44927</v>
      </c>
      <c r="H817" s="14">
        <f>'[1]TCE - ANEXO III - Preencher'!I826</f>
        <v>0</v>
      </c>
      <c r="I817" s="14">
        <f>'[1]TCE - ANEXO III - Preencher'!J826</f>
        <v>133.11680000000001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1.82</v>
      </c>
      <c r="O817" s="15">
        <f>'[1]TCE - ANEXO III - Preencher'!P826</f>
        <v>0</v>
      </c>
      <c r="P817" s="16">
        <f t="shared" si="74"/>
        <v>1.82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134.93680000000001</v>
      </c>
    </row>
    <row r="818" spans="1:28" x14ac:dyDescent="0.2">
      <c r="A818" s="8">
        <f>IFERROR(VLOOKUP(B818,'[1]DADOS (OCULTAR)'!$Q$3:$S$103,3,0),"")</f>
        <v>10583920000800</v>
      </c>
      <c r="B818" s="9" t="str">
        <f>'[1]TCE - ANEXO III - Preencher'!C827</f>
        <v>HOSPITAL MESTRE VITALINO</v>
      </c>
      <c r="C818" s="10"/>
      <c r="D818" s="11" t="str">
        <f>'[1]TCE - ANEXO III - Preencher'!E827</f>
        <v>GILCELIA CABRAL BARBOSA</v>
      </c>
      <c r="E818" s="9" t="str">
        <f>IF('[1]TCE - ANEXO III - Preencher'!F827="4 - Assistência Odontológica","2 - Outros Profissionais da Saúde",'[1]TCE - ANEXO III - Preencher'!F827)</f>
        <v>3 - Administrativo</v>
      </c>
      <c r="F818" s="12" t="str">
        <f>'[1]TCE - ANEXO III - Preencher'!G827</f>
        <v>513430</v>
      </c>
      <c r="G818" s="13">
        <f>IF('[1]TCE - ANEXO III - Preencher'!H827="","",'[1]TCE - ANEXO III - Preencher'!H827)</f>
        <v>44927</v>
      </c>
      <c r="H818" s="14">
        <f>'[1]TCE - ANEXO III - Preencher'!I827</f>
        <v>0</v>
      </c>
      <c r="I818" s="14">
        <f>'[1]TCE - ANEXO III - Preencher'!J827</f>
        <v>164.8528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1.82</v>
      </c>
      <c r="O818" s="15">
        <f>'[1]TCE - ANEXO III - Preencher'!P827</f>
        <v>0</v>
      </c>
      <c r="P818" s="16">
        <f t="shared" si="74"/>
        <v>1.82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166.6728</v>
      </c>
    </row>
    <row r="819" spans="1:28" x14ac:dyDescent="0.2">
      <c r="A819" s="8">
        <f>IFERROR(VLOOKUP(B819,'[1]DADOS (OCULTAR)'!$Q$3:$S$103,3,0),"")</f>
        <v>10583920000800</v>
      </c>
      <c r="B819" s="9" t="str">
        <f>'[1]TCE - ANEXO III - Preencher'!C828</f>
        <v>HOSPITAL MESTRE VITALINO</v>
      </c>
      <c r="C819" s="10"/>
      <c r="D819" s="11" t="str">
        <f>'[1]TCE - ANEXO III - Preencher'!E828</f>
        <v>GILDA DE MORAIS CINTRA</v>
      </c>
      <c r="E819" s="9" t="str">
        <f>IF('[1]TCE - ANEXO III - Preencher'!F828="4 - Assistência Odontológica","2 - Outros Profissionais da Saúde",'[1]TCE - ANEXO III - Preencher'!F828)</f>
        <v>2 - Outros Profissionais da Saúde</v>
      </c>
      <c r="F819" s="12" t="str">
        <f>'[1]TCE - ANEXO III - Preencher'!G828</f>
        <v>322205</v>
      </c>
      <c r="G819" s="13">
        <f>IF('[1]TCE - ANEXO III - Preencher'!H828="","",'[1]TCE - ANEXO III - Preencher'!H828)</f>
        <v>44927</v>
      </c>
      <c r="H819" s="14">
        <f>'[1]TCE - ANEXO III - Preencher'!I828</f>
        <v>0</v>
      </c>
      <c r="I819" s="14">
        <f>'[1]TCE - ANEXO III - Preencher'!J828</f>
        <v>150.048</v>
      </c>
      <c r="J819" s="14">
        <f>'[1]TCE - ANEXO III - Preencher'!K828</f>
        <v>0</v>
      </c>
      <c r="K819" s="15">
        <f>'[1]TCE - ANEXO III - Preencher'!L828</f>
        <v>144.93587234</v>
      </c>
      <c r="L819" s="15">
        <f>'[1]TCE - ANEXO III - Preencher'!M828</f>
        <v>24.55</v>
      </c>
      <c r="M819" s="15">
        <f t="shared" si="73"/>
        <v>120.38587234000001</v>
      </c>
      <c r="N819" s="15">
        <f>'[1]TCE - ANEXO III - Preencher'!O828</f>
        <v>1.82</v>
      </c>
      <c r="O819" s="15">
        <f>'[1]TCE - ANEXO III - Preencher'!P828</f>
        <v>0</v>
      </c>
      <c r="P819" s="16">
        <f t="shared" si="74"/>
        <v>1.82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69.41</v>
      </c>
      <c r="U819" s="15">
        <f>'[1]TCE - ANEXO III - Preencher'!V828</f>
        <v>0</v>
      </c>
      <c r="V819" s="16">
        <f t="shared" si="76"/>
        <v>69.41</v>
      </c>
      <c r="W819" s="17" t="str">
        <f>IF('[1]TCE - ANEXO III - Preencher'!X828="","",'[1]TCE - ANEXO III - Preencher'!X828)</f>
        <v>AUX. CRECHE I</v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341.66387234000001</v>
      </c>
    </row>
    <row r="820" spans="1:28" x14ac:dyDescent="0.2">
      <c r="A820" s="8">
        <f>IFERROR(VLOOKUP(B820,'[1]DADOS (OCULTAR)'!$Q$3:$S$103,3,0),"")</f>
        <v>10583920000800</v>
      </c>
      <c r="B820" s="9" t="str">
        <f>'[1]TCE - ANEXO III - Preencher'!C829</f>
        <v>HOSPITAL MESTRE VITALINO</v>
      </c>
      <c r="C820" s="10"/>
      <c r="D820" s="11" t="str">
        <f>'[1]TCE - ANEXO III - Preencher'!E829</f>
        <v>GILLIAN DO EGITO LIRA FERNANDES</v>
      </c>
      <c r="E820" s="9" t="str">
        <f>IF('[1]TCE - ANEXO III - Preencher'!F829="4 - Assistência Odontológica","2 - Outros Profissionais da Saúde",'[1]TCE - ANEXO III - Preencher'!F829)</f>
        <v>2 - Outros Profissionais da Saúde</v>
      </c>
      <c r="F820" s="12" t="str">
        <f>'[1]TCE - ANEXO III - Preencher'!G829</f>
        <v>223505</v>
      </c>
      <c r="G820" s="13">
        <f>IF('[1]TCE - ANEXO III - Preencher'!H829="","",'[1]TCE - ANEXO III - Preencher'!H829)</f>
        <v>44927</v>
      </c>
      <c r="H820" s="14">
        <f>'[1]TCE - ANEXO III - Preencher'!I829</f>
        <v>0</v>
      </c>
      <c r="I820" s="14">
        <f>'[1]TCE - ANEXO III - Preencher'!J829</f>
        <v>335.64480000000003</v>
      </c>
      <c r="J820" s="14">
        <f>'[1]TCE - ANEXO III - Preencher'!K829</f>
        <v>0</v>
      </c>
      <c r="K820" s="15">
        <f>'[1]TCE - ANEXO III - Preencher'!L829</f>
        <v>144.93587234</v>
      </c>
      <c r="L820" s="15">
        <f>'[1]TCE - ANEXO III - Preencher'!M829</f>
        <v>3.77</v>
      </c>
      <c r="M820" s="15">
        <f t="shared" si="73"/>
        <v>141.16587233999999</v>
      </c>
      <c r="N820" s="15">
        <f>'[1]TCE - ANEXO III - Preencher'!O829</f>
        <v>1.35</v>
      </c>
      <c r="O820" s="15">
        <f>'[1]TCE - ANEXO III - Preencher'!P829</f>
        <v>0</v>
      </c>
      <c r="P820" s="16">
        <f t="shared" si="74"/>
        <v>1.35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221.02</v>
      </c>
      <c r="U820" s="15">
        <f>'[1]TCE - ANEXO III - Preencher'!V829</f>
        <v>0</v>
      </c>
      <c r="V820" s="16">
        <f t="shared" si="76"/>
        <v>221.02</v>
      </c>
      <c r="W820" s="17" t="str">
        <f>IF('[1]TCE - ANEXO III - Preencher'!X829="","",'[1]TCE - ANEXO III - Preencher'!X829)</f>
        <v>AUX. CRECHE I, AUX. CRECHE II</v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699.18067234</v>
      </c>
    </row>
    <row r="821" spans="1:28" x14ac:dyDescent="0.2">
      <c r="A821" s="8">
        <f>IFERROR(VLOOKUP(B821,'[1]DADOS (OCULTAR)'!$Q$3:$S$103,3,0),"")</f>
        <v>10583920000800</v>
      </c>
      <c r="B821" s="9" t="str">
        <f>'[1]TCE - ANEXO III - Preencher'!C830</f>
        <v>HOSPITAL MESTRE VITALINO</v>
      </c>
      <c r="C821" s="10"/>
      <c r="D821" s="11" t="str">
        <f>'[1]TCE - ANEXO III - Preencher'!E830</f>
        <v>GILSIAN RODRIGO DE SOUZA SILVA</v>
      </c>
      <c r="E821" s="9" t="str">
        <f>IF('[1]TCE - ANEXO III - Preencher'!F830="4 - Assistência Odontológica","2 - Outros Profissionais da Saúde",'[1]TCE - ANEXO III - Preencher'!F830)</f>
        <v>2 - Outros Profissionais da Saúde</v>
      </c>
      <c r="F821" s="12" t="str">
        <f>'[1]TCE - ANEXO III - Preencher'!G830</f>
        <v>322205</v>
      </c>
      <c r="G821" s="13">
        <f>IF('[1]TCE - ANEXO III - Preencher'!H830="","",'[1]TCE - ANEXO III - Preencher'!H830)</f>
        <v>44927</v>
      </c>
      <c r="H821" s="14">
        <f>'[1]TCE - ANEXO III - Preencher'!I830</f>
        <v>0</v>
      </c>
      <c r="I821" s="14">
        <f>'[1]TCE - ANEXO III - Preencher'!J830</f>
        <v>150.07840000000002</v>
      </c>
      <c r="J821" s="14">
        <f>'[1]TCE - ANEXO III - Preencher'!K830</f>
        <v>0</v>
      </c>
      <c r="K821" s="15">
        <f>'[1]TCE - ANEXO III - Preencher'!L830</f>
        <v>144.93587234</v>
      </c>
      <c r="L821" s="15">
        <f>'[1]TCE - ANEXO III - Preencher'!M830</f>
        <v>25.43</v>
      </c>
      <c r="M821" s="15">
        <f t="shared" si="73"/>
        <v>119.50587234</v>
      </c>
      <c r="N821" s="15">
        <f>'[1]TCE - ANEXO III - Preencher'!O830</f>
        <v>1.82</v>
      </c>
      <c r="O821" s="15">
        <f>'[1]TCE - ANEXO III - Preencher'!P830</f>
        <v>0</v>
      </c>
      <c r="P821" s="16">
        <f t="shared" si="74"/>
        <v>1.82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271.40427233999998</v>
      </c>
    </row>
    <row r="822" spans="1:28" x14ac:dyDescent="0.2">
      <c r="A822" s="8">
        <f>IFERROR(VLOOKUP(B822,'[1]DADOS (OCULTAR)'!$Q$3:$S$103,3,0),"")</f>
        <v>10583920000800</v>
      </c>
      <c r="B822" s="9" t="str">
        <f>'[1]TCE - ANEXO III - Preencher'!C831</f>
        <v>HOSPITAL MESTRE VITALINO</v>
      </c>
      <c r="C822" s="10"/>
      <c r="D822" s="11" t="str">
        <f>'[1]TCE - ANEXO III - Preencher'!E831</f>
        <v>GILVAN JUVENCIO DA SILVA</v>
      </c>
      <c r="E822" s="9" t="str">
        <f>IF('[1]TCE - ANEXO III - Preencher'!F831="4 - Assistência Odontológica","2 - Outros Profissionais da Saúde",'[1]TCE - ANEXO III - Preencher'!F831)</f>
        <v>3 - Administrativo</v>
      </c>
      <c r="F822" s="12" t="str">
        <f>'[1]TCE - ANEXO III - Preencher'!G831</f>
        <v>521130</v>
      </c>
      <c r="G822" s="13">
        <f>IF('[1]TCE - ANEXO III - Preencher'!H831="","",'[1]TCE - ANEXO III - Preencher'!H831)</f>
        <v>44927</v>
      </c>
      <c r="H822" s="14">
        <f>'[1]TCE - ANEXO III - Preencher'!I831</f>
        <v>0</v>
      </c>
      <c r="I822" s="14">
        <f>'[1]TCE - ANEXO III - Preencher'!J831</f>
        <v>143.15360000000001</v>
      </c>
      <c r="J822" s="14">
        <f>'[1]TCE - ANEXO III - Preencher'!K831</f>
        <v>0</v>
      </c>
      <c r="K822" s="15">
        <f>'[1]TCE - ANEXO III - Preencher'!L831</f>
        <v>144.93587234</v>
      </c>
      <c r="L822" s="15">
        <f>'[1]TCE - ANEXO III - Preencher'!M831</f>
        <v>26.04</v>
      </c>
      <c r="M822" s="15">
        <f t="shared" si="73"/>
        <v>118.89587234000001</v>
      </c>
      <c r="N822" s="15">
        <f>'[1]TCE - ANEXO III - Preencher'!O831</f>
        <v>1.82</v>
      </c>
      <c r="O822" s="15">
        <f>'[1]TCE - ANEXO III - Preencher'!P831</f>
        <v>0</v>
      </c>
      <c r="P822" s="16">
        <f t="shared" si="74"/>
        <v>1.82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263.86947234000002</v>
      </c>
    </row>
    <row r="823" spans="1:28" x14ac:dyDescent="0.2">
      <c r="A823" s="8">
        <f>IFERROR(VLOOKUP(B823,'[1]DADOS (OCULTAR)'!$Q$3:$S$103,3,0),"")</f>
        <v>10583920000800</v>
      </c>
      <c r="B823" s="9" t="str">
        <f>'[1]TCE - ANEXO III - Preencher'!C832</f>
        <v>HOSPITAL MESTRE VITALINO</v>
      </c>
      <c r="C823" s="10"/>
      <c r="D823" s="11" t="str">
        <f>'[1]TCE - ANEXO III - Preencher'!E832</f>
        <v>GILVANETE MARIA FAUSTINO</v>
      </c>
      <c r="E823" s="9" t="str">
        <f>IF('[1]TCE - ANEXO III - Preencher'!F832="4 - Assistência Odontológica","2 - Outros Profissionais da Saúde",'[1]TCE - ANEXO III - Preencher'!F832)</f>
        <v>2 - Outros Profissionais da Saúde</v>
      </c>
      <c r="F823" s="12" t="str">
        <f>'[1]TCE - ANEXO III - Preencher'!G832</f>
        <v>322205</v>
      </c>
      <c r="G823" s="13">
        <f>IF('[1]TCE - ANEXO III - Preencher'!H832="","",'[1]TCE - ANEXO III - Preencher'!H832)</f>
        <v>44927</v>
      </c>
      <c r="H823" s="14">
        <f>'[1]TCE - ANEXO III - Preencher'!I832</f>
        <v>0</v>
      </c>
      <c r="I823" s="14">
        <f>'[1]TCE - ANEXO III - Preencher'!J832</f>
        <v>164.06</v>
      </c>
      <c r="J823" s="14">
        <f>'[1]TCE - ANEXO III - Preencher'!K832</f>
        <v>0</v>
      </c>
      <c r="K823" s="15">
        <f>'[1]TCE - ANEXO III - Preencher'!L832</f>
        <v>144.93587234</v>
      </c>
      <c r="L823" s="15">
        <f>'[1]TCE - ANEXO III - Preencher'!M832</f>
        <v>26.3</v>
      </c>
      <c r="M823" s="15">
        <f t="shared" si="73"/>
        <v>118.63587234000001</v>
      </c>
      <c r="N823" s="15">
        <f>'[1]TCE - ANEXO III - Preencher'!O832</f>
        <v>1.82</v>
      </c>
      <c r="O823" s="15">
        <f>'[1]TCE - ANEXO III - Preencher'!P832</f>
        <v>0</v>
      </c>
      <c r="P823" s="16">
        <f t="shared" si="74"/>
        <v>1.82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284.51587233999999</v>
      </c>
    </row>
    <row r="824" spans="1:28" x14ac:dyDescent="0.2">
      <c r="A824" s="8">
        <f>IFERROR(VLOOKUP(B824,'[1]DADOS (OCULTAR)'!$Q$3:$S$103,3,0),"")</f>
        <v>10583920000800</v>
      </c>
      <c r="B824" s="9" t="str">
        <f>'[1]TCE - ANEXO III - Preencher'!C833</f>
        <v>HOSPITAL MESTRE VITALINO</v>
      </c>
      <c r="C824" s="10"/>
      <c r="D824" s="11" t="str">
        <f>'[1]TCE - ANEXO III - Preencher'!E833</f>
        <v>GILVANIA JOSEFA DA SILVA IRINEU</v>
      </c>
      <c r="E824" s="9" t="str">
        <f>IF('[1]TCE - ANEXO III - Preencher'!F833="4 - Assistência Odontológica","2 - Outros Profissionais da Saúde",'[1]TCE - ANEXO III - Preencher'!F833)</f>
        <v>2 - Outros Profissionais da Saúde</v>
      </c>
      <c r="F824" s="12" t="str">
        <f>'[1]TCE - ANEXO III - Preencher'!G833</f>
        <v>322205</v>
      </c>
      <c r="G824" s="13">
        <f>IF('[1]TCE - ANEXO III - Preencher'!H833="","",'[1]TCE - ANEXO III - Preencher'!H833)</f>
        <v>44927</v>
      </c>
      <c r="H824" s="14">
        <f>'[1]TCE - ANEXO III - Preencher'!I833</f>
        <v>0</v>
      </c>
      <c r="I824" s="14">
        <f>'[1]TCE - ANEXO III - Preencher'!J833</f>
        <v>163.16159999999999</v>
      </c>
      <c r="J824" s="14">
        <f>'[1]TCE - ANEXO III - Preencher'!K833</f>
        <v>0</v>
      </c>
      <c r="K824" s="15">
        <f>'[1]TCE - ANEXO III - Preencher'!L833</f>
        <v>144.93587234</v>
      </c>
      <c r="L824" s="15">
        <f>'[1]TCE - ANEXO III - Preencher'!M833</f>
        <v>26.3</v>
      </c>
      <c r="M824" s="15">
        <f t="shared" si="73"/>
        <v>118.63587234000001</v>
      </c>
      <c r="N824" s="15">
        <f>'[1]TCE - ANEXO III - Preencher'!O833</f>
        <v>1.82</v>
      </c>
      <c r="O824" s="15">
        <f>'[1]TCE - ANEXO III - Preencher'!P833</f>
        <v>0</v>
      </c>
      <c r="P824" s="16">
        <f t="shared" si="74"/>
        <v>1.82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69.41</v>
      </c>
      <c r="U824" s="15">
        <f>'[1]TCE - ANEXO III - Preencher'!V833</f>
        <v>0</v>
      </c>
      <c r="V824" s="16">
        <f t="shared" si="76"/>
        <v>69.41</v>
      </c>
      <c r="W824" s="17" t="str">
        <f>IF('[1]TCE - ANEXO III - Preencher'!X833="","",'[1]TCE - ANEXO III - Preencher'!X833)</f>
        <v>AUX. CRECHE I</v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353.02747234000003</v>
      </c>
    </row>
    <row r="825" spans="1:28" x14ac:dyDescent="0.2">
      <c r="A825" s="8">
        <f>IFERROR(VLOOKUP(B825,'[1]DADOS (OCULTAR)'!$Q$3:$S$103,3,0),"")</f>
        <v>10583920000800</v>
      </c>
      <c r="B825" s="9" t="str">
        <f>'[1]TCE - ANEXO III - Preencher'!C834</f>
        <v>HOSPITAL MESTRE VITALINO</v>
      </c>
      <c r="C825" s="10"/>
      <c r="D825" s="11" t="str">
        <f>'[1]TCE - ANEXO III - Preencher'!E834</f>
        <v>GIOVANI THIAGO CARDOSO DE SOUZA</v>
      </c>
      <c r="E825" s="9" t="str">
        <f>IF('[1]TCE - ANEXO III - Preencher'!F834="4 - Assistência Odontológica","2 - Outros Profissionais da Saúde",'[1]TCE - ANEXO III - Preencher'!F834)</f>
        <v>1 - Médico</v>
      </c>
      <c r="F825" s="12" t="str">
        <f>'[1]TCE - ANEXO III - Preencher'!G834</f>
        <v>225203</v>
      </c>
      <c r="G825" s="13">
        <f>IF('[1]TCE - ANEXO III - Preencher'!H834="","",'[1]TCE - ANEXO III - Preencher'!H834)</f>
        <v>44927</v>
      </c>
      <c r="H825" s="14">
        <f>'[1]TCE - ANEXO III - Preencher'!I834</f>
        <v>0</v>
      </c>
      <c r="I825" s="14">
        <f>'[1]TCE - ANEXO III - Preencher'!J834</f>
        <v>887.04560000000004</v>
      </c>
      <c r="J825" s="14">
        <f>'[1]TCE - ANEXO III - Preencher'!K834</f>
        <v>0</v>
      </c>
      <c r="K825" s="15">
        <f>'[1]TCE - ANEXO III - Preencher'!L834</f>
        <v>144.93587234</v>
      </c>
      <c r="L825" s="15">
        <f>'[1]TCE - ANEXO III - Preencher'!M834</f>
        <v>3.91</v>
      </c>
      <c r="M825" s="15">
        <f t="shared" si="73"/>
        <v>141.02587234000001</v>
      </c>
      <c r="N825" s="15">
        <f>'[1]TCE - ANEXO III - Preencher'!O834</f>
        <v>5.77</v>
      </c>
      <c r="O825" s="15">
        <f>'[1]TCE - ANEXO III - Preencher'!P834</f>
        <v>1.23</v>
      </c>
      <c r="P825" s="16">
        <f t="shared" si="74"/>
        <v>4.5399999999999991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1032.6114723400001</v>
      </c>
    </row>
    <row r="826" spans="1:28" x14ac:dyDescent="0.2">
      <c r="A826" s="8">
        <f>IFERROR(VLOOKUP(B826,'[1]DADOS (OCULTAR)'!$Q$3:$S$103,3,0),"")</f>
        <v>10583920000800</v>
      </c>
      <c r="B826" s="9" t="str">
        <f>'[1]TCE - ANEXO III - Preencher'!C835</f>
        <v>HOSPITAL MESTRE VITALINO</v>
      </c>
      <c r="C826" s="10"/>
      <c r="D826" s="11" t="str">
        <f>'[1]TCE - ANEXO III - Preencher'!E835</f>
        <v>GIRIVALDO CAVALCANTE DOS SANTOS</v>
      </c>
      <c r="E826" s="9" t="str">
        <f>IF('[1]TCE - ANEXO III - Preencher'!F835="4 - Assistência Odontológica","2 - Outros Profissionais da Saúde",'[1]TCE - ANEXO III - Preencher'!F835)</f>
        <v>3 - Administrativo</v>
      </c>
      <c r="F826" s="12" t="str">
        <f>'[1]TCE - ANEXO III - Preencher'!G835</f>
        <v>515110</v>
      </c>
      <c r="G826" s="13">
        <f>IF('[1]TCE - ANEXO III - Preencher'!H835="","",'[1]TCE - ANEXO III - Preencher'!H835)</f>
        <v>44927</v>
      </c>
      <c r="H826" s="14">
        <f>'[1]TCE - ANEXO III - Preencher'!I835</f>
        <v>0</v>
      </c>
      <c r="I826" s="14">
        <f>'[1]TCE - ANEXO III - Preencher'!J835</f>
        <v>146.4744</v>
      </c>
      <c r="J826" s="14">
        <f>'[1]TCE - ANEXO III - Preencher'!K835</f>
        <v>0</v>
      </c>
      <c r="K826" s="15">
        <f>'[1]TCE - ANEXO III - Preencher'!L835</f>
        <v>144.93587234</v>
      </c>
      <c r="L826" s="15">
        <f>'[1]TCE - ANEXO III - Preencher'!M835</f>
        <v>26.04</v>
      </c>
      <c r="M826" s="15">
        <f t="shared" si="73"/>
        <v>118.89587234000001</v>
      </c>
      <c r="N826" s="15">
        <f>'[1]TCE - ANEXO III - Preencher'!O835</f>
        <v>1.82</v>
      </c>
      <c r="O826" s="15">
        <f>'[1]TCE - ANEXO III - Preencher'!P835</f>
        <v>0</v>
      </c>
      <c r="P826" s="16">
        <f t="shared" si="74"/>
        <v>1.82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267.19027234000004</v>
      </c>
    </row>
    <row r="827" spans="1:28" x14ac:dyDescent="0.2">
      <c r="A827" s="8">
        <f>IFERROR(VLOOKUP(B827,'[1]DADOS (OCULTAR)'!$Q$3:$S$103,3,0),"")</f>
        <v>10583920000800</v>
      </c>
      <c r="B827" s="9" t="str">
        <f>'[1]TCE - ANEXO III - Preencher'!C836</f>
        <v>HOSPITAL MESTRE VITALINO</v>
      </c>
      <c r="C827" s="10"/>
      <c r="D827" s="11" t="str">
        <f>'[1]TCE - ANEXO III - Preencher'!E836</f>
        <v>GIRLEIDE DE MELO SILVA</v>
      </c>
      <c r="E827" s="9" t="str">
        <f>IF('[1]TCE - ANEXO III - Preencher'!F836="4 - Assistência Odontológica","2 - Outros Profissionais da Saúde",'[1]TCE - ANEXO III - Preencher'!F836)</f>
        <v>2 - Outros Profissionais da Saúde</v>
      </c>
      <c r="F827" s="12" t="str">
        <f>'[1]TCE - ANEXO III - Preencher'!G836</f>
        <v>322205</v>
      </c>
      <c r="G827" s="13">
        <f>IF('[1]TCE - ANEXO III - Preencher'!H836="","",'[1]TCE - ANEXO III - Preencher'!H836)</f>
        <v>44927</v>
      </c>
      <c r="H827" s="14">
        <f>'[1]TCE - ANEXO III - Preencher'!I836</f>
        <v>0</v>
      </c>
      <c r="I827" s="14">
        <f>'[1]TCE - ANEXO III - Preencher'!J836</f>
        <v>153.7944</v>
      </c>
      <c r="J827" s="14">
        <f>'[1]TCE - ANEXO III - Preencher'!K836</f>
        <v>0</v>
      </c>
      <c r="K827" s="15">
        <f>'[1]TCE - ANEXO III - Preencher'!L836</f>
        <v>144.93587234</v>
      </c>
      <c r="L827" s="15">
        <f>'[1]TCE - ANEXO III - Preencher'!M836</f>
        <v>9.64</v>
      </c>
      <c r="M827" s="15">
        <f t="shared" si="73"/>
        <v>135.29587234000002</v>
      </c>
      <c r="N827" s="15">
        <f>'[1]TCE - ANEXO III - Preencher'!O836</f>
        <v>1.82</v>
      </c>
      <c r="O827" s="15">
        <f>'[1]TCE - ANEXO III - Preencher'!P836</f>
        <v>0</v>
      </c>
      <c r="P827" s="16">
        <f t="shared" si="74"/>
        <v>1.82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290.91027234000001</v>
      </c>
    </row>
    <row r="828" spans="1:28" x14ac:dyDescent="0.2">
      <c r="A828" s="8">
        <f>IFERROR(VLOOKUP(B828,'[1]DADOS (OCULTAR)'!$Q$3:$S$103,3,0),"")</f>
        <v>10583920000800</v>
      </c>
      <c r="B828" s="9" t="str">
        <f>'[1]TCE - ANEXO III - Preencher'!C837</f>
        <v>HOSPITAL MESTRE VITALINO</v>
      </c>
      <c r="C828" s="10"/>
      <c r="D828" s="11" t="str">
        <f>'[1]TCE - ANEXO III - Preencher'!E837</f>
        <v>GISELDA DANIELLE ANDRADE DA SILVA</v>
      </c>
      <c r="E828" s="9" t="str">
        <f>IF('[1]TCE - ANEXO III - Preencher'!F837="4 - Assistência Odontológica","2 - Outros Profissionais da Saúde",'[1]TCE - ANEXO III - Preencher'!F837)</f>
        <v>2 - Outros Profissionais da Saúde</v>
      </c>
      <c r="F828" s="12" t="str">
        <f>'[1]TCE - ANEXO III - Preencher'!G837</f>
        <v>223605</v>
      </c>
      <c r="G828" s="13">
        <f>IF('[1]TCE - ANEXO III - Preencher'!H837="","",'[1]TCE - ANEXO III - Preencher'!H837)</f>
        <v>44927</v>
      </c>
      <c r="H828" s="14">
        <f>'[1]TCE - ANEXO III - Preencher'!I837</f>
        <v>0</v>
      </c>
      <c r="I828" s="14">
        <f>'[1]TCE - ANEXO III - Preencher'!J837</f>
        <v>187.11360000000002</v>
      </c>
      <c r="J828" s="14">
        <f>'[1]TCE - ANEXO III - Preencher'!K837</f>
        <v>0</v>
      </c>
      <c r="K828" s="15">
        <f>'[1]TCE - ANEXO III - Preencher'!L837</f>
        <v>144.93587234</v>
      </c>
      <c r="L828" s="15">
        <f>'[1]TCE - ANEXO III - Preencher'!M837</f>
        <v>2.42</v>
      </c>
      <c r="M828" s="15">
        <f t="shared" si="73"/>
        <v>142.51587234000002</v>
      </c>
      <c r="N828" s="15">
        <f>'[1]TCE - ANEXO III - Preencher'!O837</f>
        <v>1.35</v>
      </c>
      <c r="O828" s="15">
        <f>'[1]TCE - ANEXO III - Preencher'!P837</f>
        <v>0</v>
      </c>
      <c r="P828" s="16">
        <f t="shared" si="74"/>
        <v>1.35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330.97947234000003</v>
      </c>
    </row>
    <row r="829" spans="1:28" x14ac:dyDescent="0.2">
      <c r="A829" s="8">
        <f>IFERROR(VLOOKUP(B829,'[1]DADOS (OCULTAR)'!$Q$3:$S$103,3,0),"")</f>
        <v>10583920000800</v>
      </c>
      <c r="B829" s="9" t="str">
        <f>'[1]TCE - ANEXO III - Preencher'!C838</f>
        <v>HOSPITAL MESTRE VITALINO</v>
      </c>
      <c r="C829" s="10"/>
      <c r="D829" s="11" t="str">
        <f>'[1]TCE - ANEXO III - Preencher'!E838</f>
        <v>GISELE DAIANE DA SILVA</v>
      </c>
      <c r="E829" s="9" t="str">
        <f>IF('[1]TCE - ANEXO III - Preencher'!F838="4 - Assistência Odontológica","2 - Outros Profissionais da Saúde",'[1]TCE - ANEXO III - Preencher'!F838)</f>
        <v>2 - Outros Profissionais da Saúde</v>
      </c>
      <c r="F829" s="12" t="str">
        <f>'[1]TCE - ANEXO III - Preencher'!G838</f>
        <v>322205</v>
      </c>
      <c r="G829" s="13">
        <f>IF('[1]TCE - ANEXO III - Preencher'!H838="","",'[1]TCE - ANEXO III - Preencher'!H838)</f>
        <v>44927</v>
      </c>
      <c r="H829" s="14">
        <f>'[1]TCE - ANEXO III - Preencher'!I838</f>
        <v>0</v>
      </c>
      <c r="I829" s="14">
        <f>'[1]TCE - ANEXO III - Preencher'!J838</f>
        <v>147.7664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1.82</v>
      </c>
      <c r="O829" s="15">
        <f>'[1]TCE - ANEXO III - Preencher'!P838</f>
        <v>0</v>
      </c>
      <c r="P829" s="16">
        <f t="shared" si="74"/>
        <v>1.82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149.5864</v>
      </c>
    </row>
    <row r="830" spans="1:28" x14ac:dyDescent="0.2">
      <c r="A830" s="8">
        <f>IFERROR(VLOOKUP(B830,'[1]DADOS (OCULTAR)'!$Q$3:$S$103,3,0),"")</f>
        <v>10583920000800</v>
      </c>
      <c r="B830" s="9" t="str">
        <f>'[1]TCE - ANEXO III - Preencher'!C839</f>
        <v>HOSPITAL MESTRE VITALINO</v>
      </c>
      <c r="C830" s="10"/>
      <c r="D830" s="11" t="str">
        <f>'[1]TCE - ANEXO III - Preencher'!E839</f>
        <v>GISELLY MARIA FEITOSA VASCONCELOS</v>
      </c>
      <c r="E830" s="9" t="str">
        <f>IF('[1]TCE - ANEXO III - Preencher'!F839="4 - Assistência Odontológica","2 - Outros Profissionais da Saúde",'[1]TCE - ANEXO III - Preencher'!F839)</f>
        <v>3 - Administrativo</v>
      </c>
      <c r="F830" s="12" t="str">
        <f>'[1]TCE - ANEXO III - Preencher'!G839</f>
        <v>351605</v>
      </c>
      <c r="G830" s="13">
        <f>IF('[1]TCE - ANEXO III - Preencher'!H839="","",'[1]TCE - ANEXO III - Preencher'!H839)</f>
        <v>44927</v>
      </c>
      <c r="H830" s="14">
        <f>'[1]TCE - ANEXO III - Preencher'!I839</f>
        <v>0</v>
      </c>
      <c r="I830" s="14">
        <f>'[1]TCE - ANEXO III - Preencher'!J839</f>
        <v>202.89840000000001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1.82</v>
      </c>
      <c r="O830" s="15">
        <f>'[1]TCE - ANEXO III - Preencher'!P839</f>
        <v>0</v>
      </c>
      <c r="P830" s="16">
        <f t="shared" si="74"/>
        <v>1.82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204.7184</v>
      </c>
    </row>
    <row r="831" spans="1:28" x14ac:dyDescent="0.2">
      <c r="A831" s="8">
        <f>IFERROR(VLOOKUP(B831,'[1]DADOS (OCULTAR)'!$Q$3:$S$103,3,0),"")</f>
        <v>10583920000800</v>
      </c>
      <c r="B831" s="9" t="str">
        <f>'[1]TCE - ANEXO III - Preencher'!C840</f>
        <v>HOSPITAL MESTRE VITALINO</v>
      </c>
      <c r="C831" s="10"/>
      <c r="D831" s="11" t="str">
        <f>'[1]TCE - ANEXO III - Preencher'!E840</f>
        <v>GISLAINE DANIELE DE AZEVEDO SILVA</v>
      </c>
      <c r="E831" s="9" t="str">
        <f>IF('[1]TCE - ANEXO III - Preencher'!F840="4 - Assistência Odontológica","2 - Outros Profissionais da Saúde",'[1]TCE - ANEXO III - Preencher'!F840)</f>
        <v>2 - Outros Profissionais da Saúde</v>
      </c>
      <c r="F831" s="12" t="str">
        <f>'[1]TCE - ANEXO III - Preencher'!G840</f>
        <v>322205</v>
      </c>
      <c r="G831" s="13">
        <f>IF('[1]TCE - ANEXO III - Preencher'!H840="","",'[1]TCE - ANEXO III - Preencher'!H840)</f>
        <v>44927</v>
      </c>
      <c r="H831" s="14">
        <f>'[1]TCE - ANEXO III - Preencher'!I840</f>
        <v>0</v>
      </c>
      <c r="I831" s="14">
        <f>'[1]TCE - ANEXO III - Preencher'!J840</f>
        <v>186.31040000000002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1.82</v>
      </c>
      <c r="O831" s="15">
        <f>'[1]TCE - ANEXO III - Preencher'!P840</f>
        <v>0</v>
      </c>
      <c r="P831" s="16">
        <f t="shared" si="74"/>
        <v>1.82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188.13040000000001</v>
      </c>
    </row>
    <row r="832" spans="1:28" x14ac:dyDescent="0.2">
      <c r="A832" s="8">
        <f>IFERROR(VLOOKUP(B832,'[1]DADOS (OCULTAR)'!$Q$3:$S$103,3,0),"")</f>
        <v>10583920000800</v>
      </c>
      <c r="B832" s="9" t="str">
        <f>'[1]TCE - ANEXO III - Preencher'!C841</f>
        <v>HOSPITAL MESTRE VITALINO</v>
      </c>
      <c r="C832" s="10"/>
      <c r="D832" s="11" t="str">
        <f>'[1]TCE - ANEXO III - Preencher'!E841</f>
        <v>GISLAINE LOPES DA SILVA</v>
      </c>
      <c r="E832" s="9" t="str">
        <f>IF('[1]TCE - ANEXO III - Preencher'!F841="4 - Assistência Odontológica","2 - Outros Profissionais da Saúde",'[1]TCE - ANEXO III - Preencher'!F841)</f>
        <v>3 - Administrativo</v>
      </c>
      <c r="F832" s="12" t="str">
        <f>'[1]TCE - ANEXO III - Preencher'!G841</f>
        <v>763305</v>
      </c>
      <c r="G832" s="13">
        <f>IF('[1]TCE - ANEXO III - Preencher'!H841="","",'[1]TCE - ANEXO III - Preencher'!H841)</f>
        <v>44927</v>
      </c>
      <c r="H832" s="14">
        <f>'[1]TCE - ANEXO III - Preencher'!I841</f>
        <v>0</v>
      </c>
      <c r="I832" s="14">
        <f>'[1]TCE - ANEXO III - Preencher'!J841</f>
        <v>147.012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1.82</v>
      </c>
      <c r="O832" s="15">
        <f>'[1]TCE - ANEXO III - Preencher'!P841</f>
        <v>0</v>
      </c>
      <c r="P832" s="16">
        <f t="shared" si="74"/>
        <v>1.82</v>
      </c>
      <c r="Q832" s="15">
        <f>'[1]TCE - ANEXO III - Preencher'!R841</f>
        <v>288</v>
      </c>
      <c r="R832" s="15">
        <f>'[1]TCE - ANEXO III - Preencher'!S841</f>
        <v>78.12</v>
      </c>
      <c r="S832" s="16">
        <f t="shared" si="75"/>
        <v>209.88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358.71199999999999</v>
      </c>
    </row>
    <row r="833" spans="1:28" x14ac:dyDescent="0.2">
      <c r="A833" s="8">
        <f>IFERROR(VLOOKUP(B833,'[1]DADOS (OCULTAR)'!$Q$3:$S$103,3,0),"")</f>
        <v>10583920000800</v>
      </c>
      <c r="B833" s="9" t="str">
        <f>'[1]TCE - ANEXO III - Preencher'!C842</f>
        <v>HOSPITAL MESTRE VITALINO</v>
      </c>
      <c r="C833" s="10"/>
      <c r="D833" s="11" t="str">
        <f>'[1]TCE - ANEXO III - Preencher'!E842</f>
        <v>GISLANDIA JOSEFA DA SILVA</v>
      </c>
      <c r="E833" s="9" t="str">
        <f>IF('[1]TCE - ANEXO III - Preencher'!F842="4 - Assistência Odontológica","2 - Outros Profissionais da Saúde",'[1]TCE - ANEXO III - Preencher'!F842)</f>
        <v>2 - Outros Profissionais da Saúde</v>
      </c>
      <c r="F833" s="12" t="str">
        <f>'[1]TCE - ANEXO III - Preencher'!G842</f>
        <v>322205</v>
      </c>
      <c r="G833" s="13">
        <f>IF('[1]TCE - ANEXO III - Preencher'!H842="","",'[1]TCE - ANEXO III - Preencher'!H842)</f>
        <v>44927</v>
      </c>
      <c r="H833" s="14">
        <f>'[1]TCE - ANEXO III - Preencher'!I842</f>
        <v>0</v>
      </c>
      <c r="I833" s="14">
        <f>'[1]TCE - ANEXO III - Preencher'!J842</f>
        <v>160.6568</v>
      </c>
      <c r="J833" s="14">
        <f>'[1]TCE - ANEXO III - Preencher'!K842</f>
        <v>0</v>
      </c>
      <c r="K833" s="15">
        <f>'[1]TCE - ANEXO III - Preencher'!L842</f>
        <v>144.93587234</v>
      </c>
      <c r="L833" s="15">
        <f>'[1]TCE - ANEXO III - Preencher'!M842</f>
        <v>26.3</v>
      </c>
      <c r="M833" s="15">
        <f t="shared" si="73"/>
        <v>118.63587234000001</v>
      </c>
      <c r="N833" s="15">
        <f>'[1]TCE - ANEXO III - Preencher'!O842</f>
        <v>1.82</v>
      </c>
      <c r="O833" s="15">
        <f>'[1]TCE - ANEXO III - Preencher'!P842</f>
        <v>0</v>
      </c>
      <c r="P833" s="16">
        <f t="shared" si="74"/>
        <v>1.82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281.11267234000002</v>
      </c>
    </row>
    <row r="834" spans="1:28" x14ac:dyDescent="0.2">
      <c r="A834" s="8">
        <f>IFERROR(VLOOKUP(B834,'[1]DADOS (OCULTAR)'!$Q$3:$S$103,3,0),"")</f>
        <v>10583920000800</v>
      </c>
      <c r="B834" s="9" t="str">
        <f>'[1]TCE - ANEXO III - Preencher'!C843</f>
        <v>HOSPITAL MESTRE VITALINO</v>
      </c>
      <c r="C834" s="10"/>
      <c r="D834" s="11" t="str">
        <f>'[1]TCE - ANEXO III - Preencher'!E843</f>
        <v>GISLANE SILVA</v>
      </c>
      <c r="E834" s="9" t="str">
        <f>IF('[1]TCE - ANEXO III - Preencher'!F843="4 - Assistência Odontológica","2 - Outros Profissionais da Saúde",'[1]TCE - ANEXO III - Preencher'!F843)</f>
        <v>2 - Outros Profissionais da Saúde</v>
      </c>
      <c r="F834" s="12" t="str">
        <f>'[1]TCE - ANEXO III - Preencher'!G843</f>
        <v>322205</v>
      </c>
      <c r="G834" s="13">
        <f>IF('[1]TCE - ANEXO III - Preencher'!H843="","",'[1]TCE - ANEXO III - Preencher'!H843)</f>
        <v>44927</v>
      </c>
      <c r="H834" s="14">
        <f>'[1]TCE - ANEXO III - Preencher'!I843</f>
        <v>0</v>
      </c>
      <c r="I834" s="14">
        <f>'[1]TCE - ANEXO III - Preencher'!J843</f>
        <v>149.964</v>
      </c>
      <c r="J834" s="14">
        <f>'[1]TCE - ANEXO III - Preencher'!K843</f>
        <v>0</v>
      </c>
      <c r="K834" s="15">
        <f>'[1]TCE - ANEXO III - Preencher'!L843</f>
        <v>144.93587234</v>
      </c>
      <c r="L834" s="15">
        <f>'[1]TCE - ANEXO III - Preencher'!M843</f>
        <v>24.55</v>
      </c>
      <c r="M834" s="15">
        <f t="shared" si="73"/>
        <v>120.38587234000001</v>
      </c>
      <c r="N834" s="15">
        <f>'[1]TCE - ANEXO III - Preencher'!O843</f>
        <v>1.82</v>
      </c>
      <c r="O834" s="15">
        <f>'[1]TCE - ANEXO III - Preencher'!P843</f>
        <v>0</v>
      </c>
      <c r="P834" s="16">
        <f t="shared" si="74"/>
        <v>1.82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272.16987233999998</v>
      </c>
    </row>
    <row r="835" spans="1:28" x14ac:dyDescent="0.2">
      <c r="A835" s="8">
        <f>IFERROR(VLOOKUP(B835,'[1]DADOS (OCULTAR)'!$Q$3:$S$103,3,0),"")</f>
        <v>10583920000800</v>
      </c>
      <c r="B835" s="9" t="str">
        <f>'[1]TCE - ANEXO III - Preencher'!C844</f>
        <v>HOSPITAL MESTRE VITALINO</v>
      </c>
      <c r="C835" s="10"/>
      <c r="D835" s="11" t="str">
        <f>'[1]TCE - ANEXO III - Preencher'!E844</f>
        <v>GISLAYNE SANTOS SILVA</v>
      </c>
      <c r="E835" s="9" t="str">
        <f>IF('[1]TCE - ANEXO III - Preencher'!F844="4 - Assistência Odontológica","2 - Outros Profissionais da Saúde",'[1]TCE - ANEXO III - Preencher'!F844)</f>
        <v>2 - Outros Profissionais da Saúde</v>
      </c>
      <c r="F835" s="12" t="str">
        <f>'[1]TCE - ANEXO III - Preencher'!G844</f>
        <v>322205</v>
      </c>
      <c r="G835" s="13">
        <f>IF('[1]TCE - ANEXO III - Preencher'!H844="","",'[1]TCE - ANEXO III - Preencher'!H844)</f>
        <v>44927</v>
      </c>
      <c r="H835" s="14">
        <f>'[1]TCE - ANEXO III - Preencher'!I844</f>
        <v>0</v>
      </c>
      <c r="I835" s="14">
        <f>'[1]TCE - ANEXO III - Preencher'!J844</f>
        <v>192.80959999999999</v>
      </c>
      <c r="J835" s="14">
        <f>'[1]TCE - ANEXO III - Preencher'!K844</f>
        <v>0</v>
      </c>
      <c r="K835" s="15">
        <f>'[1]TCE - ANEXO III - Preencher'!L844</f>
        <v>144.93587234</v>
      </c>
      <c r="L835" s="15">
        <f>'[1]TCE - ANEXO III - Preencher'!M844</f>
        <v>26.3</v>
      </c>
      <c r="M835" s="15">
        <f t="shared" si="73"/>
        <v>118.63587234000001</v>
      </c>
      <c r="N835" s="15">
        <f>'[1]TCE - ANEXO III - Preencher'!O844</f>
        <v>1.82</v>
      </c>
      <c r="O835" s="15">
        <f>'[1]TCE - ANEXO III - Preencher'!P844</f>
        <v>0</v>
      </c>
      <c r="P835" s="16">
        <f t="shared" si="74"/>
        <v>1.82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313.26547233999997</v>
      </c>
    </row>
    <row r="836" spans="1:28" x14ac:dyDescent="0.2">
      <c r="A836" s="8">
        <f>IFERROR(VLOOKUP(B836,'[1]DADOS (OCULTAR)'!$Q$3:$S$103,3,0),"")</f>
        <v>10583920000800</v>
      </c>
      <c r="B836" s="9" t="str">
        <f>'[1]TCE - ANEXO III - Preencher'!C845</f>
        <v>HOSPITAL MESTRE VITALINO</v>
      </c>
      <c r="C836" s="10"/>
      <c r="D836" s="11" t="str">
        <f>'[1]TCE - ANEXO III - Preencher'!E845</f>
        <v>GLACIWILE EBER SOARES DA SILVA</v>
      </c>
      <c r="E836" s="9" t="str">
        <f>IF('[1]TCE - ANEXO III - Preencher'!F845="4 - Assistência Odontológica","2 - Outros Profissionais da Saúde",'[1]TCE - ANEXO III - Preencher'!F845)</f>
        <v>3 - Administrativo</v>
      </c>
      <c r="F836" s="12" t="str">
        <f>'[1]TCE - ANEXO III - Preencher'!G845</f>
        <v>521130</v>
      </c>
      <c r="G836" s="13">
        <f>IF('[1]TCE - ANEXO III - Preencher'!H845="","",'[1]TCE - ANEXO III - Preencher'!H845)</f>
        <v>44927</v>
      </c>
      <c r="H836" s="14">
        <f>'[1]TCE - ANEXO III - Preencher'!I845</f>
        <v>0</v>
      </c>
      <c r="I836" s="14">
        <f>'[1]TCE - ANEXO III - Preencher'!J845</f>
        <v>130.59200000000001</v>
      </c>
      <c r="J836" s="14">
        <f>'[1]TCE - ANEXO III - Preencher'!K845</f>
        <v>0</v>
      </c>
      <c r="K836" s="15">
        <f>'[1]TCE - ANEXO III - Preencher'!L845</f>
        <v>144.93587234</v>
      </c>
      <c r="L836" s="15">
        <f>'[1]TCE - ANEXO III - Preencher'!M845</f>
        <v>26.04</v>
      </c>
      <c r="M836" s="15">
        <f t="shared" ref="M836:M899" si="79">K836-L836</f>
        <v>118.89587234000001</v>
      </c>
      <c r="N836" s="15">
        <f>'[1]TCE - ANEXO III - Preencher'!O845</f>
        <v>1.82</v>
      </c>
      <c r="O836" s="15">
        <f>'[1]TCE - ANEXO III - Preencher'!P845</f>
        <v>0</v>
      </c>
      <c r="P836" s="16">
        <f t="shared" ref="P836:P899" si="80">N836-O836</f>
        <v>1.82</v>
      </c>
      <c r="Q836" s="15">
        <f>'[1]TCE - ANEXO III - Preencher'!R845</f>
        <v>144</v>
      </c>
      <c r="R836" s="15">
        <f>'[1]TCE - ANEXO III - Preencher'!S845</f>
        <v>78.12</v>
      </c>
      <c r="S836" s="16">
        <f t="shared" ref="S836:S899" si="81">Q836-R836</f>
        <v>65.88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317.18787234000001</v>
      </c>
    </row>
    <row r="837" spans="1:28" x14ac:dyDescent="0.2">
      <c r="A837" s="8">
        <f>IFERROR(VLOOKUP(B837,'[1]DADOS (OCULTAR)'!$Q$3:$S$103,3,0),"")</f>
        <v>10583920000800</v>
      </c>
      <c r="B837" s="9" t="str">
        <f>'[1]TCE - ANEXO III - Preencher'!C846</f>
        <v>HOSPITAL MESTRE VITALINO</v>
      </c>
      <c r="C837" s="10"/>
      <c r="D837" s="11" t="str">
        <f>'[1]TCE - ANEXO III - Preencher'!E846</f>
        <v>GLAUCIA DE FREITAS MONTEIRO</v>
      </c>
      <c r="E837" s="9" t="str">
        <f>IF('[1]TCE - ANEXO III - Preencher'!F846="4 - Assistência Odontológica","2 - Outros Profissionais da Saúde",'[1]TCE - ANEXO III - Preencher'!F846)</f>
        <v>2 - Outros Profissionais da Saúde</v>
      </c>
      <c r="F837" s="12" t="str">
        <f>'[1]TCE - ANEXO III - Preencher'!G846</f>
        <v>322205</v>
      </c>
      <c r="G837" s="13">
        <f>IF('[1]TCE - ANEXO III - Preencher'!H846="","",'[1]TCE - ANEXO III - Preencher'!H846)</f>
        <v>44927</v>
      </c>
      <c r="H837" s="14">
        <f>'[1]TCE - ANEXO III - Preencher'!I846</f>
        <v>0</v>
      </c>
      <c r="I837" s="14">
        <f>'[1]TCE - ANEXO III - Preencher'!J846</f>
        <v>139.74959999999999</v>
      </c>
      <c r="J837" s="14">
        <f>'[1]TCE - ANEXO III - Preencher'!K846</f>
        <v>0</v>
      </c>
      <c r="K837" s="15">
        <f>'[1]TCE - ANEXO III - Preencher'!L846</f>
        <v>144.93587234</v>
      </c>
      <c r="L837" s="15">
        <f>'[1]TCE - ANEXO III - Preencher'!M846</f>
        <v>26.3</v>
      </c>
      <c r="M837" s="15">
        <f t="shared" si="79"/>
        <v>118.63587234000001</v>
      </c>
      <c r="N837" s="15">
        <f>'[1]TCE - ANEXO III - Preencher'!O846</f>
        <v>1.82</v>
      </c>
      <c r="O837" s="15">
        <f>'[1]TCE - ANEXO III - Preencher'!P846</f>
        <v>0</v>
      </c>
      <c r="P837" s="16">
        <f t="shared" si="80"/>
        <v>1.82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260.20547233999997</v>
      </c>
    </row>
    <row r="838" spans="1:28" x14ac:dyDescent="0.2">
      <c r="A838" s="8">
        <f>IFERROR(VLOOKUP(B838,'[1]DADOS (OCULTAR)'!$Q$3:$S$103,3,0),"")</f>
        <v>10583920000800</v>
      </c>
      <c r="B838" s="9" t="str">
        <f>'[1]TCE - ANEXO III - Preencher'!C847</f>
        <v>HOSPITAL MESTRE VITALINO</v>
      </c>
      <c r="C838" s="10"/>
      <c r="D838" s="11" t="str">
        <f>'[1]TCE - ANEXO III - Preencher'!E847</f>
        <v>GLAUCIO AVELINO DA SILVA</v>
      </c>
      <c r="E838" s="9" t="str">
        <f>IF('[1]TCE - ANEXO III - Preencher'!F847="4 - Assistência Odontológica","2 - Outros Profissionais da Saúde",'[1]TCE - ANEXO III - Preencher'!F847)</f>
        <v>3 - Administrativo</v>
      </c>
      <c r="F838" s="12" t="str">
        <f>'[1]TCE - ANEXO III - Preencher'!G847</f>
        <v>782320</v>
      </c>
      <c r="G838" s="13">
        <f>IF('[1]TCE - ANEXO III - Preencher'!H847="","",'[1]TCE - ANEXO III - Preencher'!H847)</f>
        <v>44927</v>
      </c>
      <c r="H838" s="14">
        <f>'[1]TCE - ANEXO III - Preencher'!I847</f>
        <v>0</v>
      </c>
      <c r="I838" s="14">
        <f>'[1]TCE - ANEXO III - Preencher'!J847</f>
        <v>194.85759999999999</v>
      </c>
      <c r="J838" s="14">
        <f>'[1]TCE - ANEXO III - Preencher'!K847</f>
        <v>0</v>
      </c>
      <c r="K838" s="15">
        <f>'[1]TCE - ANEXO III - Preencher'!L847</f>
        <v>144.93587234</v>
      </c>
      <c r="L838" s="15">
        <f>'[1]TCE - ANEXO III - Preencher'!M847</f>
        <v>42.35</v>
      </c>
      <c r="M838" s="15">
        <f t="shared" si="79"/>
        <v>102.58587234000001</v>
      </c>
      <c r="N838" s="15">
        <f>'[1]TCE - ANEXO III - Preencher'!O847</f>
        <v>1.82</v>
      </c>
      <c r="O838" s="15">
        <f>'[1]TCE - ANEXO III - Preencher'!P847</f>
        <v>0</v>
      </c>
      <c r="P838" s="16">
        <f t="shared" si="80"/>
        <v>1.82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299.26347233999996</v>
      </c>
    </row>
    <row r="839" spans="1:28" x14ac:dyDescent="0.2">
      <c r="A839" s="8">
        <f>IFERROR(VLOOKUP(B839,'[1]DADOS (OCULTAR)'!$Q$3:$S$103,3,0),"")</f>
        <v>10583920000800</v>
      </c>
      <c r="B839" s="9" t="str">
        <f>'[1]TCE - ANEXO III - Preencher'!C848</f>
        <v>HOSPITAL MESTRE VITALINO</v>
      </c>
      <c r="C839" s="10"/>
      <c r="D839" s="11" t="str">
        <f>'[1]TCE - ANEXO III - Preencher'!E848</f>
        <v>GLAUCIO GOMES SANTIAGO</v>
      </c>
      <c r="E839" s="9" t="str">
        <f>IF('[1]TCE - ANEXO III - Preencher'!F848="4 - Assistência Odontológica","2 - Outros Profissionais da Saúde",'[1]TCE - ANEXO III - Preencher'!F848)</f>
        <v>3 - Administrativo</v>
      </c>
      <c r="F839" s="12" t="str">
        <f>'[1]TCE - ANEXO III - Preencher'!G848</f>
        <v>517410</v>
      </c>
      <c r="G839" s="13">
        <f>IF('[1]TCE - ANEXO III - Preencher'!H848="","",'[1]TCE - ANEXO III - Preencher'!H848)</f>
        <v>44927</v>
      </c>
      <c r="H839" s="14">
        <f>'[1]TCE - ANEXO III - Preencher'!I848</f>
        <v>0</v>
      </c>
      <c r="I839" s="14">
        <f>'[1]TCE - ANEXO III - Preencher'!J848</f>
        <v>175.80720000000002</v>
      </c>
      <c r="J839" s="14">
        <f>'[1]TCE - ANEXO III - Preencher'!K848</f>
        <v>0</v>
      </c>
      <c r="K839" s="15">
        <f>'[1]TCE - ANEXO III - Preencher'!L848</f>
        <v>144.93587234</v>
      </c>
      <c r="L839" s="15">
        <f>'[1]TCE - ANEXO III - Preencher'!M848</f>
        <v>26.04</v>
      </c>
      <c r="M839" s="15">
        <f t="shared" si="79"/>
        <v>118.89587234000001</v>
      </c>
      <c r="N839" s="15">
        <f>'[1]TCE - ANEXO III - Preencher'!O848</f>
        <v>1.82</v>
      </c>
      <c r="O839" s="15">
        <f>'[1]TCE - ANEXO III - Preencher'!P848</f>
        <v>0</v>
      </c>
      <c r="P839" s="16">
        <f t="shared" si="80"/>
        <v>1.82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296.52307234000006</v>
      </c>
    </row>
    <row r="840" spans="1:28" x14ac:dyDescent="0.2">
      <c r="A840" s="8">
        <f>IFERROR(VLOOKUP(B840,'[1]DADOS (OCULTAR)'!$Q$3:$S$103,3,0),"")</f>
        <v>10583920000800</v>
      </c>
      <c r="B840" s="9" t="str">
        <f>'[1]TCE - ANEXO III - Preencher'!C849</f>
        <v>HOSPITAL MESTRE VITALINO</v>
      </c>
      <c r="C840" s="10"/>
      <c r="D840" s="11" t="str">
        <f>'[1]TCE - ANEXO III - Preencher'!E849</f>
        <v>GLAYDSON GALDINO DE AGUIAR</v>
      </c>
      <c r="E840" s="9" t="str">
        <f>IF('[1]TCE - ANEXO III - Preencher'!F849="4 - Assistência Odontológica","2 - Outros Profissionais da Saúde",'[1]TCE - ANEXO III - Preencher'!F849)</f>
        <v>2 - Outros Profissionais da Saúde</v>
      </c>
      <c r="F840" s="12" t="str">
        <f>'[1]TCE - ANEXO III - Preencher'!G849</f>
        <v>322205</v>
      </c>
      <c r="G840" s="13">
        <f>IF('[1]TCE - ANEXO III - Preencher'!H849="","",'[1]TCE - ANEXO III - Preencher'!H849)</f>
        <v>44927</v>
      </c>
      <c r="H840" s="14">
        <f>'[1]TCE - ANEXO III - Preencher'!I849</f>
        <v>0</v>
      </c>
      <c r="I840" s="14">
        <f>'[1]TCE - ANEXO III - Preencher'!J849</f>
        <v>176.3536</v>
      </c>
      <c r="J840" s="14">
        <f>'[1]TCE - ANEXO III - Preencher'!K849</f>
        <v>0</v>
      </c>
      <c r="K840" s="15">
        <f>'[1]TCE - ANEXO III - Preencher'!L849</f>
        <v>144.93587234</v>
      </c>
      <c r="L840" s="15">
        <f>'[1]TCE - ANEXO III - Preencher'!M849</f>
        <v>26.3</v>
      </c>
      <c r="M840" s="15">
        <f t="shared" si="79"/>
        <v>118.63587234000001</v>
      </c>
      <c r="N840" s="15">
        <f>'[1]TCE - ANEXO III - Preencher'!O849</f>
        <v>1.82</v>
      </c>
      <c r="O840" s="15">
        <f>'[1]TCE - ANEXO III - Preencher'!P849</f>
        <v>0</v>
      </c>
      <c r="P840" s="16">
        <f t="shared" si="80"/>
        <v>1.82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296.80947234000001</v>
      </c>
    </row>
    <row r="841" spans="1:28" x14ac:dyDescent="0.2">
      <c r="A841" s="8">
        <f>IFERROR(VLOOKUP(B841,'[1]DADOS (OCULTAR)'!$Q$3:$S$103,3,0),"")</f>
        <v>10583920000800</v>
      </c>
      <c r="B841" s="9" t="str">
        <f>'[1]TCE - ANEXO III - Preencher'!C850</f>
        <v>HOSPITAL MESTRE VITALINO</v>
      </c>
      <c r="C841" s="10"/>
      <c r="D841" s="11" t="str">
        <f>'[1]TCE - ANEXO III - Preencher'!E850</f>
        <v>GLEICE KELLE FERREIRA DE SANTANA</v>
      </c>
      <c r="E841" s="9" t="str">
        <f>IF('[1]TCE - ANEXO III - Preencher'!F850="4 - Assistência Odontológica","2 - Outros Profissionais da Saúde",'[1]TCE - ANEXO III - Preencher'!F850)</f>
        <v>2 - Outros Profissionais da Saúde</v>
      </c>
      <c r="F841" s="12" t="str">
        <f>'[1]TCE - ANEXO III - Preencher'!G850</f>
        <v>322205</v>
      </c>
      <c r="G841" s="13">
        <f>IF('[1]TCE - ANEXO III - Preencher'!H850="","",'[1]TCE - ANEXO III - Preencher'!H850)</f>
        <v>44927</v>
      </c>
      <c r="H841" s="14">
        <f>'[1]TCE - ANEXO III - Preencher'!I850</f>
        <v>0</v>
      </c>
      <c r="I841" s="14">
        <f>'[1]TCE - ANEXO III - Preencher'!J850</f>
        <v>173.85919999999999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1.82</v>
      </c>
      <c r="O841" s="15">
        <f>'[1]TCE - ANEXO III - Preencher'!P850</f>
        <v>0</v>
      </c>
      <c r="P841" s="16">
        <f t="shared" si="80"/>
        <v>1.82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175.67919999999998</v>
      </c>
    </row>
    <row r="842" spans="1:28" x14ac:dyDescent="0.2">
      <c r="A842" s="8">
        <f>IFERROR(VLOOKUP(B842,'[1]DADOS (OCULTAR)'!$Q$3:$S$103,3,0),"")</f>
        <v>10583920000800</v>
      </c>
      <c r="B842" s="9" t="str">
        <f>'[1]TCE - ANEXO III - Preencher'!C851</f>
        <v>HOSPITAL MESTRE VITALINO</v>
      </c>
      <c r="C842" s="10"/>
      <c r="D842" s="11" t="str">
        <f>'[1]TCE - ANEXO III - Preencher'!E851</f>
        <v>GLEICE POLICHTCHUK GUIMARAES</v>
      </c>
      <c r="E842" s="9" t="str">
        <f>IF('[1]TCE - ANEXO III - Preencher'!F851="4 - Assistência Odontológica","2 - Outros Profissionais da Saúde",'[1]TCE - ANEXO III - Preencher'!F851)</f>
        <v>2 - Outros Profissionais da Saúde</v>
      </c>
      <c r="F842" s="12" t="str">
        <f>'[1]TCE - ANEXO III - Preencher'!G851</f>
        <v>322205</v>
      </c>
      <c r="G842" s="13">
        <f>IF('[1]TCE - ANEXO III - Preencher'!H851="","",'[1]TCE - ANEXO III - Preencher'!H851)</f>
        <v>44927</v>
      </c>
      <c r="H842" s="14">
        <f>'[1]TCE - ANEXO III - Preencher'!I851</f>
        <v>0</v>
      </c>
      <c r="I842" s="14">
        <f>'[1]TCE - ANEXO III - Preencher'!J851</f>
        <v>151.49440000000001</v>
      </c>
      <c r="J842" s="14">
        <f>'[1]TCE - ANEXO III - Preencher'!K851</f>
        <v>0</v>
      </c>
      <c r="K842" s="15">
        <f>'[1]TCE - ANEXO III - Preencher'!L851</f>
        <v>144.93587234</v>
      </c>
      <c r="L842" s="15">
        <f>'[1]TCE - ANEXO III - Preencher'!M851</f>
        <v>26.3</v>
      </c>
      <c r="M842" s="15">
        <f t="shared" si="79"/>
        <v>118.63587234000001</v>
      </c>
      <c r="N842" s="15">
        <f>'[1]TCE - ANEXO III - Preencher'!O851</f>
        <v>1.82</v>
      </c>
      <c r="O842" s="15">
        <f>'[1]TCE - ANEXO III - Preencher'!P851</f>
        <v>0</v>
      </c>
      <c r="P842" s="16">
        <f t="shared" si="80"/>
        <v>1.82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271.95027234000003</v>
      </c>
    </row>
    <row r="843" spans="1:28" x14ac:dyDescent="0.2">
      <c r="A843" s="8">
        <f>IFERROR(VLOOKUP(B843,'[1]DADOS (OCULTAR)'!$Q$3:$S$103,3,0),"")</f>
        <v>10583920000800</v>
      </c>
      <c r="B843" s="9" t="str">
        <f>'[1]TCE - ANEXO III - Preencher'!C852</f>
        <v>HOSPITAL MESTRE VITALINO</v>
      </c>
      <c r="C843" s="10"/>
      <c r="D843" s="11" t="str">
        <f>'[1]TCE - ANEXO III - Preencher'!E852</f>
        <v>GLEYDE MYQUELE FERREIRA GONÇALVES</v>
      </c>
      <c r="E843" s="9" t="str">
        <f>IF('[1]TCE - ANEXO III - Preencher'!F852="4 - Assistência Odontológica","2 - Outros Profissionais da Saúde",'[1]TCE - ANEXO III - Preencher'!F852)</f>
        <v>2 - Outros Profissionais da Saúde</v>
      </c>
      <c r="F843" s="12" t="str">
        <f>'[1]TCE - ANEXO III - Preencher'!G852</f>
        <v>322205</v>
      </c>
      <c r="G843" s="13">
        <f>IF('[1]TCE - ANEXO III - Preencher'!H852="","",'[1]TCE - ANEXO III - Preencher'!H852)</f>
        <v>44927</v>
      </c>
      <c r="H843" s="14">
        <f>'[1]TCE - ANEXO III - Preencher'!I852</f>
        <v>0</v>
      </c>
      <c r="I843" s="14">
        <f>'[1]TCE - ANEXO III - Preencher'!J852</f>
        <v>138.76400000000001</v>
      </c>
      <c r="J843" s="14">
        <f>'[1]TCE - ANEXO III - Preencher'!K852</f>
        <v>0</v>
      </c>
      <c r="K843" s="15">
        <f>'[1]TCE - ANEXO III - Preencher'!L852</f>
        <v>144.93587234</v>
      </c>
      <c r="L843" s="15">
        <f>'[1]TCE - ANEXO III - Preencher'!M852</f>
        <v>26.3</v>
      </c>
      <c r="M843" s="15">
        <f t="shared" si="79"/>
        <v>118.63587234000001</v>
      </c>
      <c r="N843" s="15">
        <f>'[1]TCE - ANEXO III - Preencher'!O852</f>
        <v>1.82</v>
      </c>
      <c r="O843" s="15">
        <f>'[1]TCE - ANEXO III - Preencher'!P852</f>
        <v>0</v>
      </c>
      <c r="P843" s="16">
        <f t="shared" si="80"/>
        <v>1.82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259.21987233999999</v>
      </c>
    </row>
    <row r="844" spans="1:28" x14ac:dyDescent="0.2">
      <c r="A844" s="8">
        <f>IFERROR(VLOOKUP(B844,'[1]DADOS (OCULTAR)'!$Q$3:$S$103,3,0),"")</f>
        <v>10583920000800</v>
      </c>
      <c r="B844" s="9" t="str">
        <f>'[1]TCE - ANEXO III - Preencher'!C853</f>
        <v>HOSPITAL MESTRE VITALINO</v>
      </c>
      <c r="C844" s="10"/>
      <c r="D844" s="11" t="str">
        <f>'[1]TCE - ANEXO III - Preencher'!E853</f>
        <v>GLEYDSON WECKSLEY FERREIRA DE SANTANA FRANÇA</v>
      </c>
      <c r="E844" s="9" t="str">
        <f>IF('[1]TCE - ANEXO III - Preencher'!F853="4 - Assistência Odontológica","2 - Outros Profissionais da Saúde",'[1]TCE - ANEXO III - Preencher'!F853)</f>
        <v>3 - Administrativo</v>
      </c>
      <c r="F844" s="12" t="str">
        <f>'[1]TCE - ANEXO III - Preencher'!G853</f>
        <v>521130</v>
      </c>
      <c r="G844" s="13">
        <f>IF('[1]TCE - ANEXO III - Preencher'!H853="","",'[1]TCE - ANEXO III - Preencher'!H853)</f>
        <v>44927</v>
      </c>
      <c r="H844" s="14">
        <f>'[1]TCE - ANEXO III - Preencher'!I853</f>
        <v>0</v>
      </c>
      <c r="I844" s="14">
        <f>'[1]TCE - ANEXO III - Preencher'!J853</f>
        <v>151.02799999999999</v>
      </c>
      <c r="J844" s="14">
        <f>'[1]TCE - ANEXO III - Preencher'!K853</f>
        <v>0</v>
      </c>
      <c r="K844" s="15">
        <f>'[1]TCE - ANEXO III - Preencher'!L853</f>
        <v>144.93587234</v>
      </c>
      <c r="L844" s="15">
        <f>'[1]TCE - ANEXO III - Preencher'!M853</f>
        <v>26.04</v>
      </c>
      <c r="M844" s="15">
        <f t="shared" si="79"/>
        <v>118.89587234000001</v>
      </c>
      <c r="N844" s="15">
        <f>'[1]TCE - ANEXO III - Preencher'!O853</f>
        <v>1.82</v>
      </c>
      <c r="O844" s="15">
        <f>'[1]TCE - ANEXO III - Preencher'!P853</f>
        <v>0</v>
      </c>
      <c r="P844" s="16">
        <f t="shared" si="80"/>
        <v>1.82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271.74387234</v>
      </c>
    </row>
    <row r="845" spans="1:28" x14ac:dyDescent="0.2">
      <c r="A845" s="8">
        <f>IFERROR(VLOOKUP(B845,'[1]DADOS (OCULTAR)'!$Q$3:$S$103,3,0),"")</f>
        <v>10583920000800</v>
      </c>
      <c r="B845" s="9" t="str">
        <f>'[1]TCE - ANEXO III - Preencher'!C854</f>
        <v>HOSPITAL MESTRE VITALINO</v>
      </c>
      <c r="C845" s="10"/>
      <c r="D845" s="11" t="str">
        <f>'[1]TCE - ANEXO III - Preencher'!E854</f>
        <v>GLEYSON ROBERTO GONCALVES DA SILVA</v>
      </c>
      <c r="E845" s="9" t="str">
        <f>IF('[1]TCE - ANEXO III - Preencher'!F854="4 - Assistência Odontológica","2 - Outros Profissionais da Saúde",'[1]TCE - ANEXO III - Preencher'!F854)</f>
        <v>3 - Administrativo</v>
      </c>
      <c r="F845" s="12" t="str">
        <f>'[1]TCE - ANEXO III - Preencher'!G854</f>
        <v>517410</v>
      </c>
      <c r="G845" s="13">
        <f>IF('[1]TCE - ANEXO III - Preencher'!H854="","",'[1]TCE - ANEXO III - Preencher'!H854)</f>
        <v>44927</v>
      </c>
      <c r="H845" s="14">
        <f>'[1]TCE - ANEXO III - Preencher'!I854</f>
        <v>0</v>
      </c>
      <c r="I845" s="14">
        <f>'[1]TCE - ANEXO III - Preencher'!J854</f>
        <v>118.67840000000001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1.82</v>
      </c>
      <c r="O845" s="15">
        <f>'[1]TCE - ANEXO III - Preencher'!P854</f>
        <v>0</v>
      </c>
      <c r="P845" s="16">
        <f t="shared" si="80"/>
        <v>1.82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120.4984</v>
      </c>
    </row>
    <row r="846" spans="1:28" x14ac:dyDescent="0.2">
      <c r="A846" s="8">
        <f>IFERROR(VLOOKUP(B846,'[1]DADOS (OCULTAR)'!$Q$3:$S$103,3,0),"")</f>
        <v>10583920000800</v>
      </c>
      <c r="B846" s="9" t="str">
        <f>'[1]TCE - ANEXO III - Preencher'!C855</f>
        <v>HOSPITAL MESTRE VITALINO</v>
      </c>
      <c r="C846" s="10"/>
      <c r="D846" s="11" t="str">
        <f>'[1]TCE - ANEXO III - Preencher'!E855</f>
        <v>GLICIA DE CARVALHO BRANDAO</v>
      </c>
      <c r="E846" s="9" t="str">
        <f>IF('[1]TCE - ANEXO III - Preencher'!F855="4 - Assistência Odontológica","2 - Outros Profissionais da Saúde",'[1]TCE - ANEXO III - Preencher'!F855)</f>
        <v>3 - Administrativo</v>
      </c>
      <c r="F846" s="12" t="str">
        <f>'[1]TCE - ANEXO III - Preencher'!G855</f>
        <v>252210</v>
      </c>
      <c r="G846" s="13">
        <f>IF('[1]TCE - ANEXO III - Preencher'!H855="","",'[1]TCE - ANEXO III - Preencher'!H855)</f>
        <v>44927</v>
      </c>
      <c r="H846" s="14">
        <f>'[1]TCE - ANEXO III - Preencher'!I855</f>
        <v>0</v>
      </c>
      <c r="I846" s="14">
        <f>'[1]TCE - ANEXO III - Preencher'!J855</f>
        <v>549.52559999999994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1.82</v>
      </c>
      <c r="O846" s="15">
        <f>'[1]TCE - ANEXO III - Preencher'!P855</f>
        <v>0</v>
      </c>
      <c r="P846" s="16">
        <f t="shared" si="80"/>
        <v>1.82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551.34559999999999</v>
      </c>
    </row>
    <row r="847" spans="1:28" x14ac:dyDescent="0.2">
      <c r="A847" s="8">
        <f>IFERROR(VLOOKUP(B847,'[1]DADOS (OCULTAR)'!$Q$3:$S$103,3,0),"")</f>
        <v>10583920000800</v>
      </c>
      <c r="B847" s="9" t="str">
        <f>'[1]TCE - ANEXO III - Preencher'!C856</f>
        <v>HOSPITAL MESTRE VITALINO</v>
      </c>
      <c r="C847" s="10"/>
      <c r="D847" s="11" t="str">
        <f>'[1]TCE - ANEXO III - Preencher'!E856</f>
        <v>GRACIETE MARIA DA SILVA SIQUEIRA</v>
      </c>
      <c r="E847" s="9" t="str">
        <f>IF('[1]TCE - ANEXO III - Preencher'!F856="4 - Assistência Odontológica","2 - Outros Profissionais da Saúde",'[1]TCE - ANEXO III - Preencher'!F856)</f>
        <v>2 - Outros Profissionais da Saúde</v>
      </c>
      <c r="F847" s="12" t="str">
        <f>'[1]TCE - ANEXO III - Preencher'!G856</f>
        <v>322205</v>
      </c>
      <c r="G847" s="13">
        <f>IF('[1]TCE - ANEXO III - Preencher'!H856="","",'[1]TCE - ANEXO III - Preencher'!H856)</f>
        <v>44927</v>
      </c>
      <c r="H847" s="14">
        <f>'[1]TCE - ANEXO III - Preencher'!I856</f>
        <v>0</v>
      </c>
      <c r="I847" s="14">
        <f>'[1]TCE - ANEXO III - Preencher'!J856</f>
        <v>137.2448</v>
      </c>
      <c r="J847" s="14">
        <f>'[1]TCE - ANEXO III - Preencher'!K856</f>
        <v>0</v>
      </c>
      <c r="K847" s="15">
        <f>'[1]TCE - ANEXO III - Preencher'!L856</f>
        <v>144.93587234</v>
      </c>
      <c r="L847" s="15">
        <f>'[1]TCE - ANEXO III - Preencher'!M856</f>
        <v>26.3</v>
      </c>
      <c r="M847" s="15">
        <f t="shared" si="79"/>
        <v>118.63587234000001</v>
      </c>
      <c r="N847" s="15">
        <f>'[1]TCE - ANEXO III - Preencher'!O856</f>
        <v>1.82</v>
      </c>
      <c r="O847" s="15">
        <f>'[1]TCE - ANEXO III - Preencher'!P856</f>
        <v>0</v>
      </c>
      <c r="P847" s="16">
        <f t="shared" si="80"/>
        <v>1.82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257.70067233999998</v>
      </c>
    </row>
    <row r="848" spans="1:28" x14ac:dyDescent="0.2">
      <c r="A848" s="8">
        <f>IFERROR(VLOOKUP(B848,'[1]DADOS (OCULTAR)'!$Q$3:$S$103,3,0),"")</f>
        <v>10583920000800</v>
      </c>
      <c r="B848" s="9" t="str">
        <f>'[1]TCE - ANEXO III - Preencher'!C857</f>
        <v>HOSPITAL MESTRE VITALINO</v>
      </c>
      <c r="C848" s="10"/>
      <c r="D848" s="11" t="str">
        <f>'[1]TCE - ANEXO III - Preencher'!E857</f>
        <v>GRAYCE BETANIA SILVA DE TORRES RODRIGUES</v>
      </c>
      <c r="E848" s="9" t="str">
        <f>IF('[1]TCE - ANEXO III - Preencher'!F857="4 - Assistência Odontológica","2 - Outros Profissionais da Saúde",'[1]TCE - ANEXO III - Preencher'!F857)</f>
        <v>2 - Outros Profissionais da Saúde</v>
      </c>
      <c r="F848" s="12" t="str">
        <f>'[1]TCE - ANEXO III - Preencher'!G857</f>
        <v>322205</v>
      </c>
      <c r="G848" s="13">
        <f>IF('[1]TCE - ANEXO III - Preencher'!H857="","",'[1]TCE - ANEXO III - Preencher'!H857)</f>
        <v>44927</v>
      </c>
      <c r="H848" s="14">
        <f>'[1]TCE - ANEXO III - Preencher'!I857</f>
        <v>0</v>
      </c>
      <c r="I848" s="14">
        <f>'[1]TCE - ANEXO III - Preencher'!J857</f>
        <v>147.7664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1.82</v>
      </c>
      <c r="O848" s="15">
        <f>'[1]TCE - ANEXO III - Preencher'!P857</f>
        <v>0</v>
      </c>
      <c r="P848" s="16">
        <f t="shared" si="80"/>
        <v>1.82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149.5864</v>
      </c>
    </row>
    <row r="849" spans="1:28" x14ac:dyDescent="0.2">
      <c r="A849" s="8">
        <f>IFERROR(VLOOKUP(B849,'[1]DADOS (OCULTAR)'!$Q$3:$S$103,3,0),"")</f>
        <v>10583920000800</v>
      </c>
      <c r="B849" s="9" t="str">
        <f>'[1]TCE - ANEXO III - Preencher'!C858</f>
        <v>HOSPITAL MESTRE VITALINO</v>
      </c>
      <c r="C849" s="10"/>
      <c r="D849" s="11" t="str">
        <f>'[1]TCE - ANEXO III - Preencher'!E858</f>
        <v>GRAYCE KELLE CALISTO SILVA</v>
      </c>
      <c r="E849" s="9" t="str">
        <f>IF('[1]TCE - ANEXO III - Preencher'!F858="4 - Assistência Odontológica","2 - Outros Profissionais da Saúde",'[1]TCE - ANEXO III - Preencher'!F858)</f>
        <v>3 - Administrativo</v>
      </c>
      <c r="F849" s="12" t="str">
        <f>'[1]TCE - ANEXO III - Preencher'!G858</f>
        <v>411005</v>
      </c>
      <c r="G849" s="13">
        <f>IF('[1]TCE - ANEXO III - Preencher'!H858="","",'[1]TCE - ANEXO III - Preencher'!H858)</f>
        <v>44927</v>
      </c>
      <c r="H849" s="14">
        <f>'[1]TCE - ANEXO III - Preencher'!I858</f>
        <v>0</v>
      </c>
      <c r="I849" s="14">
        <f>'[1]TCE - ANEXO III - Preencher'!J858</f>
        <v>12.2346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1.82</v>
      </c>
      <c r="O849" s="15">
        <f>'[1]TCE - ANEXO III - Preencher'!P858</f>
        <v>0</v>
      </c>
      <c r="P849" s="16">
        <f t="shared" si="80"/>
        <v>1.82</v>
      </c>
      <c r="Q849" s="15">
        <f>'[1]TCE - ANEXO III - Preencher'!R858</f>
        <v>396</v>
      </c>
      <c r="R849" s="15">
        <f>'[1]TCE - ANEXO III - Preencher'!S858</f>
        <v>36.700000000000003</v>
      </c>
      <c r="S849" s="16">
        <f t="shared" si="81"/>
        <v>359.3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373.3546</v>
      </c>
    </row>
    <row r="850" spans="1:28" x14ac:dyDescent="0.2">
      <c r="A850" s="8">
        <f>IFERROR(VLOOKUP(B850,'[1]DADOS (OCULTAR)'!$Q$3:$S$103,3,0),"")</f>
        <v>10583920000800</v>
      </c>
      <c r="B850" s="9" t="str">
        <f>'[1]TCE - ANEXO III - Preencher'!C859</f>
        <v>HOSPITAL MESTRE VITALINO</v>
      </c>
      <c r="C850" s="10"/>
      <c r="D850" s="11" t="str">
        <f>'[1]TCE - ANEXO III - Preencher'!E859</f>
        <v>GRAYCE LACERDA SALES</v>
      </c>
      <c r="E850" s="9" t="str">
        <f>IF('[1]TCE - ANEXO III - Preencher'!F859="4 - Assistência Odontológica","2 - Outros Profissionais da Saúde",'[1]TCE - ANEXO III - Preencher'!F859)</f>
        <v>2 - Outros Profissionais da Saúde</v>
      </c>
      <c r="F850" s="12" t="str">
        <f>'[1]TCE - ANEXO III - Preencher'!G859</f>
        <v>223505</v>
      </c>
      <c r="G850" s="13">
        <f>IF('[1]TCE - ANEXO III - Preencher'!H859="","",'[1]TCE - ANEXO III - Preencher'!H859)</f>
        <v>44927</v>
      </c>
      <c r="H850" s="14">
        <f>'[1]TCE - ANEXO III - Preencher'!I859</f>
        <v>0</v>
      </c>
      <c r="I850" s="14">
        <f>'[1]TCE - ANEXO III - Preencher'!J859</f>
        <v>366.11279999999999</v>
      </c>
      <c r="J850" s="14">
        <f>'[1]TCE - ANEXO III - Preencher'!K859</f>
        <v>0</v>
      </c>
      <c r="K850" s="15">
        <f>'[1]TCE - ANEXO III - Preencher'!L859</f>
        <v>144.93587234</v>
      </c>
      <c r="L850" s="15">
        <f>'[1]TCE - ANEXO III - Preencher'!M859</f>
        <v>3.77</v>
      </c>
      <c r="M850" s="15">
        <f t="shared" si="79"/>
        <v>141.16587233999999</v>
      </c>
      <c r="N850" s="15">
        <f>'[1]TCE - ANEXO III - Preencher'!O859</f>
        <v>1.35</v>
      </c>
      <c r="O850" s="15">
        <f>'[1]TCE - ANEXO III - Preencher'!P859</f>
        <v>0</v>
      </c>
      <c r="P850" s="16">
        <f t="shared" si="80"/>
        <v>1.35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508.62867233999998</v>
      </c>
    </row>
    <row r="851" spans="1:28" x14ac:dyDescent="0.2">
      <c r="A851" s="8">
        <f>IFERROR(VLOOKUP(B851,'[1]DADOS (OCULTAR)'!$Q$3:$S$103,3,0),"")</f>
        <v>10583920000800</v>
      </c>
      <c r="B851" s="9" t="str">
        <f>'[1]TCE - ANEXO III - Preencher'!C860</f>
        <v>HOSPITAL MESTRE VITALINO</v>
      </c>
      <c r="C851" s="10"/>
      <c r="D851" s="11" t="str">
        <f>'[1]TCE - ANEXO III - Preencher'!E860</f>
        <v>GRAZIELLA SYNARA ALVES DA SILVA OLIVEIRA</v>
      </c>
      <c r="E851" s="9" t="str">
        <f>IF('[1]TCE - ANEXO III - Preencher'!F860="4 - Assistência Odontológica","2 - Outros Profissionais da Saúde",'[1]TCE - ANEXO III - Preencher'!F860)</f>
        <v>2 - Outros Profissionais da Saúde</v>
      </c>
      <c r="F851" s="12" t="str">
        <f>'[1]TCE - ANEXO III - Preencher'!G860</f>
        <v>223505</v>
      </c>
      <c r="G851" s="13">
        <f>IF('[1]TCE - ANEXO III - Preencher'!H860="","",'[1]TCE - ANEXO III - Preencher'!H860)</f>
        <v>44927</v>
      </c>
      <c r="H851" s="14">
        <f>'[1]TCE - ANEXO III - Preencher'!I860</f>
        <v>0</v>
      </c>
      <c r="I851" s="14">
        <f>'[1]TCE - ANEXO III - Preencher'!J860</f>
        <v>346.5224</v>
      </c>
      <c r="J851" s="14">
        <f>'[1]TCE - ANEXO III - Preencher'!K860</f>
        <v>0</v>
      </c>
      <c r="K851" s="15">
        <f>'[1]TCE - ANEXO III - Preencher'!L860</f>
        <v>144.93587234</v>
      </c>
      <c r="L851" s="15">
        <f>'[1]TCE - ANEXO III - Preencher'!M860</f>
        <v>3.77</v>
      </c>
      <c r="M851" s="15">
        <f t="shared" si="79"/>
        <v>141.16587233999999</v>
      </c>
      <c r="N851" s="15">
        <f>'[1]TCE - ANEXO III - Preencher'!O860</f>
        <v>1.35</v>
      </c>
      <c r="O851" s="15">
        <f>'[1]TCE - ANEXO III - Preencher'!P860</f>
        <v>0</v>
      </c>
      <c r="P851" s="16">
        <f t="shared" si="80"/>
        <v>1.35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110.51</v>
      </c>
      <c r="U851" s="15">
        <f>'[1]TCE - ANEXO III - Preencher'!V860</f>
        <v>0</v>
      </c>
      <c r="V851" s="16">
        <f t="shared" si="82"/>
        <v>110.51</v>
      </c>
      <c r="W851" s="17" t="str">
        <f>IF('[1]TCE - ANEXO III - Preencher'!X860="","",'[1]TCE - ANEXO III - Preencher'!X860)</f>
        <v>AUX. CRECHE I</v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599.54827234000004</v>
      </c>
    </row>
    <row r="852" spans="1:28" x14ac:dyDescent="0.2">
      <c r="A852" s="8">
        <f>IFERROR(VLOOKUP(B852,'[1]DADOS (OCULTAR)'!$Q$3:$S$103,3,0),"")</f>
        <v>10583920000800</v>
      </c>
      <c r="B852" s="9" t="str">
        <f>'[1]TCE - ANEXO III - Preencher'!C861</f>
        <v>HOSPITAL MESTRE VITALINO</v>
      </c>
      <c r="C852" s="10"/>
      <c r="D852" s="11" t="str">
        <f>'[1]TCE - ANEXO III - Preencher'!E861</f>
        <v>GREYCE RUFINA TEIXEIRA</v>
      </c>
      <c r="E852" s="9" t="str">
        <f>IF('[1]TCE - ANEXO III - Preencher'!F861="4 - Assistência Odontológica","2 - Outros Profissionais da Saúde",'[1]TCE - ANEXO III - Preencher'!F861)</f>
        <v>2 - Outros Profissionais da Saúde</v>
      </c>
      <c r="F852" s="12" t="str">
        <f>'[1]TCE - ANEXO III - Preencher'!G861</f>
        <v>223605</v>
      </c>
      <c r="G852" s="13">
        <f>IF('[1]TCE - ANEXO III - Preencher'!H861="","",'[1]TCE - ANEXO III - Preencher'!H861)</f>
        <v>44927</v>
      </c>
      <c r="H852" s="14">
        <f>'[1]TCE - ANEXO III - Preencher'!I861</f>
        <v>0</v>
      </c>
      <c r="I852" s="14">
        <f>'[1]TCE - ANEXO III - Preencher'!J861</f>
        <v>286.27440000000001</v>
      </c>
      <c r="J852" s="14">
        <f>'[1]TCE - ANEXO III - Preencher'!K861</f>
        <v>0</v>
      </c>
      <c r="K852" s="15">
        <f>'[1]TCE - ANEXO III - Preencher'!L861</f>
        <v>144.93587234</v>
      </c>
      <c r="L852" s="15">
        <f>'[1]TCE - ANEXO III - Preencher'!M861</f>
        <v>3.25</v>
      </c>
      <c r="M852" s="15">
        <f t="shared" si="79"/>
        <v>141.68587234</v>
      </c>
      <c r="N852" s="15">
        <f>'[1]TCE - ANEXO III - Preencher'!O861</f>
        <v>1.35</v>
      </c>
      <c r="O852" s="15">
        <f>'[1]TCE - ANEXO III - Preencher'!P861</f>
        <v>0</v>
      </c>
      <c r="P852" s="16">
        <f t="shared" si="80"/>
        <v>1.35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429.31027234000004</v>
      </c>
    </row>
    <row r="853" spans="1:28" x14ac:dyDescent="0.2">
      <c r="A853" s="8">
        <f>IFERROR(VLOOKUP(B853,'[1]DADOS (OCULTAR)'!$Q$3:$S$103,3,0),"")</f>
        <v>10583920000800</v>
      </c>
      <c r="B853" s="9" t="str">
        <f>'[1]TCE - ANEXO III - Preencher'!C862</f>
        <v>HOSPITAL MESTRE VITALINO</v>
      </c>
      <c r="C853" s="10"/>
      <c r="D853" s="11" t="str">
        <f>'[1]TCE - ANEXO III - Preencher'!E862</f>
        <v>GREYCIELLE MARIA DOS SANTOS</v>
      </c>
      <c r="E853" s="9" t="str">
        <f>IF('[1]TCE - ANEXO III - Preencher'!F862="4 - Assistência Odontológica","2 - Outros Profissionais da Saúde",'[1]TCE - ANEXO III - Preencher'!F862)</f>
        <v>3 - Administrativo</v>
      </c>
      <c r="F853" s="12" t="str">
        <f>'[1]TCE - ANEXO III - Preencher'!G862</f>
        <v>351605</v>
      </c>
      <c r="G853" s="13">
        <f>IF('[1]TCE - ANEXO III - Preencher'!H862="","",'[1]TCE - ANEXO III - Preencher'!H862)</f>
        <v>44927</v>
      </c>
      <c r="H853" s="14">
        <f>'[1]TCE - ANEXO III - Preencher'!I862</f>
        <v>0</v>
      </c>
      <c r="I853" s="14">
        <f>'[1]TCE - ANEXO III - Preencher'!J862</f>
        <v>155.16560000000001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1.82</v>
      </c>
      <c r="O853" s="15">
        <f>'[1]TCE - ANEXO III - Preencher'!P862</f>
        <v>0</v>
      </c>
      <c r="P853" s="16">
        <f t="shared" si="80"/>
        <v>1.82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156.98560000000001</v>
      </c>
    </row>
    <row r="854" spans="1:28" x14ac:dyDescent="0.2">
      <c r="A854" s="8">
        <f>IFERROR(VLOOKUP(B854,'[1]DADOS (OCULTAR)'!$Q$3:$S$103,3,0),"")</f>
        <v>10583920000800</v>
      </c>
      <c r="B854" s="9" t="str">
        <f>'[1]TCE - ANEXO III - Preencher'!C863</f>
        <v>HOSPITAL MESTRE VITALINO</v>
      </c>
      <c r="C854" s="10"/>
      <c r="D854" s="11" t="str">
        <f>'[1]TCE - ANEXO III - Preencher'!E863</f>
        <v>GUACYRA MAGALHAES PIRES BEZERRA</v>
      </c>
      <c r="E854" s="9" t="str">
        <f>IF('[1]TCE - ANEXO III - Preencher'!F863="4 - Assistência Odontológica","2 - Outros Profissionais da Saúde",'[1]TCE - ANEXO III - Preencher'!F863)</f>
        <v>1 - Médico</v>
      </c>
      <c r="F854" s="12" t="str">
        <f>'[1]TCE - ANEXO III - Preencher'!G863</f>
        <v>131210</v>
      </c>
      <c r="G854" s="13">
        <f>IF('[1]TCE - ANEXO III - Preencher'!H863="","",'[1]TCE - ANEXO III - Preencher'!H863)</f>
        <v>44927</v>
      </c>
      <c r="H854" s="14">
        <f>'[1]TCE - ANEXO III - Preencher'!I863</f>
        <v>0</v>
      </c>
      <c r="I854" s="14">
        <f>'[1]TCE - ANEXO III - Preencher'!J863</f>
        <v>3459.28</v>
      </c>
      <c r="J854" s="14">
        <f>'[1]TCE - ANEXO III - Preencher'!K863</f>
        <v>0</v>
      </c>
      <c r="K854" s="15">
        <f>'[1]TCE - ANEXO III - Preencher'!L863</f>
        <v>144.93587234</v>
      </c>
      <c r="L854" s="15">
        <f>'[1]TCE - ANEXO III - Preencher'!M863</f>
        <v>3.91</v>
      </c>
      <c r="M854" s="15">
        <f t="shared" si="79"/>
        <v>141.02587234000001</v>
      </c>
      <c r="N854" s="15">
        <f>'[1]TCE - ANEXO III - Preencher'!O863</f>
        <v>5.77</v>
      </c>
      <c r="O854" s="15">
        <f>'[1]TCE - ANEXO III - Preencher'!P863</f>
        <v>1.23</v>
      </c>
      <c r="P854" s="16">
        <f t="shared" si="80"/>
        <v>4.5399999999999991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3604.8458723400004</v>
      </c>
    </row>
    <row r="855" spans="1:28" x14ac:dyDescent="0.2">
      <c r="A855" s="8">
        <f>IFERROR(VLOOKUP(B855,'[1]DADOS (OCULTAR)'!$Q$3:$S$103,3,0),"")</f>
        <v>10583920000800</v>
      </c>
      <c r="B855" s="9" t="str">
        <f>'[1]TCE - ANEXO III - Preencher'!C864</f>
        <v>HOSPITAL MESTRE VITALINO</v>
      </c>
      <c r="C855" s="10"/>
      <c r="D855" s="11" t="str">
        <f>'[1]TCE - ANEXO III - Preencher'!E864</f>
        <v>GUILHERME VINICIUS FREITAS DA SILVA</v>
      </c>
      <c r="E855" s="9" t="str">
        <f>IF('[1]TCE - ANEXO III - Preencher'!F864="4 - Assistência Odontológica","2 - Outros Profissionais da Saúde",'[1]TCE - ANEXO III - Preencher'!F864)</f>
        <v>3 - Administrativo</v>
      </c>
      <c r="F855" s="12" t="str">
        <f>'[1]TCE - ANEXO III - Preencher'!G864</f>
        <v>521130</v>
      </c>
      <c r="G855" s="13">
        <f>IF('[1]TCE - ANEXO III - Preencher'!H864="","",'[1]TCE - ANEXO III - Preencher'!H864)</f>
        <v>44927</v>
      </c>
      <c r="H855" s="14">
        <f>'[1]TCE - ANEXO III - Preencher'!I864</f>
        <v>0</v>
      </c>
      <c r="I855" s="14">
        <f>'[1]TCE - ANEXO III - Preencher'!J864</f>
        <v>136.48320000000001</v>
      </c>
      <c r="J855" s="14">
        <f>'[1]TCE - ANEXO III - Preencher'!K864</f>
        <v>0</v>
      </c>
      <c r="K855" s="15">
        <f>'[1]TCE - ANEXO III - Preencher'!L864</f>
        <v>144.93587234</v>
      </c>
      <c r="L855" s="15">
        <f>'[1]TCE - ANEXO III - Preencher'!M864</f>
        <v>26.04</v>
      </c>
      <c r="M855" s="15">
        <f t="shared" si="79"/>
        <v>118.89587234000001</v>
      </c>
      <c r="N855" s="15">
        <f>'[1]TCE - ANEXO III - Preencher'!O864</f>
        <v>1.82</v>
      </c>
      <c r="O855" s="15">
        <f>'[1]TCE - ANEXO III - Preencher'!P864</f>
        <v>0</v>
      </c>
      <c r="P855" s="16">
        <f t="shared" si="80"/>
        <v>1.82</v>
      </c>
      <c r="Q855" s="15">
        <f>'[1]TCE - ANEXO III - Preencher'!R864</f>
        <v>288</v>
      </c>
      <c r="R855" s="15">
        <f>'[1]TCE - ANEXO III - Preencher'!S864</f>
        <v>78.12</v>
      </c>
      <c r="S855" s="16">
        <f t="shared" si="81"/>
        <v>209.88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467.07907234000004</v>
      </c>
    </row>
    <row r="856" spans="1:28" x14ac:dyDescent="0.2">
      <c r="A856" s="8">
        <f>IFERROR(VLOOKUP(B856,'[1]DADOS (OCULTAR)'!$Q$3:$S$103,3,0),"")</f>
        <v>10583920000800</v>
      </c>
      <c r="B856" s="9" t="str">
        <f>'[1]TCE - ANEXO III - Preencher'!C865</f>
        <v>HOSPITAL MESTRE VITALINO</v>
      </c>
      <c r="C856" s="10"/>
      <c r="D856" s="11" t="str">
        <f>'[1]TCE - ANEXO III - Preencher'!E865</f>
        <v>GUSTAVO FEITOSA DE SOUTO</v>
      </c>
      <c r="E856" s="9" t="str">
        <f>IF('[1]TCE - ANEXO III - Preencher'!F865="4 - Assistência Odontológica","2 - Outros Profissionais da Saúde",'[1]TCE - ANEXO III - Preencher'!F865)</f>
        <v>1 - Médico</v>
      </c>
      <c r="F856" s="12" t="str">
        <f>'[1]TCE - ANEXO III - Preencher'!G865</f>
        <v>225240</v>
      </c>
      <c r="G856" s="13">
        <f>IF('[1]TCE - ANEXO III - Preencher'!H865="","",'[1]TCE - ANEXO III - Preencher'!H865)</f>
        <v>44927</v>
      </c>
      <c r="H856" s="14">
        <f>'[1]TCE - ANEXO III - Preencher'!I865</f>
        <v>0</v>
      </c>
      <c r="I856" s="14">
        <f>'[1]TCE - ANEXO III - Preencher'!J865</f>
        <v>1097.7432000000001</v>
      </c>
      <c r="J856" s="14">
        <f>'[1]TCE - ANEXO III - Preencher'!K865</f>
        <v>0</v>
      </c>
      <c r="K856" s="15">
        <f>'[1]TCE - ANEXO III - Preencher'!L865</f>
        <v>144.93587234</v>
      </c>
      <c r="L856" s="15">
        <f>'[1]TCE - ANEXO III - Preencher'!M865</f>
        <v>3.91</v>
      </c>
      <c r="M856" s="15">
        <f t="shared" si="79"/>
        <v>141.02587234000001</v>
      </c>
      <c r="N856" s="15">
        <f>'[1]TCE - ANEXO III - Preencher'!O865</f>
        <v>5.77</v>
      </c>
      <c r="O856" s="15">
        <f>'[1]TCE - ANEXO III - Preencher'!P865</f>
        <v>1.23</v>
      </c>
      <c r="P856" s="16">
        <f t="shared" si="80"/>
        <v>4.5399999999999991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1243.3090723400001</v>
      </c>
    </row>
    <row r="857" spans="1:28" x14ac:dyDescent="0.2">
      <c r="A857" s="8">
        <f>IFERROR(VLOOKUP(B857,'[1]DADOS (OCULTAR)'!$Q$3:$S$103,3,0),"")</f>
        <v>10583920000800</v>
      </c>
      <c r="B857" s="9" t="str">
        <f>'[1]TCE - ANEXO III - Preencher'!C866</f>
        <v>HOSPITAL MESTRE VITALINO</v>
      </c>
      <c r="C857" s="10"/>
      <c r="D857" s="11" t="str">
        <f>'[1]TCE - ANEXO III - Preencher'!E866</f>
        <v>GUSTAVO LUIZ FIRMINO DA SILVA</v>
      </c>
      <c r="E857" s="9" t="str">
        <f>IF('[1]TCE - ANEXO III - Preencher'!F866="4 - Assistência Odontológica","2 - Outros Profissionais da Saúde",'[1]TCE - ANEXO III - Preencher'!F866)</f>
        <v>2 - Outros Profissionais da Saúde</v>
      </c>
      <c r="F857" s="12" t="str">
        <f>'[1]TCE - ANEXO III - Preencher'!G866</f>
        <v>223605</v>
      </c>
      <c r="G857" s="13">
        <f>IF('[1]TCE - ANEXO III - Preencher'!H866="","",'[1]TCE - ANEXO III - Preencher'!H866)</f>
        <v>44927</v>
      </c>
      <c r="H857" s="14">
        <f>'[1]TCE - ANEXO III - Preencher'!I866</f>
        <v>0</v>
      </c>
      <c r="I857" s="14">
        <f>'[1]TCE - ANEXO III - Preencher'!J866</f>
        <v>214.4144</v>
      </c>
      <c r="J857" s="14">
        <f>'[1]TCE - ANEXO III - Preencher'!K866</f>
        <v>0</v>
      </c>
      <c r="K857" s="15">
        <f>'[1]TCE - ANEXO III - Preencher'!L866</f>
        <v>144.93587234</v>
      </c>
      <c r="L857" s="15">
        <f>'[1]TCE - ANEXO III - Preencher'!M866</f>
        <v>2.5099999999999998</v>
      </c>
      <c r="M857" s="15">
        <f t="shared" si="79"/>
        <v>142.42587234000001</v>
      </c>
      <c r="N857" s="15">
        <f>'[1]TCE - ANEXO III - Preencher'!O866</f>
        <v>1.35</v>
      </c>
      <c r="O857" s="15">
        <f>'[1]TCE - ANEXO III - Preencher'!P866</f>
        <v>0</v>
      </c>
      <c r="P857" s="16">
        <f t="shared" si="80"/>
        <v>1.35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358.19027234000004</v>
      </c>
    </row>
    <row r="858" spans="1:28" x14ac:dyDescent="0.2">
      <c r="A858" s="8">
        <f>IFERROR(VLOOKUP(B858,'[1]DADOS (OCULTAR)'!$Q$3:$S$103,3,0),"")</f>
        <v>10583920000800</v>
      </c>
      <c r="B858" s="9" t="str">
        <f>'[1]TCE - ANEXO III - Preencher'!C867</f>
        <v>HOSPITAL MESTRE VITALINO</v>
      </c>
      <c r="C858" s="10"/>
      <c r="D858" s="11" t="str">
        <f>'[1]TCE - ANEXO III - Preencher'!E867</f>
        <v>GUSTAVO PEREIRA DE LUCENA</v>
      </c>
      <c r="E858" s="9" t="str">
        <f>IF('[1]TCE - ANEXO III - Preencher'!F867="4 - Assistência Odontológica","2 - Outros Profissionais da Saúde",'[1]TCE - ANEXO III - Preencher'!F867)</f>
        <v>2 - Outros Profissionais da Saúde</v>
      </c>
      <c r="F858" s="12" t="str">
        <f>'[1]TCE - ANEXO III - Preencher'!G867</f>
        <v>223505</v>
      </c>
      <c r="G858" s="13">
        <f>IF('[1]TCE - ANEXO III - Preencher'!H867="","",'[1]TCE - ANEXO III - Preencher'!H867)</f>
        <v>44927</v>
      </c>
      <c r="H858" s="14">
        <f>'[1]TCE - ANEXO III - Preencher'!I867</f>
        <v>0</v>
      </c>
      <c r="I858" s="14">
        <f>'[1]TCE - ANEXO III - Preencher'!J867</f>
        <v>311.63119999999998</v>
      </c>
      <c r="J858" s="14">
        <f>'[1]TCE - ANEXO III - Preencher'!K867</f>
        <v>0</v>
      </c>
      <c r="K858" s="15">
        <f>'[1]TCE - ANEXO III - Preencher'!L867</f>
        <v>144.93587234</v>
      </c>
      <c r="L858" s="15">
        <f>'[1]TCE - ANEXO III - Preencher'!M867</f>
        <v>3.77</v>
      </c>
      <c r="M858" s="15">
        <f t="shared" si="79"/>
        <v>141.16587233999999</v>
      </c>
      <c r="N858" s="15">
        <f>'[1]TCE - ANEXO III - Preencher'!O867</f>
        <v>1.35</v>
      </c>
      <c r="O858" s="15">
        <f>'[1]TCE - ANEXO III - Preencher'!P867</f>
        <v>0</v>
      </c>
      <c r="P858" s="16">
        <f t="shared" si="80"/>
        <v>1.35</v>
      </c>
      <c r="Q858" s="15">
        <f>'[1]TCE - ANEXO III - Preencher'!R867</f>
        <v>216</v>
      </c>
      <c r="R858" s="15">
        <f>'[1]TCE - ANEXO III - Preencher'!S867</f>
        <v>150.94999999999999</v>
      </c>
      <c r="S858" s="16">
        <f t="shared" si="81"/>
        <v>65.050000000000011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519.19707233999998</v>
      </c>
    </row>
    <row r="859" spans="1:28" x14ac:dyDescent="0.2">
      <c r="A859" s="8">
        <f>IFERROR(VLOOKUP(B859,'[1]DADOS (OCULTAR)'!$Q$3:$S$103,3,0),"")</f>
        <v>10583920000800</v>
      </c>
      <c r="B859" s="9" t="str">
        <f>'[1]TCE - ANEXO III - Preencher'!C868</f>
        <v>HOSPITAL MESTRE VITALINO</v>
      </c>
      <c r="C859" s="10"/>
      <c r="D859" s="11" t="str">
        <f>'[1]TCE - ANEXO III - Preencher'!E868</f>
        <v>GUTEMBERG DANTAS DE LIMA FILHO</v>
      </c>
      <c r="E859" s="9" t="str">
        <f>IF('[1]TCE - ANEXO III - Preencher'!F868="4 - Assistência Odontológica","2 - Outros Profissionais da Saúde",'[1]TCE - ANEXO III - Preencher'!F868)</f>
        <v>3 - Administrativo</v>
      </c>
      <c r="F859" s="12" t="str">
        <f>'[1]TCE - ANEXO III - Preencher'!G868</f>
        <v>521130</v>
      </c>
      <c r="G859" s="13">
        <f>IF('[1]TCE - ANEXO III - Preencher'!H868="","",'[1]TCE - ANEXO III - Preencher'!H868)</f>
        <v>44927</v>
      </c>
      <c r="H859" s="14">
        <f>'[1]TCE - ANEXO III - Preencher'!I868</f>
        <v>0</v>
      </c>
      <c r="I859" s="14">
        <f>'[1]TCE - ANEXO III - Preencher'!J868</f>
        <v>130.78639999999999</v>
      </c>
      <c r="J859" s="14">
        <f>'[1]TCE - ANEXO III - Preencher'!K868</f>
        <v>0</v>
      </c>
      <c r="K859" s="15">
        <f>'[1]TCE - ANEXO III - Preencher'!L868</f>
        <v>144.93587234</v>
      </c>
      <c r="L859" s="15">
        <f>'[1]TCE - ANEXO III - Preencher'!M868</f>
        <v>26.04</v>
      </c>
      <c r="M859" s="15">
        <f t="shared" si="79"/>
        <v>118.89587234000001</v>
      </c>
      <c r="N859" s="15">
        <f>'[1]TCE - ANEXO III - Preencher'!O868</f>
        <v>1.82</v>
      </c>
      <c r="O859" s="15">
        <f>'[1]TCE - ANEXO III - Preencher'!P868</f>
        <v>0</v>
      </c>
      <c r="P859" s="16">
        <f t="shared" si="80"/>
        <v>1.82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251.50227233999999</v>
      </c>
    </row>
    <row r="860" spans="1:28" x14ac:dyDescent="0.2">
      <c r="A860" s="8">
        <f>IFERROR(VLOOKUP(B860,'[1]DADOS (OCULTAR)'!$Q$3:$S$103,3,0),"")</f>
        <v>10583920000800</v>
      </c>
      <c r="B860" s="9" t="str">
        <f>'[1]TCE - ANEXO III - Preencher'!C869</f>
        <v>HOSPITAL MESTRE VITALINO</v>
      </c>
      <c r="C860" s="10"/>
      <c r="D860" s="11" t="str">
        <f>'[1]TCE - ANEXO III - Preencher'!E869</f>
        <v>GYSELLE PRISCILLA DA SILVA MARQUES MATOS</v>
      </c>
      <c r="E860" s="9" t="str">
        <f>IF('[1]TCE - ANEXO III - Preencher'!F869="4 - Assistência Odontológica","2 - Outros Profissionais da Saúde",'[1]TCE - ANEXO III - Preencher'!F869)</f>
        <v>3 - Administrativo</v>
      </c>
      <c r="F860" s="12" t="str">
        <f>'[1]TCE - ANEXO III - Preencher'!G869</f>
        <v>521130</v>
      </c>
      <c r="G860" s="13">
        <f>IF('[1]TCE - ANEXO III - Preencher'!H869="","",'[1]TCE - ANEXO III - Preencher'!H869)</f>
        <v>44927</v>
      </c>
      <c r="H860" s="14">
        <f>'[1]TCE - ANEXO III - Preencher'!I869</f>
        <v>0</v>
      </c>
      <c r="I860" s="14">
        <f>'[1]TCE - ANEXO III - Preencher'!J869</f>
        <v>141.60319999999999</v>
      </c>
      <c r="J860" s="14">
        <f>'[1]TCE - ANEXO III - Preencher'!K869</f>
        <v>0</v>
      </c>
      <c r="K860" s="15">
        <f>'[1]TCE - ANEXO III - Preencher'!L869</f>
        <v>144.93587234</v>
      </c>
      <c r="L860" s="15">
        <f>'[1]TCE - ANEXO III - Preencher'!M869</f>
        <v>26.04</v>
      </c>
      <c r="M860" s="15">
        <f t="shared" si="79"/>
        <v>118.89587234000001</v>
      </c>
      <c r="N860" s="15">
        <f>'[1]TCE - ANEXO III - Preencher'!O869</f>
        <v>1.82</v>
      </c>
      <c r="O860" s="15">
        <f>'[1]TCE - ANEXO III - Preencher'!P869</f>
        <v>0</v>
      </c>
      <c r="P860" s="16">
        <f t="shared" si="80"/>
        <v>1.82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77.569999999999993</v>
      </c>
      <c r="U860" s="15">
        <f>'[1]TCE - ANEXO III - Preencher'!V869</f>
        <v>0</v>
      </c>
      <c r="V860" s="16">
        <f t="shared" si="82"/>
        <v>77.569999999999993</v>
      </c>
      <c r="W860" s="17" t="str">
        <f>IF('[1]TCE - ANEXO III - Preencher'!X869="","",'[1]TCE - ANEXO III - Preencher'!X869)</f>
        <v>AUX. CRECHE I</v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339.88907233999998</v>
      </c>
    </row>
    <row r="861" spans="1:28" x14ac:dyDescent="0.2">
      <c r="A861" s="8">
        <f>IFERROR(VLOOKUP(B861,'[1]DADOS (OCULTAR)'!$Q$3:$S$103,3,0),"")</f>
        <v>10583920000800</v>
      </c>
      <c r="B861" s="9" t="str">
        <f>'[1]TCE - ANEXO III - Preencher'!C870</f>
        <v>HOSPITAL MESTRE VITALINO</v>
      </c>
      <c r="C861" s="10"/>
      <c r="D861" s="11" t="str">
        <f>'[1]TCE - ANEXO III - Preencher'!E870</f>
        <v>HADASSA OLIVEIRA QUEIROZ ARAUJO</v>
      </c>
      <c r="E861" s="9" t="str">
        <f>IF('[1]TCE - ANEXO III - Preencher'!F870="4 - Assistência Odontológica","2 - Outros Profissionais da Saúde",'[1]TCE - ANEXO III - Preencher'!F870)</f>
        <v>2 - Outros Profissionais da Saúde</v>
      </c>
      <c r="F861" s="12" t="str">
        <f>'[1]TCE - ANEXO III - Preencher'!G870</f>
        <v>322205</v>
      </c>
      <c r="G861" s="13">
        <f>IF('[1]TCE - ANEXO III - Preencher'!H870="","",'[1]TCE - ANEXO III - Preencher'!H870)</f>
        <v>44927</v>
      </c>
      <c r="H861" s="14">
        <f>'[1]TCE - ANEXO III - Preencher'!I870</f>
        <v>0</v>
      </c>
      <c r="I861" s="14">
        <f>'[1]TCE - ANEXO III - Preencher'!J870</f>
        <v>158.82079999999999</v>
      </c>
      <c r="J861" s="14">
        <f>'[1]TCE - ANEXO III - Preencher'!K870</f>
        <v>0</v>
      </c>
      <c r="K861" s="15">
        <f>'[1]TCE - ANEXO III - Preencher'!L870</f>
        <v>144.93587234</v>
      </c>
      <c r="L861" s="15">
        <f>'[1]TCE - ANEXO III - Preencher'!M870</f>
        <v>26.3</v>
      </c>
      <c r="M861" s="15">
        <f t="shared" si="79"/>
        <v>118.63587234000001</v>
      </c>
      <c r="N861" s="15">
        <f>'[1]TCE - ANEXO III - Preencher'!O870</f>
        <v>1.82</v>
      </c>
      <c r="O861" s="15">
        <f>'[1]TCE - ANEXO III - Preencher'!P870</f>
        <v>0</v>
      </c>
      <c r="P861" s="16">
        <f t="shared" si="80"/>
        <v>1.82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69.41</v>
      </c>
      <c r="U861" s="15">
        <f>'[1]TCE - ANEXO III - Preencher'!V870</f>
        <v>0</v>
      </c>
      <c r="V861" s="16">
        <f t="shared" si="82"/>
        <v>69.41</v>
      </c>
      <c r="W861" s="17" t="str">
        <f>IF('[1]TCE - ANEXO III - Preencher'!X870="","",'[1]TCE - ANEXO III - Preencher'!X870)</f>
        <v>AUX. CRECHE I</v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348.68667233999997</v>
      </c>
    </row>
    <row r="862" spans="1:28" x14ac:dyDescent="0.2">
      <c r="A862" s="8">
        <f>IFERROR(VLOOKUP(B862,'[1]DADOS (OCULTAR)'!$Q$3:$S$103,3,0),"")</f>
        <v>10583920000800</v>
      </c>
      <c r="B862" s="9" t="str">
        <f>'[1]TCE - ANEXO III - Preencher'!C871</f>
        <v>HOSPITAL MESTRE VITALINO</v>
      </c>
      <c r="C862" s="10"/>
      <c r="D862" s="11" t="str">
        <f>'[1]TCE - ANEXO III - Preencher'!E871</f>
        <v>HELAINE GRAZIELLE DA SILVA</v>
      </c>
      <c r="E862" s="9" t="str">
        <f>IF('[1]TCE - ANEXO III - Preencher'!F871="4 - Assistência Odontológica","2 - Outros Profissionais da Saúde",'[1]TCE - ANEXO III - Preencher'!F871)</f>
        <v>3 - Administrativo</v>
      </c>
      <c r="F862" s="12" t="str">
        <f>'[1]TCE - ANEXO III - Preencher'!G871</f>
        <v>513430</v>
      </c>
      <c r="G862" s="13">
        <f>IF('[1]TCE - ANEXO III - Preencher'!H871="","",'[1]TCE - ANEXO III - Preencher'!H871)</f>
        <v>44927</v>
      </c>
      <c r="H862" s="14">
        <f>'[1]TCE - ANEXO III - Preencher'!I871</f>
        <v>0</v>
      </c>
      <c r="I862" s="14">
        <f>'[1]TCE - ANEXO III - Preencher'!J871</f>
        <v>120.82639999999999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1.82</v>
      </c>
      <c r="O862" s="15">
        <f>'[1]TCE - ANEXO III - Preencher'!P871</f>
        <v>0</v>
      </c>
      <c r="P862" s="16">
        <f t="shared" si="80"/>
        <v>1.82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122.64639999999999</v>
      </c>
    </row>
    <row r="863" spans="1:28" x14ac:dyDescent="0.2">
      <c r="A863" s="8">
        <f>IFERROR(VLOOKUP(B863,'[1]DADOS (OCULTAR)'!$Q$3:$S$103,3,0),"")</f>
        <v>10583920000800</v>
      </c>
      <c r="B863" s="9" t="str">
        <f>'[1]TCE - ANEXO III - Preencher'!C872</f>
        <v>HOSPITAL MESTRE VITALINO</v>
      </c>
      <c r="C863" s="10"/>
      <c r="D863" s="11" t="str">
        <f>'[1]TCE - ANEXO III - Preencher'!E872</f>
        <v>HELBERT PEREIRA MATIAS</v>
      </c>
      <c r="E863" s="9" t="str">
        <f>IF('[1]TCE - ANEXO III - Preencher'!F872="4 - Assistência Odontológica","2 - Outros Profissionais da Saúde",'[1]TCE - ANEXO III - Preencher'!F872)</f>
        <v>1 - Médico</v>
      </c>
      <c r="F863" s="12" t="str">
        <f>'[1]TCE - ANEXO III - Preencher'!G872</f>
        <v>225225</v>
      </c>
      <c r="G863" s="13">
        <f>IF('[1]TCE - ANEXO III - Preencher'!H872="","",'[1]TCE - ANEXO III - Preencher'!H872)</f>
        <v>44927</v>
      </c>
      <c r="H863" s="14">
        <f>'[1]TCE - ANEXO III - Preencher'!I872</f>
        <v>0</v>
      </c>
      <c r="I863" s="14">
        <f>'[1]TCE - ANEXO III - Preencher'!J872</f>
        <v>1764.0064000000002</v>
      </c>
      <c r="J863" s="14">
        <f>'[1]TCE - ANEXO III - Preencher'!K872</f>
        <v>0</v>
      </c>
      <c r="K863" s="15">
        <f>'[1]TCE - ANEXO III - Preencher'!L872</f>
        <v>144.93587234</v>
      </c>
      <c r="L863" s="15">
        <f>'[1]TCE - ANEXO III - Preencher'!M872</f>
        <v>3.91</v>
      </c>
      <c r="M863" s="15">
        <f t="shared" si="79"/>
        <v>141.02587234000001</v>
      </c>
      <c r="N863" s="15">
        <f>'[1]TCE - ANEXO III - Preencher'!O872</f>
        <v>5.77</v>
      </c>
      <c r="O863" s="15">
        <f>'[1]TCE - ANEXO III - Preencher'!P872</f>
        <v>1.23</v>
      </c>
      <c r="P863" s="16">
        <f t="shared" si="80"/>
        <v>4.5399999999999991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1909.5722723400002</v>
      </c>
    </row>
    <row r="864" spans="1:28" x14ac:dyDescent="0.2">
      <c r="A864" s="8">
        <f>IFERROR(VLOOKUP(B864,'[1]DADOS (OCULTAR)'!$Q$3:$S$103,3,0),"")</f>
        <v>10583920000800</v>
      </c>
      <c r="B864" s="9" t="str">
        <f>'[1]TCE - ANEXO III - Preencher'!C873</f>
        <v>HOSPITAL MESTRE VITALINO</v>
      </c>
      <c r="C864" s="10"/>
      <c r="D864" s="11" t="str">
        <f>'[1]TCE - ANEXO III - Preencher'!E873</f>
        <v>HELENA MARIA DA SILVA</v>
      </c>
      <c r="E864" s="9" t="str">
        <f>IF('[1]TCE - ANEXO III - Preencher'!F873="4 - Assistência Odontológica","2 - Outros Profissionais da Saúde",'[1]TCE - ANEXO III - Preencher'!F873)</f>
        <v>2 - Outros Profissionais da Saúde</v>
      </c>
      <c r="F864" s="12" t="str">
        <f>'[1]TCE - ANEXO III - Preencher'!G873</f>
        <v>322205</v>
      </c>
      <c r="G864" s="13">
        <f>IF('[1]TCE - ANEXO III - Preencher'!H873="","",'[1]TCE - ANEXO III - Preencher'!H873)</f>
        <v>44927</v>
      </c>
      <c r="H864" s="14">
        <f>'[1]TCE - ANEXO III - Preencher'!I873</f>
        <v>0</v>
      </c>
      <c r="I864" s="14">
        <f>'[1]TCE - ANEXO III - Preencher'!J873</f>
        <v>155.1472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1.82</v>
      </c>
      <c r="O864" s="15">
        <f>'[1]TCE - ANEXO III - Preencher'!P873</f>
        <v>0</v>
      </c>
      <c r="P864" s="16">
        <f t="shared" si="80"/>
        <v>1.82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156.96719999999999</v>
      </c>
    </row>
    <row r="865" spans="1:28" x14ac:dyDescent="0.2">
      <c r="A865" s="8">
        <f>IFERROR(VLOOKUP(B865,'[1]DADOS (OCULTAR)'!$Q$3:$S$103,3,0),"")</f>
        <v>10583920000800</v>
      </c>
      <c r="B865" s="9" t="str">
        <f>'[1]TCE - ANEXO III - Preencher'!C874</f>
        <v>HOSPITAL MESTRE VITALINO</v>
      </c>
      <c r="C865" s="10"/>
      <c r="D865" s="11" t="str">
        <f>'[1]TCE - ANEXO III - Preencher'!E874</f>
        <v>HELENA NATALYA DA SILVA LINS</v>
      </c>
      <c r="E865" s="9" t="str">
        <f>IF('[1]TCE - ANEXO III - Preencher'!F874="4 - Assistência Odontológica","2 - Outros Profissionais da Saúde",'[1]TCE - ANEXO III - Preencher'!F874)</f>
        <v>2 - Outros Profissionais da Saúde</v>
      </c>
      <c r="F865" s="12" t="str">
        <f>'[1]TCE - ANEXO III - Preencher'!G874</f>
        <v>223505</v>
      </c>
      <c r="G865" s="13">
        <f>IF('[1]TCE - ANEXO III - Preencher'!H874="","",'[1]TCE - ANEXO III - Preencher'!H874)</f>
        <v>44927</v>
      </c>
      <c r="H865" s="14">
        <f>'[1]TCE - ANEXO III - Preencher'!I874</f>
        <v>0</v>
      </c>
      <c r="I865" s="14">
        <f>'[1]TCE - ANEXO III - Preencher'!J874</f>
        <v>104.95</v>
      </c>
      <c r="J865" s="14">
        <f>'[1]TCE - ANEXO III - Preencher'!K874</f>
        <v>0</v>
      </c>
      <c r="K865" s="15">
        <f>'[1]TCE - ANEXO III - Preencher'!L874</f>
        <v>144.93587234</v>
      </c>
      <c r="L865" s="15">
        <f>'[1]TCE - ANEXO III - Preencher'!M874</f>
        <v>1.23</v>
      </c>
      <c r="M865" s="15">
        <f t="shared" si="79"/>
        <v>143.70587234000001</v>
      </c>
      <c r="N865" s="15">
        <f>'[1]TCE - ANEXO III - Preencher'!O874</f>
        <v>1.35</v>
      </c>
      <c r="O865" s="15">
        <f>'[1]TCE - ANEXO III - Preencher'!P874</f>
        <v>0</v>
      </c>
      <c r="P865" s="16">
        <f t="shared" si="80"/>
        <v>1.35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250.00587234000002</v>
      </c>
    </row>
    <row r="866" spans="1:28" x14ac:dyDescent="0.2">
      <c r="A866" s="8">
        <f>IFERROR(VLOOKUP(B866,'[1]DADOS (OCULTAR)'!$Q$3:$S$103,3,0),"")</f>
        <v>10583920000800</v>
      </c>
      <c r="B866" s="9" t="str">
        <f>'[1]TCE - ANEXO III - Preencher'!C875</f>
        <v>HOSPITAL MESTRE VITALINO</v>
      </c>
      <c r="C866" s="10"/>
      <c r="D866" s="11" t="str">
        <f>'[1]TCE - ANEXO III - Preencher'!E875</f>
        <v>HELISA REGINA MACHADO ALVES</v>
      </c>
      <c r="E866" s="9" t="str">
        <f>IF('[1]TCE - ANEXO III - Preencher'!F875="4 - Assistência Odontológica","2 - Outros Profissionais da Saúde",'[1]TCE - ANEXO III - Preencher'!F875)</f>
        <v>2 - Outros Profissionais da Saúde</v>
      </c>
      <c r="F866" s="12" t="str">
        <f>'[1]TCE - ANEXO III - Preencher'!G875</f>
        <v>322205</v>
      </c>
      <c r="G866" s="13">
        <f>IF('[1]TCE - ANEXO III - Preencher'!H875="","",'[1]TCE - ANEXO III - Preencher'!H875)</f>
        <v>44927</v>
      </c>
      <c r="H866" s="14">
        <f>'[1]TCE - ANEXO III - Preencher'!I875</f>
        <v>0</v>
      </c>
      <c r="I866" s="14">
        <f>'[1]TCE - ANEXO III - Preencher'!J875</f>
        <v>126.0448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1.82</v>
      </c>
      <c r="O866" s="15">
        <f>'[1]TCE - ANEXO III - Preencher'!P875</f>
        <v>0</v>
      </c>
      <c r="P866" s="16">
        <f t="shared" si="80"/>
        <v>1.82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127.86479999999999</v>
      </c>
    </row>
    <row r="867" spans="1:28" x14ac:dyDescent="0.2">
      <c r="A867" s="8">
        <f>IFERROR(VLOOKUP(B867,'[1]DADOS (OCULTAR)'!$Q$3:$S$103,3,0),"")</f>
        <v>10583920000800</v>
      </c>
      <c r="B867" s="9" t="str">
        <f>'[1]TCE - ANEXO III - Preencher'!C876</f>
        <v>HOSPITAL MESTRE VITALINO</v>
      </c>
      <c r="C867" s="10"/>
      <c r="D867" s="11" t="str">
        <f>'[1]TCE - ANEXO III - Preencher'!E876</f>
        <v>HELISSA DANIELLY BEZERRA TAVARES</v>
      </c>
      <c r="E867" s="9" t="str">
        <f>IF('[1]TCE - ANEXO III - Preencher'!F876="4 - Assistência Odontológica","2 - Outros Profissionais da Saúde",'[1]TCE - ANEXO III - Preencher'!F876)</f>
        <v>2 - Outros Profissionais da Saúde</v>
      </c>
      <c r="F867" s="12" t="str">
        <f>'[1]TCE - ANEXO III - Preencher'!G876</f>
        <v>223505</v>
      </c>
      <c r="G867" s="13">
        <f>IF('[1]TCE - ANEXO III - Preencher'!H876="","",'[1]TCE - ANEXO III - Preencher'!H876)</f>
        <v>44927</v>
      </c>
      <c r="H867" s="14">
        <f>'[1]TCE - ANEXO III - Preencher'!I876</f>
        <v>0</v>
      </c>
      <c r="I867" s="14">
        <f>'[1]TCE - ANEXO III - Preencher'!J876</f>
        <v>280.0616</v>
      </c>
      <c r="J867" s="14">
        <f>'[1]TCE - ANEXO III - Preencher'!K876</f>
        <v>0</v>
      </c>
      <c r="K867" s="15">
        <f>'[1]TCE - ANEXO III - Preencher'!L876</f>
        <v>144.93587234</v>
      </c>
      <c r="L867" s="15">
        <f>'[1]TCE - ANEXO III - Preencher'!M876</f>
        <v>3.77</v>
      </c>
      <c r="M867" s="15">
        <f t="shared" si="79"/>
        <v>141.16587233999999</v>
      </c>
      <c r="N867" s="15">
        <f>'[1]TCE - ANEXO III - Preencher'!O876</f>
        <v>1.35</v>
      </c>
      <c r="O867" s="15">
        <f>'[1]TCE - ANEXO III - Preencher'!P876</f>
        <v>0</v>
      </c>
      <c r="P867" s="16">
        <f t="shared" si="80"/>
        <v>1.35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422.57747233999999</v>
      </c>
    </row>
    <row r="868" spans="1:28" x14ac:dyDescent="0.2">
      <c r="A868" s="8">
        <f>IFERROR(VLOOKUP(B868,'[1]DADOS (OCULTAR)'!$Q$3:$S$103,3,0),"")</f>
        <v>10583920000800</v>
      </c>
      <c r="B868" s="9" t="str">
        <f>'[1]TCE - ANEXO III - Preencher'!C877</f>
        <v>HOSPITAL MESTRE VITALINO</v>
      </c>
      <c r="C868" s="10"/>
      <c r="D868" s="11" t="str">
        <f>'[1]TCE - ANEXO III - Preencher'!E877</f>
        <v>HENAGIO BATISTA DA SILVA</v>
      </c>
      <c r="E868" s="9" t="str">
        <f>IF('[1]TCE - ANEXO III - Preencher'!F877="4 - Assistência Odontológica","2 - Outros Profissionais da Saúde",'[1]TCE - ANEXO III - Preencher'!F877)</f>
        <v>2 - Outros Profissionais da Saúde</v>
      </c>
      <c r="F868" s="12" t="str">
        <f>'[1]TCE - ANEXO III - Preencher'!G877</f>
        <v>251605</v>
      </c>
      <c r="G868" s="13">
        <f>IF('[1]TCE - ANEXO III - Preencher'!H877="","",'[1]TCE - ANEXO III - Preencher'!H877)</f>
        <v>44927</v>
      </c>
      <c r="H868" s="14">
        <f>'[1]TCE - ANEXO III - Preencher'!I877</f>
        <v>0</v>
      </c>
      <c r="I868" s="14">
        <f>'[1]TCE - ANEXO III - Preencher'!J877</f>
        <v>263.36160000000001</v>
      </c>
      <c r="J868" s="14">
        <f>'[1]TCE - ANEXO III - Preencher'!K877</f>
        <v>0</v>
      </c>
      <c r="K868" s="15">
        <f>'[1]TCE - ANEXO III - Preencher'!L877</f>
        <v>144.93587234</v>
      </c>
      <c r="L868" s="15">
        <f>'[1]TCE - ANEXO III - Preencher'!M877</f>
        <v>45.84</v>
      </c>
      <c r="M868" s="15">
        <f t="shared" si="79"/>
        <v>99.09587234</v>
      </c>
      <c r="N868" s="15">
        <f>'[1]TCE - ANEXO III - Preencher'!O877</f>
        <v>1.82</v>
      </c>
      <c r="O868" s="15">
        <f>'[1]TCE - ANEXO III - Preencher'!P877</f>
        <v>0</v>
      </c>
      <c r="P868" s="16">
        <f t="shared" si="80"/>
        <v>1.82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364.27747233999997</v>
      </c>
    </row>
    <row r="869" spans="1:28" x14ac:dyDescent="0.2">
      <c r="A869" s="8">
        <f>IFERROR(VLOOKUP(B869,'[1]DADOS (OCULTAR)'!$Q$3:$S$103,3,0),"")</f>
        <v>10583920000800</v>
      </c>
      <c r="B869" s="9" t="str">
        <f>'[1]TCE - ANEXO III - Preencher'!C878</f>
        <v>HOSPITAL MESTRE VITALINO</v>
      </c>
      <c r="C869" s="10"/>
      <c r="D869" s="11" t="str">
        <f>'[1]TCE - ANEXO III - Preencher'!E878</f>
        <v>HERICKSSEN GUSTAVO DE MEDEIROS SILVA</v>
      </c>
      <c r="E869" s="9" t="str">
        <f>IF('[1]TCE - ANEXO III - Preencher'!F878="4 - Assistência Odontológica","2 - Outros Profissionais da Saúde",'[1]TCE - ANEXO III - Preencher'!F878)</f>
        <v>1 - Médico</v>
      </c>
      <c r="F869" s="12" t="str">
        <f>'[1]TCE - ANEXO III - Preencher'!G878</f>
        <v>225112</v>
      </c>
      <c r="G869" s="13">
        <f>IF('[1]TCE - ANEXO III - Preencher'!H878="","",'[1]TCE - ANEXO III - Preencher'!H878)</f>
        <v>44927</v>
      </c>
      <c r="H869" s="14">
        <f>'[1]TCE - ANEXO III - Preencher'!I878</f>
        <v>0</v>
      </c>
      <c r="I869" s="14">
        <f>'[1]TCE - ANEXO III - Preencher'!J878</f>
        <v>1546.3544000000002</v>
      </c>
      <c r="J869" s="14">
        <f>'[1]TCE - ANEXO III - Preencher'!K878</f>
        <v>0</v>
      </c>
      <c r="K869" s="15">
        <f>'[1]TCE - ANEXO III - Preencher'!L878</f>
        <v>144.93587234</v>
      </c>
      <c r="L869" s="15">
        <f>'[1]TCE - ANEXO III - Preencher'!M878</f>
        <v>3.91</v>
      </c>
      <c r="M869" s="15">
        <f t="shared" si="79"/>
        <v>141.02587234000001</v>
      </c>
      <c r="N869" s="15">
        <f>'[1]TCE - ANEXO III - Preencher'!O878</f>
        <v>5.77</v>
      </c>
      <c r="O869" s="15">
        <f>'[1]TCE - ANEXO III - Preencher'!P878</f>
        <v>1.23</v>
      </c>
      <c r="P869" s="16">
        <f t="shared" si="80"/>
        <v>4.5399999999999991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1691.9202723400001</v>
      </c>
    </row>
    <row r="870" spans="1:28" x14ac:dyDescent="0.2">
      <c r="A870" s="8">
        <f>IFERROR(VLOOKUP(B870,'[1]DADOS (OCULTAR)'!$Q$3:$S$103,3,0),"")</f>
        <v>10583920000800</v>
      </c>
      <c r="B870" s="9" t="str">
        <f>'[1]TCE - ANEXO III - Preencher'!C879</f>
        <v>HOSPITAL MESTRE VITALINO</v>
      </c>
      <c r="C870" s="10"/>
      <c r="D870" s="11" t="str">
        <f>'[1]TCE - ANEXO III - Preencher'!E879</f>
        <v>HEVERTON LUIZ FERREIRA DA SILVA</v>
      </c>
      <c r="E870" s="9" t="str">
        <f>IF('[1]TCE - ANEXO III - Preencher'!F879="4 - Assistência Odontológica","2 - Outros Profissionais da Saúde",'[1]TCE - ANEXO III - Preencher'!F879)</f>
        <v>2 - Outros Profissionais da Saúde</v>
      </c>
      <c r="F870" s="12" t="str">
        <f>'[1]TCE - ANEXO III - Preencher'!G879</f>
        <v>322205</v>
      </c>
      <c r="G870" s="13">
        <f>IF('[1]TCE - ANEXO III - Preencher'!H879="","",'[1]TCE - ANEXO III - Preencher'!H879)</f>
        <v>44927</v>
      </c>
      <c r="H870" s="14">
        <f>'[1]TCE - ANEXO III - Preencher'!I879</f>
        <v>0</v>
      </c>
      <c r="I870" s="14">
        <f>'[1]TCE - ANEXO III - Preencher'!J879</f>
        <v>142.16640000000001</v>
      </c>
      <c r="J870" s="14">
        <f>'[1]TCE - ANEXO III - Preencher'!K879</f>
        <v>0</v>
      </c>
      <c r="K870" s="15">
        <f>'[1]TCE - ANEXO III - Preencher'!L879</f>
        <v>144.93587234</v>
      </c>
      <c r="L870" s="15">
        <f>'[1]TCE - ANEXO III - Preencher'!M879</f>
        <v>26.3</v>
      </c>
      <c r="M870" s="15">
        <f t="shared" si="79"/>
        <v>118.63587234000001</v>
      </c>
      <c r="N870" s="15">
        <f>'[1]TCE - ANEXO III - Preencher'!O879</f>
        <v>1.82</v>
      </c>
      <c r="O870" s="15">
        <f>'[1]TCE - ANEXO III - Preencher'!P879</f>
        <v>0</v>
      </c>
      <c r="P870" s="16">
        <f t="shared" si="80"/>
        <v>1.82</v>
      </c>
      <c r="Q870" s="15">
        <f>'[1]TCE - ANEXO III - Preencher'!R879</f>
        <v>198</v>
      </c>
      <c r="R870" s="15">
        <f>'[1]TCE - ANEXO III - Preencher'!S879</f>
        <v>78.91</v>
      </c>
      <c r="S870" s="16">
        <f t="shared" si="81"/>
        <v>119.09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381.71227234000003</v>
      </c>
    </row>
    <row r="871" spans="1:28" x14ac:dyDescent="0.2">
      <c r="A871" s="8">
        <f>IFERROR(VLOOKUP(B871,'[1]DADOS (OCULTAR)'!$Q$3:$S$103,3,0),"")</f>
        <v>10583920000800</v>
      </c>
      <c r="B871" s="9" t="str">
        <f>'[1]TCE - ANEXO III - Preencher'!C880</f>
        <v>HOSPITAL MESTRE VITALINO</v>
      </c>
      <c r="C871" s="10"/>
      <c r="D871" s="11" t="str">
        <f>'[1]TCE - ANEXO III - Preencher'!E880</f>
        <v>HIALY LOICE DE SOUZA SILVA</v>
      </c>
      <c r="E871" s="9" t="str">
        <f>IF('[1]TCE - ANEXO III - Preencher'!F880="4 - Assistência Odontológica","2 - Outros Profissionais da Saúde",'[1]TCE - ANEXO III - Preencher'!F880)</f>
        <v>3 - Administrativo</v>
      </c>
      <c r="F871" s="12" t="str">
        <f>'[1]TCE - ANEXO III - Preencher'!G880</f>
        <v>411010</v>
      </c>
      <c r="G871" s="13">
        <f>IF('[1]TCE - ANEXO III - Preencher'!H880="","",'[1]TCE - ANEXO III - Preencher'!H880)</f>
        <v>44927</v>
      </c>
      <c r="H871" s="14">
        <f>'[1]TCE - ANEXO III - Preencher'!I880</f>
        <v>0</v>
      </c>
      <c r="I871" s="14">
        <f>'[1]TCE - ANEXO III - Preencher'!J880</f>
        <v>132.3048</v>
      </c>
      <c r="J871" s="14">
        <f>'[1]TCE - ANEXO III - Preencher'!K880</f>
        <v>0</v>
      </c>
      <c r="K871" s="15">
        <f>'[1]TCE - ANEXO III - Preencher'!L880</f>
        <v>144.93587234</v>
      </c>
      <c r="L871" s="15">
        <f>'[1]TCE - ANEXO III - Preencher'!M880</f>
        <v>28.1</v>
      </c>
      <c r="M871" s="15">
        <f t="shared" si="79"/>
        <v>116.83587234000001</v>
      </c>
      <c r="N871" s="15">
        <f>'[1]TCE - ANEXO III - Preencher'!O880</f>
        <v>1.82</v>
      </c>
      <c r="O871" s="15">
        <f>'[1]TCE - ANEXO III - Preencher'!P880</f>
        <v>0</v>
      </c>
      <c r="P871" s="16">
        <f t="shared" si="80"/>
        <v>1.82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77.569999999999993</v>
      </c>
      <c r="U871" s="15">
        <f>'[1]TCE - ANEXO III - Preencher'!V880</f>
        <v>0</v>
      </c>
      <c r="V871" s="16">
        <f t="shared" si="82"/>
        <v>77.569999999999993</v>
      </c>
      <c r="W871" s="17" t="str">
        <f>IF('[1]TCE - ANEXO III - Preencher'!X880="","",'[1]TCE - ANEXO III - Preencher'!X880)</f>
        <v>AUX. CRECHE I</v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328.53067234000002</v>
      </c>
    </row>
    <row r="872" spans="1:28" x14ac:dyDescent="0.2">
      <c r="A872" s="8">
        <f>IFERROR(VLOOKUP(B872,'[1]DADOS (OCULTAR)'!$Q$3:$S$103,3,0),"")</f>
        <v>10583920000800</v>
      </c>
      <c r="B872" s="9" t="str">
        <f>'[1]TCE - ANEXO III - Preencher'!C881</f>
        <v>HOSPITAL MESTRE VITALINO</v>
      </c>
      <c r="C872" s="10"/>
      <c r="D872" s="11" t="str">
        <f>'[1]TCE - ANEXO III - Preencher'!E881</f>
        <v>HILDEBERTO CAVALCANTI DE SOUZA FILHO</v>
      </c>
      <c r="E872" s="9" t="str">
        <f>IF('[1]TCE - ANEXO III - Preencher'!F881="4 - Assistência Odontológica","2 - Outros Profissionais da Saúde",'[1]TCE - ANEXO III - Preencher'!F881)</f>
        <v>3 - Administrativo</v>
      </c>
      <c r="F872" s="12" t="str">
        <f>'[1]TCE - ANEXO III - Preencher'!G881</f>
        <v>411010</v>
      </c>
      <c r="G872" s="13">
        <f>IF('[1]TCE - ANEXO III - Preencher'!H881="","",'[1]TCE - ANEXO III - Preencher'!H881)</f>
        <v>44927</v>
      </c>
      <c r="H872" s="14">
        <f>'[1]TCE - ANEXO III - Preencher'!I881</f>
        <v>0</v>
      </c>
      <c r="I872" s="14">
        <f>'[1]TCE - ANEXO III - Preencher'!J881</f>
        <v>163.46879999999999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1.82</v>
      </c>
      <c r="O872" s="15">
        <f>'[1]TCE - ANEXO III - Preencher'!P881</f>
        <v>0</v>
      </c>
      <c r="P872" s="16">
        <f t="shared" si="80"/>
        <v>1.82</v>
      </c>
      <c r="Q872" s="15">
        <f>'[1]TCE - ANEXO III - Preencher'!R881</f>
        <v>396</v>
      </c>
      <c r="R872" s="15">
        <f>'[1]TCE - ANEXO III - Preencher'!S881</f>
        <v>84.3</v>
      </c>
      <c r="S872" s="16">
        <f t="shared" si="81"/>
        <v>311.7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476.98879999999997</v>
      </c>
    </row>
    <row r="873" spans="1:28" x14ac:dyDescent="0.2">
      <c r="A873" s="8">
        <f>IFERROR(VLOOKUP(B873,'[1]DADOS (OCULTAR)'!$Q$3:$S$103,3,0),"")</f>
        <v>10583920000800</v>
      </c>
      <c r="B873" s="9" t="str">
        <f>'[1]TCE - ANEXO III - Preencher'!C882</f>
        <v>HOSPITAL MESTRE VITALINO</v>
      </c>
      <c r="C873" s="10"/>
      <c r="D873" s="11" t="str">
        <f>'[1]TCE - ANEXO III - Preencher'!E882</f>
        <v>HOLLEMBERG LUCIANO FERREIRA DA SILVA</v>
      </c>
      <c r="E873" s="9" t="str">
        <f>IF('[1]TCE - ANEXO III - Preencher'!F882="4 - Assistência Odontológica","2 - Outros Profissionais da Saúde",'[1]TCE - ANEXO III - Preencher'!F882)</f>
        <v>2 - Outros Profissionais da Saúde</v>
      </c>
      <c r="F873" s="12" t="str">
        <f>'[1]TCE - ANEXO III - Preencher'!G882</f>
        <v>223605</v>
      </c>
      <c r="G873" s="13">
        <f>IF('[1]TCE - ANEXO III - Preencher'!H882="","",'[1]TCE - ANEXO III - Preencher'!H882)</f>
        <v>44927</v>
      </c>
      <c r="H873" s="14">
        <f>'[1]TCE - ANEXO III - Preencher'!I882</f>
        <v>0</v>
      </c>
      <c r="I873" s="14">
        <f>'[1]TCE - ANEXO III - Preencher'!J882</f>
        <v>196.47040000000001</v>
      </c>
      <c r="J873" s="14">
        <f>'[1]TCE - ANEXO III - Preencher'!K882</f>
        <v>0</v>
      </c>
      <c r="K873" s="15">
        <f>'[1]TCE - ANEXO III - Preencher'!L882</f>
        <v>144.93587234</v>
      </c>
      <c r="L873" s="15">
        <f>'[1]TCE - ANEXO III - Preencher'!M882</f>
        <v>2.75</v>
      </c>
      <c r="M873" s="15">
        <f t="shared" si="79"/>
        <v>142.18587234</v>
      </c>
      <c r="N873" s="15">
        <f>'[1]TCE - ANEXO III - Preencher'!O882</f>
        <v>1.35</v>
      </c>
      <c r="O873" s="15">
        <f>'[1]TCE - ANEXO III - Preencher'!P882</f>
        <v>0</v>
      </c>
      <c r="P873" s="16">
        <f t="shared" si="80"/>
        <v>1.35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340.00627234000001</v>
      </c>
    </row>
    <row r="874" spans="1:28" x14ac:dyDescent="0.2">
      <c r="A874" s="8">
        <f>IFERROR(VLOOKUP(B874,'[1]DADOS (OCULTAR)'!$Q$3:$S$103,3,0),"")</f>
        <v>10583920000800</v>
      </c>
      <c r="B874" s="9" t="str">
        <f>'[1]TCE - ANEXO III - Preencher'!C883</f>
        <v>HOSPITAL MESTRE VITALINO</v>
      </c>
      <c r="C874" s="10"/>
      <c r="D874" s="11" t="str">
        <f>'[1]TCE - ANEXO III - Preencher'!E883</f>
        <v>HORLY VALERIA DOS SANTOS AMARAL</v>
      </c>
      <c r="E874" s="9" t="str">
        <f>IF('[1]TCE - ANEXO III - Preencher'!F883="4 - Assistência Odontológica","2 - Outros Profissionais da Saúde",'[1]TCE - ANEXO III - Preencher'!F883)</f>
        <v>1 - Médico</v>
      </c>
      <c r="F874" s="12" t="str">
        <f>'[1]TCE - ANEXO III - Preencher'!G883</f>
        <v>225124</v>
      </c>
      <c r="G874" s="13">
        <f>IF('[1]TCE - ANEXO III - Preencher'!H883="","",'[1]TCE - ANEXO III - Preencher'!H883)</f>
        <v>44927</v>
      </c>
      <c r="H874" s="14">
        <f>'[1]TCE - ANEXO III - Preencher'!I883</f>
        <v>0</v>
      </c>
      <c r="I874" s="14">
        <f>'[1]TCE - ANEXO III - Preencher'!J883</f>
        <v>998.53120000000001</v>
      </c>
      <c r="J874" s="14">
        <f>'[1]TCE - ANEXO III - Preencher'!K883</f>
        <v>0</v>
      </c>
      <c r="K874" s="15">
        <f>'[1]TCE - ANEXO III - Preencher'!L883</f>
        <v>144.93587234</v>
      </c>
      <c r="L874" s="15">
        <f>'[1]TCE - ANEXO III - Preencher'!M883</f>
        <v>3.91</v>
      </c>
      <c r="M874" s="15">
        <f t="shared" si="79"/>
        <v>141.02587234000001</v>
      </c>
      <c r="N874" s="15">
        <f>'[1]TCE - ANEXO III - Preencher'!O883</f>
        <v>5.77</v>
      </c>
      <c r="O874" s="15">
        <f>'[1]TCE - ANEXO III - Preencher'!P883</f>
        <v>1.23</v>
      </c>
      <c r="P874" s="16">
        <f t="shared" si="80"/>
        <v>4.5399999999999991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1144.0970723400001</v>
      </c>
    </row>
    <row r="875" spans="1:28" x14ac:dyDescent="0.2">
      <c r="A875" s="8">
        <f>IFERROR(VLOOKUP(B875,'[1]DADOS (OCULTAR)'!$Q$3:$S$103,3,0),"")</f>
        <v>10583920000800</v>
      </c>
      <c r="B875" s="9" t="str">
        <f>'[1]TCE - ANEXO III - Preencher'!C884</f>
        <v>HOSPITAL MESTRE VITALINO</v>
      </c>
      <c r="C875" s="10"/>
      <c r="D875" s="11" t="str">
        <f>'[1]TCE - ANEXO III - Preencher'!E884</f>
        <v>HOSABIA PEREIRA DA SILVA</v>
      </c>
      <c r="E875" s="9" t="str">
        <f>IF('[1]TCE - ANEXO III - Preencher'!F884="4 - Assistência Odontológica","2 - Outros Profissionais da Saúde",'[1]TCE - ANEXO III - Preencher'!F884)</f>
        <v>3 - Administrativo</v>
      </c>
      <c r="F875" s="12" t="str">
        <f>'[1]TCE - ANEXO III - Preencher'!G884</f>
        <v>513430</v>
      </c>
      <c r="G875" s="13">
        <f>IF('[1]TCE - ANEXO III - Preencher'!H884="","",'[1]TCE - ANEXO III - Preencher'!H884)</f>
        <v>44927</v>
      </c>
      <c r="H875" s="14">
        <f>'[1]TCE - ANEXO III - Preencher'!I884</f>
        <v>0</v>
      </c>
      <c r="I875" s="14">
        <f>'[1]TCE - ANEXO III - Preencher'!J884</f>
        <v>145.14959999999999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1.82</v>
      </c>
      <c r="O875" s="15">
        <f>'[1]TCE - ANEXO III - Preencher'!P884</f>
        <v>0</v>
      </c>
      <c r="P875" s="16">
        <f t="shared" si="80"/>
        <v>1.82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146.96959999999999</v>
      </c>
    </row>
    <row r="876" spans="1:28" x14ac:dyDescent="0.2">
      <c r="A876" s="8">
        <f>IFERROR(VLOOKUP(B876,'[1]DADOS (OCULTAR)'!$Q$3:$S$103,3,0),"")</f>
        <v>10583920000800</v>
      </c>
      <c r="B876" s="9" t="str">
        <f>'[1]TCE - ANEXO III - Preencher'!C885</f>
        <v>HOSPITAL MESTRE VITALINO</v>
      </c>
      <c r="C876" s="10"/>
      <c r="D876" s="11" t="str">
        <f>'[1]TCE - ANEXO III - Preencher'!E885</f>
        <v>HOSANA FERREIRA MARINHO</v>
      </c>
      <c r="E876" s="9" t="str">
        <f>IF('[1]TCE - ANEXO III - Preencher'!F885="4 - Assistência Odontológica","2 - Outros Profissionais da Saúde",'[1]TCE - ANEXO III - Preencher'!F885)</f>
        <v>2 - Outros Profissionais da Saúde</v>
      </c>
      <c r="F876" s="12" t="str">
        <f>'[1]TCE - ANEXO III - Preencher'!G885</f>
        <v>322205</v>
      </c>
      <c r="G876" s="13">
        <f>IF('[1]TCE - ANEXO III - Preencher'!H885="","",'[1]TCE - ANEXO III - Preencher'!H885)</f>
        <v>44927</v>
      </c>
      <c r="H876" s="14">
        <f>'[1]TCE - ANEXO III - Preencher'!I885</f>
        <v>0</v>
      </c>
      <c r="I876" s="14">
        <f>'[1]TCE - ANEXO III - Preencher'!J885</f>
        <v>149.89520000000002</v>
      </c>
      <c r="J876" s="14">
        <f>'[1]TCE - ANEXO III - Preencher'!K885</f>
        <v>0</v>
      </c>
      <c r="K876" s="15">
        <f>'[1]TCE - ANEXO III - Preencher'!L885</f>
        <v>144.93587234</v>
      </c>
      <c r="L876" s="15">
        <f>'[1]TCE - ANEXO III - Preencher'!M885</f>
        <v>26.3</v>
      </c>
      <c r="M876" s="15">
        <f t="shared" si="79"/>
        <v>118.63587234000001</v>
      </c>
      <c r="N876" s="15">
        <f>'[1]TCE - ANEXO III - Preencher'!O885</f>
        <v>1.82</v>
      </c>
      <c r="O876" s="15">
        <f>'[1]TCE - ANEXO III - Preencher'!P885</f>
        <v>0</v>
      </c>
      <c r="P876" s="16">
        <f t="shared" si="80"/>
        <v>1.82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270.35107234000003</v>
      </c>
    </row>
    <row r="877" spans="1:28" x14ac:dyDescent="0.2">
      <c r="A877" s="8">
        <f>IFERROR(VLOOKUP(B877,'[1]DADOS (OCULTAR)'!$Q$3:$S$103,3,0),"")</f>
        <v>10583920000800</v>
      </c>
      <c r="B877" s="9" t="str">
        <f>'[1]TCE - ANEXO III - Preencher'!C886</f>
        <v>HOSPITAL MESTRE VITALINO</v>
      </c>
      <c r="C877" s="10"/>
      <c r="D877" s="11" t="str">
        <f>'[1]TCE - ANEXO III - Preencher'!E886</f>
        <v>HUGO SANTANA DE FREITAS</v>
      </c>
      <c r="E877" s="9" t="str">
        <f>IF('[1]TCE - ANEXO III - Preencher'!F886="4 - Assistência Odontológica","2 - Outros Profissionais da Saúde",'[1]TCE - ANEXO III - Preencher'!F886)</f>
        <v>2 - Outros Profissionais da Saúde</v>
      </c>
      <c r="F877" s="12" t="str">
        <f>'[1]TCE - ANEXO III - Preencher'!G886</f>
        <v>322205</v>
      </c>
      <c r="G877" s="13">
        <f>IF('[1]TCE - ANEXO III - Preencher'!H886="","",'[1]TCE - ANEXO III - Preencher'!H886)</f>
        <v>44927</v>
      </c>
      <c r="H877" s="14">
        <f>'[1]TCE - ANEXO III - Preencher'!I886</f>
        <v>0</v>
      </c>
      <c r="I877" s="14">
        <f>'[1]TCE - ANEXO III - Preencher'!J886</f>
        <v>152.41839999999999</v>
      </c>
      <c r="J877" s="14">
        <f>'[1]TCE - ANEXO III - Preencher'!K886</f>
        <v>0</v>
      </c>
      <c r="K877" s="15">
        <f>'[1]TCE - ANEXO III - Preencher'!L886</f>
        <v>144.93587234</v>
      </c>
      <c r="L877" s="15">
        <f>'[1]TCE - ANEXO III - Preencher'!M886</f>
        <v>26.3</v>
      </c>
      <c r="M877" s="15">
        <f t="shared" si="79"/>
        <v>118.63587234000001</v>
      </c>
      <c r="N877" s="15">
        <f>'[1]TCE - ANEXO III - Preencher'!O886</f>
        <v>1.82</v>
      </c>
      <c r="O877" s="15">
        <f>'[1]TCE - ANEXO III - Preencher'!P886</f>
        <v>0</v>
      </c>
      <c r="P877" s="16">
        <f t="shared" si="80"/>
        <v>1.82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272.87427234</v>
      </c>
    </row>
    <row r="878" spans="1:28" x14ac:dyDescent="0.2">
      <c r="A878" s="8">
        <f>IFERROR(VLOOKUP(B878,'[1]DADOS (OCULTAR)'!$Q$3:$S$103,3,0),"")</f>
        <v>10583920000800</v>
      </c>
      <c r="B878" s="9" t="str">
        <f>'[1]TCE - ANEXO III - Preencher'!C887</f>
        <v>HOSPITAL MESTRE VITALINO</v>
      </c>
      <c r="C878" s="10"/>
      <c r="D878" s="11" t="str">
        <f>'[1]TCE - ANEXO III - Preencher'!E887</f>
        <v>IAGGO RANIEELLE FERREIRA CAMPOS</v>
      </c>
      <c r="E878" s="9" t="str">
        <f>IF('[1]TCE - ANEXO III - Preencher'!F887="4 - Assistência Odontológica","2 - Outros Profissionais da Saúde",'[1]TCE - ANEXO III - Preencher'!F887)</f>
        <v>3 - Administrativo</v>
      </c>
      <c r="F878" s="12" t="str">
        <f>'[1]TCE - ANEXO III - Preencher'!G887</f>
        <v>782320</v>
      </c>
      <c r="G878" s="13">
        <f>IF('[1]TCE - ANEXO III - Preencher'!H887="","",'[1]TCE - ANEXO III - Preencher'!H887)</f>
        <v>44927</v>
      </c>
      <c r="H878" s="14">
        <f>'[1]TCE - ANEXO III - Preencher'!I887</f>
        <v>0</v>
      </c>
      <c r="I878" s="14">
        <f>'[1]TCE - ANEXO III - Preencher'!J887</f>
        <v>215.03119999999998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1.82</v>
      </c>
      <c r="O878" s="15">
        <f>'[1]TCE - ANEXO III - Preencher'!P887</f>
        <v>0</v>
      </c>
      <c r="P878" s="16">
        <f t="shared" si="80"/>
        <v>1.82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216.85119999999998</v>
      </c>
    </row>
    <row r="879" spans="1:28" x14ac:dyDescent="0.2">
      <c r="A879" s="8">
        <f>IFERROR(VLOOKUP(B879,'[1]DADOS (OCULTAR)'!$Q$3:$S$103,3,0),"")</f>
        <v>10583920000800</v>
      </c>
      <c r="B879" s="9" t="str">
        <f>'[1]TCE - ANEXO III - Preencher'!C888</f>
        <v>HOSPITAL MESTRE VITALINO</v>
      </c>
      <c r="C879" s="10"/>
      <c r="D879" s="11" t="str">
        <f>'[1]TCE - ANEXO III - Preencher'!E888</f>
        <v>IALLY REBECA DO NASCIMENTO LIMA</v>
      </c>
      <c r="E879" s="9" t="str">
        <f>IF('[1]TCE - ANEXO III - Preencher'!F888="4 - Assistência Odontológica","2 - Outros Profissionais da Saúde",'[1]TCE - ANEXO III - Preencher'!F888)</f>
        <v>2 - Outros Profissionais da Saúde</v>
      </c>
      <c r="F879" s="12" t="str">
        <f>'[1]TCE - ANEXO III - Preencher'!G888</f>
        <v>223505</v>
      </c>
      <c r="G879" s="13">
        <f>IF('[1]TCE - ANEXO III - Preencher'!H888="","",'[1]TCE - ANEXO III - Preencher'!H888)</f>
        <v>44927</v>
      </c>
      <c r="H879" s="14">
        <f>'[1]TCE - ANEXO III - Preencher'!I888</f>
        <v>0</v>
      </c>
      <c r="I879" s="14">
        <f>'[1]TCE - ANEXO III - Preencher'!J888</f>
        <v>228.83439999999999</v>
      </c>
      <c r="J879" s="14">
        <f>'[1]TCE - ANEXO III - Preencher'!K888</f>
        <v>0</v>
      </c>
      <c r="K879" s="15">
        <f>'[1]TCE - ANEXO III - Preencher'!L888</f>
        <v>144.93587234</v>
      </c>
      <c r="L879" s="15">
        <f>'[1]TCE - ANEXO III - Preencher'!M888</f>
        <v>2.84</v>
      </c>
      <c r="M879" s="15">
        <f t="shared" si="79"/>
        <v>142.09587234</v>
      </c>
      <c r="N879" s="15">
        <f>'[1]TCE - ANEXO III - Preencher'!O888</f>
        <v>1.35</v>
      </c>
      <c r="O879" s="15">
        <f>'[1]TCE - ANEXO III - Preencher'!P888</f>
        <v>0</v>
      </c>
      <c r="P879" s="16">
        <f t="shared" si="80"/>
        <v>1.35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372.28027234000001</v>
      </c>
    </row>
    <row r="880" spans="1:28" x14ac:dyDescent="0.2">
      <c r="A880" s="8">
        <f>IFERROR(VLOOKUP(B880,'[1]DADOS (OCULTAR)'!$Q$3:$S$103,3,0),"")</f>
        <v>10583920000800</v>
      </c>
      <c r="B880" s="9" t="str">
        <f>'[1]TCE - ANEXO III - Preencher'!C889</f>
        <v>HOSPITAL MESTRE VITALINO</v>
      </c>
      <c r="C880" s="10"/>
      <c r="D880" s="11" t="str">
        <f>'[1]TCE - ANEXO III - Preencher'!E889</f>
        <v>IANKA MILENA FERREIRA DA SILVA</v>
      </c>
      <c r="E880" s="9" t="str">
        <f>IF('[1]TCE - ANEXO III - Preencher'!F889="4 - Assistência Odontológica","2 - Outros Profissionais da Saúde",'[1]TCE - ANEXO III - Preencher'!F889)</f>
        <v>2 - Outros Profissionais da Saúde</v>
      </c>
      <c r="F880" s="12" t="str">
        <f>'[1]TCE - ANEXO III - Preencher'!G889</f>
        <v>322205</v>
      </c>
      <c r="G880" s="13">
        <f>IF('[1]TCE - ANEXO III - Preencher'!H889="","",'[1]TCE - ANEXO III - Preencher'!H889)</f>
        <v>44927</v>
      </c>
      <c r="H880" s="14">
        <f>'[1]TCE - ANEXO III - Preencher'!I889</f>
        <v>0</v>
      </c>
      <c r="I880" s="14">
        <f>'[1]TCE - ANEXO III - Preencher'!J889</f>
        <v>162.9864</v>
      </c>
      <c r="J880" s="14">
        <f>'[1]TCE - ANEXO III - Preencher'!K889</f>
        <v>0</v>
      </c>
      <c r="K880" s="15">
        <f>'[1]TCE - ANEXO III - Preencher'!L889</f>
        <v>144.93587234</v>
      </c>
      <c r="L880" s="15">
        <f>'[1]TCE - ANEXO III - Preencher'!M889</f>
        <v>26.3</v>
      </c>
      <c r="M880" s="15">
        <f t="shared" si="79"/>
        <v>118.63587234000001</v>
      </c>
      <c r="N880" s="15">
        <f>'[1]TCE - ANEXO III - Preencher'!O889</f>
        <v>1.82</v>
      </c>
      <c r="O880" s="15">
        <f>'[1]TCE - ANEXO III - Preencher'!P889</f>
        <v>0</v>
      </c>
      <c r="P880" s="16">
        <f t="shared" si="80"/>
        <v>1.82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69.41</v>
      </c>
      <c r="U880" s="15">
        <f>'[1]TCE - ANEXO III - Preencher'!V889</f>
        <v>0</v>
      </c>
      <c r="V880" s="16">
        <f t="shared" si="82"/>
        <v>69.41</v>
      </c>
      <c r="W880" s="17" t="str">
        <f>IF('[1]TCE - ANEXO III - Preencher'!X889="","",'[1]TCE - ANEXO III - Preencher'!X889)</f>
        <v>AUX. CRECHE I</v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352.85227234000001</v>
      </c>
    </row>
    <row r="881" spans="1:28" x14ac:dyDescent="0.2">
      <c r="A881" s="8">
        <f>IFERROR(VLOOKUP(B881,'[1]DADOS (OCULTAR)'!$Q$3:$S$103,3,0),"")</f>
        <v>10583920000800</v>
      </c>
      <c r="B881" s="9" t="str">
        <f>'[1]TCE - ANEXO III - Preencher'!C890</f>
        <v>HOSPITAL MESTRE VITALINO</v>
      </c>
      <c r="C881" s="10"/>
      <c r="D881" s="11" t="str">
        <f>'[1]TCE - ANEXO III - Preencher'!E890</f>
        <v>IDAYANNA MARQUES DA SILVA</v>
      </c>
      <c r="E881" s="9" t="str">
        <f>IF('[1]TCE - ANEXO III - Preencher'!F890="4 - Assistência Odontológica","2 - Outros Profissionais da Saúde",'[1]TCE - ANEXO III - Preencher'!F890)</f>
        <v>2 - Outros Profissionais da Saúde</v>
      </c>
      <c r="F881" s="12" t="str">
        <f>'[1]TCE - ANEXO III - Preencher'!G890</f>
        <v>322205</v>
      </c>
      <c r="G881" s="13">
        <f>IF('[1]TCE - ANEXO III - Preencher'!H890="","",'[1]TCE - ANEXO III - Preencher'!H890)</f>
        <v>44927</v>
      </c>
      <c r="H881" s="14">
        <f>'[1]TCE - ANEXO III - Preencher'!I890</f>
        <v>0</v>
      </c>
      <c r="I881" s="14">
        <f>'[1]TCE - ANEXO III - Preencher'!J890</f>
        <v>176.61599999999999</v>
      </c>
      <c r="J881" s="14">
        <f>'[1]TCE - ANEXO III - Preencher'!K890</f>
        <v>0</v>
      </c>
      <c r="K881" s="15">
        <f>'[1]TCE - ANEXO III - Preencher'!L890</f>
        <v>144.93587234</v>
      </c>
      <c r="L881" s="15">
        <f>'[1]TCE - ANEXO III - Preencher'!M890</f>
        <v>26.3</v>
      </c>
      <c r="M881" s="15">
        <f t="shared" si="79"/>
        <v>118.63587234000001</v>
      </c>
      <c r="N881" s="15">
        <f>'[1]TCE - ANEXO III - Preencher'!O890</f>
        <v>1.82</v>
      </c>
      <c r="O881" s="15">
        <f>'[1]TCE - ANEXO III - Preencher'!P890</f>
        <v>0</v>
      </c>
      <c r="P881" s="16">
        <f t="shared" si="80"/>
        <v>1.82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297.07187233999997</v>
      </c>
    </row>
    <row r="882" spans="1:28" x14ac:dyDescent="0.2">
      <c r="A882" s="8">
        <f>IFERROR(VLOOKUP(B882,'[1]DADOS (OCULTAR)'!$Q$3:$S$103,3,0),"")</f>
        <v>10583920000800</v>
      </c>
      <c r="B882" s="9" t="str">
        <f>'[1]TCE - ANEXO III - Preencher'!C891</f>
        <v>HOSPITAL MESTRE VITALINO</v>
      </c>
      <c r="C882" s="10"/>
      <c r="D882" s="11" t="str">
        <f>'[1]TCE - ANEXO III - Preencher'!E891</f>
        <v>IGOR ARAUJO DE LIMA</v>
      </c>
      <c r="E882" s="9" t="str">
        <f>IF('[1]TCE - ANEXO III - Preencher'!F891="4 - Assistência Odontológica","2 - Outros Profissionais da Saúde",'[1]TCE - ANEXO III - Preencher'!F891)</f>
        <v>3 - Administrativo</v>
      </c>
      <c r="F882" s="12" t="str">
        <f>'[1]TCE - ANEXO III - Preencher'!G891</f>
        <v>521130</v>
      </c>
      <c r="G882" s="13">
        <f>IF('[1]TCE - ANEXO III - Preencher'!H891="","",'[1]TCE - ANEXO III - Preencher'!H891)</f>
        <v>44927</v>
      </c>
      <c r="H882" s="14">
        <f>'[1]TCE - ANEXO III - Preencher'!I891</f>
        <v>0</v>
      </c>
      <c r="I882" s="14">
        <f>'[1]TCE - ANEXO III - Preencher'!J891</f>
        <v>179.53360000000001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1.82</v>
      </c>
      <c r="O882" s="15">
        <f>'[1]TCE - ANEXO III - Preencher'!P891</f>
        <v>0</v>
      </c>
      <c r="P882" s="16">
        <f t="shared" si="80"/>
        <v>1.82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181.3536</v>
      </c>
    </row>
    <row r="883" spans="1:28" x14ac:dyDescent="0.2">
      <c r="A883" s="8">
        <f>IFERROR(VLOOKUP(B883,'[1]DADOS (OCULTAR)'!$Q$3:$S$103,3,0),"")</f>
        <v>10583920000800</v>
      </c>
      <c r="B883" s="9" t="str">
        <f>'[1]TCE - ANEXO III - Preencher'!C892</f>
        <v>HOSPITAL MESTRE VITALINO</v>
      </c>
      <c r="C883" s="10"/>
      <c r="D883" s="11" t="str">
        <f>'[1]TCE - ANEXO III - Preencher'!E892</f>
        <v>IGOR HENRIQUE SOARES DE LIMA</v>
      </c>
      <c r="E883" s="9" t="str">
        <f>IF('[1]TCE - ANEXO III - Preencher'!F892="4 - Assistência Odontológica","2 - Outros Profissionais da Saúde",'[1]TCE - ANEXO III - Preencher'!F892)</f>
        <v>3 - Administrativo</v>
      </c>
      <c r="F883" s="12" t="str">
        <f>'[1]TCE - ANEXO III - Preencher'!G892</f>
        <v>782320</v>
      </c>
      <c r="G883" s="13">
        <f>IF('[1]TCE - ANEXO III - Preencher'!H892="","",'[1]TCE - ANEXO III - Preencher'!H892)</f>
        <v>44927</v>
      </c>
      <c r="H883" s="14">
        <f>'[1]TCE - ANEXO III - Preencher'!I892</f>
        <v>0</v>
      </c>
      <c r="I883" s="14">
        <f>'[1]TCE - ANEXO III - Preencher'!J892</f>
        <v>228.13200000000001</v>
      </c>
      <c r="J883" s="14">
        <f>'[1]TCE - ANEXO III - Preencher'!K892</f>
        <v>0</v>
      </c>
      <c r="K883" s="15">
        <f>'[1]TCE - ANEXO III - Preencher'!L892</f>
        <v>144.93587234</v>
      </c>
      <c r="L883" s="15">
        <f>'[1]TCE - ANEXO III - Preencher'!M892</f>
        <v>42.35</v>
      </c>
      <c r="M883" s="15">
        <f t="shared" si="79"/>
        <v>102.58587234000001</v>
      </c>
      <c r="N883" s="15">
        <f>'[1]TCE - ANEXO III - Preencher'!O892</f>
        <v>1.82</v>
      </c>
      <c r="O883" s="15">
        <f>'[1]TCE - ANEXO III - Preencher'!P892</f>
        <v>0</v>
      </c>
      <c r="P883" s="16">
        <f t="shared" si="80"/>
        <v>1.82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332.53787233999998</v>
      </c>
    </row>
    <row r="884" spans="1:28" x14ac:dyDescent="0.2">
      <c r="A884" s="8">
        <f>IFERROR(VLOOKUP(B884,'[1]DADOS (OCULTAR)'!$Q$3:$S$103,3,0),"")</f>
        <v>10583920000800</v>
      </c>
      <c r="B884" s="9" t="str">
        <f>'[1]TCE - ANEXO III - Preencher'!C893</f>
        <v>HOSPITAL MESTRE VITALINO</v>
      </c>
      <c r="C884" s="10"/>
      <c r="D884" s="11" t="str">
        <f>'[1]TCE - ANEXO III - Preencher'!E893</f>
        <v>IGOR KENNEDY DE LIRA SILVA</v>
      </c>
      <c r="E884" s="9" t="str">
        <f>IF('[1]TCE - ANEXO III - Preencher'!F893="4 - Assistência Odontológica","2 - Outros Profissionais da Saúde",'[1]TCE - ANEXO III - Preencher'!F893)</f>
        <v>2 - Outros Profissionais da Saúde</v>
      </c>
      <c r="F884" s="12" t="str">
        <f>'[1]TCE - ANEXO III - Preencher'!G893</f>
        <v>322205</v>
      </c>
      <c r="G884" s="13">
        <f>IF('[1]TCE - ANEXO III - Preencher'!H893="","",'[1]TCE - ANEXO III - Preencher'!H893)</f>
        <v>44927</v>
      </c>
      <c r="H884" s="14">
        <f>'[1]TCE - ANEXO III - Preencher'!I893</f>
        <v>0</v>
      </c>
      <c r="I884" s="14">
        <f>'[1]TCE - ANEXO III - Preencher'!J893</f>
        <v>161.9032</v>
      </c>
      <c r="J884" s="14">
        <f>'[1]TCE - ANEXO III - Preencher'!K893</f>
        <v>0</v>
      </c>
      <c r="K884" s="15">
        <f>'[1]TCE - ANEXO III - Preencher'!L893</f>
        <v>144.93587234</v>
      </c>
      <c r="L884" s="15">
        <f>'[1]TCE - ANEXO III - Preencher'!M893</f>
        <v>26.3</v>
      </c>
      <c r="M884" s="15">
        <f t="shared" si="79"/>
        <v>118.63587234000001</v>
      </c>
      <c r="N884" s="15">
        <f>'[1]TCE - ANEXO III - Preencher'!O893</f>
        <v>1.82</v>
      </c>
      <c r="O884" s="15">
        <f>'[1]TCE - ANEXO III - Preencher'!P893</f>
        <v>0</v>
      </c>
      <c r="P884" s="16">
        <f t="shared" si="80"/>
        <v>1.82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282.35907234000001</v>
      </c>
    </row>
    <row r="885" spans="1:28" x14ac:dyDescent="0.2">
      <c r="A885" s="8">
        <f>IFERROR(VLOOKUP(B885,'[1]DADOS (OCULTAR)'!$Q$3:$S$103,3,0),"")</f>
        <v>10583920000800</v>
      </c>
      <c r="B885" s="9" t="str">
        <f>'[1]TCE - ANEXO III - Preencher'!C894</f>
        <v>HOSPITAL MESTRE VITALINO</v>
      </c>
      <c r="C885" s="10"/>
      <c r="D885" s="11" t="str">
        <f>'[1]TCE - ANEXO III - Preencher'!E894</f>
        <v>IGOR WANDERLEY MAGALHAES SILVA</v>
      </c>
      <c r="E885" s="9" t="str">
        <f>IF('[1]TCE - ANEXO III - Preencher'!F894="4 - Assistência Odontológica","2 - Outros Profissionais da Saúde",'[1]TCE - ANEXO III - Preencher'!F894)</f>
        <v>2 - Outros Profissionais da Saúde</v>
      </c>
      <c r="F885" s="12" t="str">
        <f>'[1]TCE - ANEXO III - Preencher'!G894</f>
        <v>223605</v>
      </c>
      <c r="G885" s="13">
        <f>IF('[1]TCE - ANEXO III - Preencher'!H894="","",'[1]TCE - ANEXO III - Preencher'!H894)</f>
        <v>44927</v>
      </c>
      <c r="H885" s="14">
        <f>'[1]TCE - ANEXO III - Preencher'!I894</f>
        <v>0</v>
      </c>
      <c r="I885" s="14">
        <f>'[1]TCE - ANEXO III - Preencher'!J894</f>
        <v>275.45600000000002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1.35</v>
      </c>
      <c r="O885" s="15">
        <f>'[1]TCE - ANEXO III - Preencher'!P894</f>
        <v>0</v>
      </c>
      <c r="P885" s="16">
        <f t="shared" si="80"/>
        <v>1.35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276.80600000000004</v>
      </c>
    </row>
    <row r="886" spans="1:28" x14ac:dyDescent="0.2">
      <c r="A886" s="8">
        <f>IFERROR(VLOOKUP(B886,'[1]DADOS (OCULTAR)'!$Q$3:$S$103,3,0),"")</f>
        <v>10583920000800</v>
      </c>
      <c r="B886" s="9" t="str">
        <f>'[1]TCE - ANEXO III - Preencher'!C895</f>
        <v>HOSPITAL MESTRE VITALINO</v>
      </c>
      <c r="C886" s="10"/>
      <c r="D886" s="11" t="str">
        <f>'[1]TCE - ANEXO III - Preencher'!E895</f>
        <v>IGOR WESLEY FELIX DE LIMA</v>
      </c>
      <c r="E886" s="9" t="str">
        <f>IF('[1]TCE - ANEXO III - Preencher'!F895="4 - Assistência Odontológica","2 - Outros Profissionais da Saúde",'[1]TCE - ANEXO III - Preencher'!F895)</f>
        <v>3 - Administrativo</v>
      </c>
      <c r="F886" s="12" t="str">
        <f>'[1]TCE - ANEXO III - Preencher'!G895</f>
        <v>521130</v>
      </c>
      <c r="G886" s="13">
        <f>IF('[1]TCE - ANEXO III - Preencher'!H895="","",'[1]TCE - ANEXO III - Preencher'!H895)</f>
        <v>44927</v>
      </c>
      <c r="H886" s="14">
        <f>'[1]TCE - ANEXO III - Preencher'!I895</f>
        <v>0</v>
      </c>
      <c r="I886" s="14">
        <f>'[1]TCE - ANEXO III - Preencher'!J895</f>
        <v>193.01759999999999</v>
      </c>
      <c r="J886" s="14">
        <f>'[1]TCE - ANEXO III - Preencher'!K895</f>
        <v>0</v>
      </c>
      <c r="K886" s="15">
        <f>'[1]TCE - ANEXO III - Preencher'!L895</f>
        <v>144.93587234</v>
      </c>
      <c r="L886" s="15">
        <f>'[1]TCE - ANEXO III - Preencher'!M895</f>
        <v>26.04</v>
      </c>
      <c r="M886" s="15">
        <f t="shared" si="79"/>
        <v>118.89587234000001</v>
      </c>
      <c r="N886" s="15">
        <f>'[1]TCE - ANEXO III - Preencher'!O895</f>
        <v>1.82</v>
      </c>
      <c r="O886" s="15">
        <f>'[1]TCE - ANEXO III - Preencher'!P895</f>
        <v>0</v>
      </c>
      <c r="P886" s="16">
        <f t="shared" si="80"/>
        <v>1.82</v>
      </c>
      <c r="Q886" s="15">
        <f>'[1]TCE - ANEXO III - Preencher'!R895</f>
        <v>288</v>
      </c>
      <c r="R886" s="15">
        <f>'[1]TCE - ANEXO III - Preencher'!S895</f>
        <v>78.12</v>
      </c>
      <c r="S886" s="16">
        <f t="shared" si="81"/>
        <v>209.88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523.61347234000004</v>
      </c>
    </row>
    <row r="887" spans="1:28" x14ac:dyDescent="0.2">
      <c r="A887" s="8">
        <f>IFERROR(VLOOKUP(B887,'[1]DADOS (OCULTAR)'!$Q$3:$S$103,3,0),"")</f>
        <v>10583920000800</v>
      </c>
      <c r="B887" s="9" t="str">
        <f>'[1]TCE - ANEXO III - Preencher'!C896</f>
        <v>HOSPITAL MESTRE VITALINO</v>
      </c>
      <c r="C887" s="10"/>
      <c r="D887" s="11" t="str">
        <f>'[1]TCE - ANEXO III - Preencher'!E896</f>
        <v>ILARIO LIMA DA SILVA</v>
      </c>
      <c r="E887" s="9" t="str">
        <f>IF('[1]TCE - ANEXO III - Preencher'!F896="4 - Assistência Odontológica","2 - Outros Profissionais da Saúde",'[1]TCE - ANEXO III - Preencher'!F896)</f>
        <v>3 - Administrativo</v>
      </c>
      <c r="F887" s="12" t="str">
        <f>'[1]TCE - ANEXO III - Preencher'!G896</f>
        <v>514320</v>
      </c>
      <c r="G887" s="13">
        <f>IF('[1]TCE - ANEXO III - Preencher'!H896="","",'[1]TCE - ANEXO III - Preencher'!H896)</f>
        <v>44927</v>
      </c>
      <c r="H887" s="14">
        <f>'[1]TCE - ANEXO III - Preencher'!I896</f>
        <v>0</v>
      </c>
      <c r="I887" s="14">
        <f>'[1]TCE - ANEXO III - Preencher'!J896</f>
        <v>119.8464</v>
      </c>
      <c r="J887" s="14">
        <f>'[1]TCE - ANEXO III - Preencher'!K896</f>
        <v>0</v>
      </c>
      <c r="K887" s="15">
        <f>'[1]TCE - ANEXO III - Preencher'!L896</f>
        <v>144.93587234</v>
      </c>
      <c r="L887" s="15">
        <f>'[1]TCE - ANEXO III - Preencher'!M896</f>
        <v>26.04</v>
      </c>
      <c r="M887" s="15">
        <f t="shared" si="79"/>
        <v>118.89587234000001</v>
      </c>
      <c r="N887" s="15">
        <f>'[1]TCE - ANEXO III - Preencher'!O896</f>
        <v>1.82</v>
      </c>
      <c r="O887" s="15">
        <f>'[1]TCE - ANEXO III - Preencher'!P896</f>
        <v>0</v>
      </c>
      <c r="P887" s="16">
        <f t="shared" si="80"/>
        <v>1.82</v>
      </c>
      <c r="Q887" s="15">
        <f>'[1]TCE - ANEXO III - Preencher'!R896</f>
        <v>288</v>
      </c>
      <c r="R887" s="15">
        <f>'[1]TCE - ANEXO III - Preencher'!S896</f>
        <v>78.12</v>
      </c>
      <c r="S887" s="16">
        <f t="shared" si="81"/>
        <v>209.88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450.44227233999999</v>
      </c>
    </row>
    <row r="888" spans="1:28" x14ac:dyDescent="0.2">
      <c r="A888" s="8">
        <f>IFERROR(VLOOKUP(B888,'[1]DADOS (OCULTAR)'!$Q$3:$S$103,3,0),"")</f>
        <v>10583920000800</v>
      </c>
      <c r="B888" s="9" t="str">
        <f>'[1]TCE - ANEXO III - Preencher'!C897</f>
        <v>HOSPITAL MESTRE VITALINO</v>
      </c>
      <c r="C888" s="10"/>
      <c r="D888" s="11" t="str">
        <f>'[1]TCE - ANEXO III - Preencher'!E897</f>
        <v>ILDO FLORENCIO FILHO</v>
      </c>
      <c r="E888" s="9" t="str">
        <f>IF('[1]TCE - ANEXO III - Preencher'!F897="4 - Assistência Odontológica","2 - Outros Profissionais da Saúde",'[1]TCE - ANEXO III - Preencher'!F897)</f>
        <v>3 - Administrativo</v>
      </c>
      <c r="F888" s="12" t="str">
        <f>'[1]TCE - ANEXO III - Preencher'!G897</f>
        <v>312105</v>
      </c>
      <c r="G888" s="13">
        <f>IF('[1]TCE - ANEXO III - Preencher'!H897="","",'[1]TCE - ANEXO III - Preencher'!H897)</f>
        <v>44927</v>
      </c>
      <c r="H888" s="14">
        <f>'[1]TCE - ANEXO III - Preencher'!I897</f>
        <v>0</v>
      </c>
      <c r="I888" s="14">
        <f>'[1]TCE - ANEXO III - Preencher'!J897</f>
        <v>203.11919999999998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1.82</v>
      </c>
      <c r="O888" s="15">
        <f>'[1]TCE - ANEXO III - Preencher'!P897</f>
        <v>0</v>
      </c>
      <c r="P888" s="16">
        <f t="shared" si="80"/>
        <v>1.82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47.6</v>
      </c>
      <c r="U888" s="15">
        <f>'[1]TCE - ANEXO III - Preencher'!V897</f>
        <v>0</v>
      </c>
      <c r="V888" s="16">
        <f t="shared" si="82"/>
        <v>47.6</v>
      </c>
      <c r="W888" s="17" t="str">
        <f>IF('[1]TCE - ANEXO III - Preencher'!X897="","",'[1]TCE - ANEXO III - Preencher'!X897)</f>
        <v>AUX DE FERRAMENTA</v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252.53919999999997</v>
      </c>
    </row>
    <row r="889" spans="1:28" x14ac:dyDescent="0.2">
      <c r="A889" s="8">
        <f>IFERROR(VLOOKUP(B889,'[1]DADOS (OCULTAR)'!$Q$3:$S$103,3,0),"")</f>
        <v>10583920000800</v>
      </c>
      <c r="B889" s="9" t="str">
        <f>'[1]TCE - ANEXO III - Preencher'!C898</f>
        <v>HOSPITAL MESTRE VITALINO</v>
      </c>
      <c r="C889" s="10"/>
      <c r="D889" s="11" t="str">
        <f>'[1]TCE - ANEXO III - Preencher'!E898</f>
        <v>ILMA DA SILVA CAMPOS</v>
      </c>
      <c r="E889" s="9" t="str">
        <f>IF('[1]TCE - ANEXO III - Preencher'!F898="4 - Assistência Odontológica","2 - Outros Profissionais da Saúde",'[1]TCE - ANEXO III - Preencher'!F898)</f>
        <v>2 - Outros Profissionais da Saúde</v>
      </c>
      <c r="F889" s="12" t="str">
        <f>'[1]TCE - ANEXO III - Preencher'!G898</f>
        <v>223505</v>
      </c>
      <c r="G889" s="13">
        <f>IF('[1]TCE - ANEXO III - Preencher'!H898="","",'[1]TCE - ANEXO III - Preencher'!H898)</f>
        <v>44927</v>
      </c>
      <c r="H889" s="14">
        <f>'[1]TCE - ANEXO III - Preencher'!I898</f>
        <v>0</v>
      </c>
      <c r="I889" s="14">
        <f>'[1]TCE - ANEXO III - Preencher'!J898</f>
        <v>200.6584</v>
      </c>
      <c r="J889" s="14">
        <f>'[1]TCE - ANEXO III - Preencher'!K898</f>
        <v>0</v>
      </c>
      <c r="K889" s="15">
        <f>'[1]TCE - ANEXO III - Preencher'!L898</f>
        <v>144.93587234</v>
      </c>
      <c r="L889" s="15">
        <f>'[1]TCE - ANEXO III - Preencher'!M898</f>
        <v>2.56</v>
      </c>
      <c r="M889" s="15">
        <f t="shared" si="79"/>
        <v>142.37587234</v>
      </c>
      <c r="N889" s="15">
        <f>'[1]TCE - ANEXO III - Preencher'!O898</f>
        <v>1.35</v>
      </c>
      <c r="O889" s="15">
        <f>'[1]TCE - ANEXO III - Preencher'!P898</f>
        <v>0</v>
      </c>
      <c r="P889" s="16">
        <f t="shared" si="80"/>
        <v>1.35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344.38427234000005</v>
      </c>
    </row>
    <row r="890" spans="1:28" x14ac:dyDescent="0.2">
      <c r="A890" s="8">
        <f>IFERROR(VLOOKUP(B890,'[1]DADOS (OCULTAR)'!$Q$3:$S$103,3,0),"")</f>
        <v>10583920000800</v>
      </c>
      <c r="B890" s="9" t="str">
        <f>'[1]TCE - ANEXO III - Preencher'!C899</f>
        <v>HOSPITAL MESTRE VITALINO</v>
      </c>
      <c r="C890" s="10"/>
      <c r="D890" s="11" t="str">
        <f>'[1]TCE - ANEXO III - Preencher'!E899</f>
        <v>INACIO LUIZ SANTOS ASFORA</v>
      </c>
      <c r="E890" s="9" t="str">
        <f>IF('[1]TCE - ANEXO III - Preencher'!F899="4 - Assistência Odontológica","2 - Outros Profissionais da Saúde",'[1]TCE - ANEXO III - Preencher'!F899)</f>
        <v>3 - Administrativo</v>
      </c>
      <c r="F890" s="12" t="str">
        <f>'[1]TCE - ANEXO III - Preencher'!G899</f>
        <v>215120</v>
      </c>
      <c r="G890" s="13">
        <f>IF('[1]TCE - ANEXO III - Preencher'!H899="","",'[1]TCE - ANEXO III - Preencher'!H899)</f>
        <v>44927</v>
      </c>
      <c r="H890" s="14">
        <f>'[1]TCE - ANEXO III - Preencher'!I899</f>
        <v>0</v>
      </c>
      <c r="I890" s="14">
        <f>'[1]TCE - ANEXO III - Preencher'!J899</f>
        <v>814.37839999999994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1.82</v>
      </c>
      <c r="O890" s="15">
        <f>'[1]TCE - ANEXO III - Preencher'!P899</f>
        <v>0</v>
      </c>
      <c r="P890" s="16">
        <f t="shared" si="80"/>
        <v>1.82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816.19839999999999</v>
      </c>
    </row>
    <row r="891" spans="1:28" x14ac:dyDescent="0.2">
      <c r="A891" s="8">
        <f>IFERROR(VLOOKUP(B891,'[1]DADOS (OCULTAR)'!$Q$3:$S$103,3,0),"")</f>
        <v>10583920000800</v>
      </c>
      <c r="B891" s="9" t="str">
        <f>'[1]TCE - ANEXO III - Preencher'!C900</f>
        <v>HOSPITAL MESTRE VITALINO</v>
      </c>
      <c r="C891" s="10"/>
      <c r="D891" s="11" t="str">
        <f>'[1]TCE - ANEXO III - Preencher'!E900</f>
        <v>INALDA NEVES DE SOUSA BASTOS</v>
      </c>
      <c r="E891" s="9" t="str">
        <f>IF('[1]TCE - ANEXO III - Preencher'!F900="4 - Assistência Odontológica","2 - Outros Profissionais da Saúde",'[1]TCE - ANEXO III - Preencher'!F900)</f>
        <v>2 - Outros Profissionais da Saúde</v>
      </c>
      <c r="F891" s="12" t="str">
        <f>'[1]TCE - ANEXO III - Preencher'!G900</f>
        <v>324115</v>
      </c>
      <c r="G891" s="13">
        <f>IF('[1]TCE - ANEXO III - Preencher'!H900="","",'[1]TCE - ANEXO III - Preencher'!H900)</f>
        <v>44927</v>
      </c>
      <c r="H891" s="14">
        <f>'[1]TCE - ANEXO III - Preencher'!I900</f>
        <v>0</v>
      </c>
      <c r="I891" s="14">
        <f>'[1]TCE - ANEXO III - Preencher'!J900</f>
        <v>304.43680000000001</v>
      </c>
      <c r="J891" s="14">
        <f>'[1]TCE - ANEXO III - Preencher'!K900</f>
        <v>0</v>
      </c>
      <c r="K891" s="15">
        <f>'[1]TCE - ANEXO III - Preencher'!L900</f>
        <v>144.93587234</v>
      </c>
      <c r="L891" s="15">
        <f>'[1]TCE - ANEXO III - Preencher'!M900</f>
        <v>1.92</v>
      </c>
      <c r="M891" s="15">
        <f t="shared" si="79"/>
        <v>143.01587234000002</v>
      </c>
      <c r="N891" s="15">
        <f>'[1]TCE - ANEXO III - Preencher'!O900</f>
        <v>10</v>
      </c>
      <c r="O891" s="15">
        <f>'[1]TCE - ANEXO III - Preencher'!P900</f>
        <v>0</v>
      </c>
      <c r="P891" s="16">
        <f t="shared" si="80"/>
        <v>10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457.45267234000005</v>
      </c>
    </row>
    <row r="892" spans="1:28" x14ac:dyDescent="0.2">
      <c r="A892" s="8">
        <f>IFERROR(VLOOKUP(B892,'[1]DADOS (OCULTAR)'!$Q$3:$S$103,3,0),"")</f>
        <v>10583920000800</v>
      </c>
      <c r="B892" s="9" t="str">
        <f>'[1]TCE - ANEXO III - Preencher'!C901</f>
        <v>HOSPITAL MESTRE VITALINO</v>
      </c>
      <c r="C892" s="10"/>
      <c r="D892" s="11" t="str">
        <f>'[1]TCE - ANEXO III - Preencher'!E901</f>
        <v>INES DE OLIVEIRA AFONSO MAIA</v>
      </c>
      <c r="E892" s="9" t="str">
        <f>IF('[1]TCE - ANEXO III - Preencher'!F901="4 - Assistência Odontológica","2 - Outros Profissionais da Saúde",'[1]TCE - ANEXO III - Preencher'!F901)</f>
        <v>1 - Médico</v>
      </c>
      <c r="F892" s="12" t="str">
        <f>'[1]TCE - ANEXO III - Preencher'!G901</f>
        <v>225121</v>
      </c>
      <c r="G892" s="13">
        <f>IF('[1]TCE - ANEXO III - Preencher'!H901="","",'[1]TCE - ANEXO III - Preencher'!H901)</f>
        <v>44927</v>
      </c>
      <c r="H892" s="14">
        <f>'[1]TCE - ANEXO III - Preencher'!I901</f>
        <v>0</v>
      </c>
      <c r="I892" s="14">
        <f>'[1]TCE - ANEXO III - Preencher'!J901</f>
        <v>849.34</v>
      </c>
      <c r="J892" s="14">
        <f>'[1]TCE - ANEXO III - Preencher'!K901</f>
        <v>0</v>
      </c>
      <c r="K892" s="15">
        <f>'[1]TCE - ANEXO III - Preencher'!L901</f>
        <v>144.93587234</v>
      </c>
      <c r="L892" s="15">
        <f>'[1]TCE - ANEXO III - Preencher'!M901</f>
        <v>3.91</v>
      </c>
      <c r="M892" s="15">
        <f t="shared" si="79"/>
        <v>141.02587234000001</v>
      </c>
      <c r="N892" s="15">
        <f>'[1]TCE - ANEXO III - Preencher'!O901</f>
        <v>5.77</v>
      </c>
      <c r="O892" s="15">
        <f>'[1]TCE - ANEXO III - Preencher'!P901</f>
        <v>1.23</v>
      </c>
      <c r="P892" s="16">
        <f t="shared" si="80"/>
        <v>4.5399999999999991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994.90587233999997</v>
      </c>
    </row>
    <row r="893" spans="1:28" x14ac:dyDescent="0.2">
      <c r="A893" s="8">
        <f>IFERROR(VLOOKUP(B893,'[1]DADOS (OCULTAR)'!$Q$3:$S$103,3,0),"")</f>
        <v>10583920000800</v>
      </c>
      <c r="B893" s="9" t="str">
        <f>'[1]TCE - ANEXO III - Preencher'!C902</f>
        <v>HOSPITAL MESTRE VITALINO</v>
      </c>
      <c r="C893" s="10"/>
      <c r="D893" s="11" t="str">
        <f>'[1]TCE - ANEXO III - Preencher'!E902</f>
        <v>INGRID FABRICIA LAGES PEREIRA</v>
      </c>
      <c r="E893" s="9" t="str">
        <f>IF('[1]TCE - ANEXO III - Preencher'!F902="4 - Assistência Odontológica","2 - Outros Profissionais da Saúde",'[1]TCE - ANEXO III - Preencher'!F902)</f>
        <v>1 - Médico</v>
      </c>
      <c r="F893" s="12" t="str">
        <f>'[1]TCE - ANEXO III - Preencher'!G902</f>
        <v>225124</v>
      </c>
      <c r="G893" s="13">
        <f>IF('[1]TCE - ANEXO III - Preencher'!H902="","",'[1]TCE - ANEXO III - Preencher'!H902)</f>
        <v>44927</v>
      </c>
      <c r="H893" s="14">
        <f>'[1]TCE - ANEXO III - Preencher'!I902</f>
        <v>0</v>
      </c>
      <c r="I893" s="14">
        <f>'[1]TCE - ANEXO III - Preencher'!J902</f>
        <v>1429.7768000000001</v>
      </c>
      <c r="J893" s="14">
        <f>'[1]TCE - ANEXO III - Preencher'!K902</f>
        <v>0</v>
      </c>
      <c r="K893" s="15">
        <f>'[1]TCE - ANEXO III - Preencher'!L902</f>
        <v>144.93587234</v>
      </c>
      <c r="L893" s="15">
        <f>'[1]TCE - ANEXO III - Preencher'!M902</f>
        <v>3.91</v>
      </c>
      <c r="M893" s="15">
        <f t="shared" si="79"/>
        <v>141.02587234000001</v>
      </c>
      <c r="N893" s="15">
        <f>'[1]TCE - ANEXO III - Preencher'!O902</f>
        <v>5.77</v>
      </c>
      <c r="O893" s="15">
        <f>'[1]TCE - ANEXO III - Preencher'!P902</f>
        <v>1.23</v>
      </c>
      <c r="P893" s="16">
        <f t="shared" si="80"/>
        <v>4.5399999999999991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1575.34267234</v>
      </c>
    </row>
    <row r="894" spans="1:28" x14ac:dyDescent="0.2">
      <c r="A894" s="8">
        <f>IFERROR(VLOOKUP(B894,'[1]DADOS (OCULTAR)'!$Q$3:$S$103,3,0),"")</f>
        <v>10583920000800</v>
      </c>
      <c r="B894" s="9" t="str">
        <f>'[1]TCE - ANEXO III - Preencher'!C903</f>
        <v>HOSPITAL MESTRE VITALINO</v>
      </c>
      <c r="C894" s="10"/>
      <c r="D894" s="11" t="str">
        <f>'[1]TCE - ANEXO III - Preencher'!E903</f>
        <v>INGRID LOUISE DE MOURA ARRUDA</v>
      </c>
      <c r="E894" s="9" t="str">
        <f>IF('[1]TCE - ANEXO III - Preencher'!F903="4 - Assistência Odontológica","2 - Outros Profissionais da Saúde",'[1]TCE - ANEXO III - Preencher'!F903)</f>
        <v>1 - Médico</v>
      </c>
      <c r="F894" s="12" t="str">
        <f>'[1]TCE - ANEXO III - Preencher'!G903</f>
        <v>225125</v>
      </c>
      <c r="G894" s="13">
        <f>IF('[1]TCE - ANEXO III - Preencher'!H903="","",'[1]TCE - ANEXO III - Preencher'!H903)</f>
        <v>44927</v>
      </c>
      <c r="H894" s="14">
        <f>'[1]TCE - ANEXO III - Preencher'!I903</f>
        <v>0</v>
      </c>
      <c r="I894" s="14">
        <f>'[1]TCE - ANEXO III - Preencher'!J903</f>
        <v>916.25200000000007</v>
      </c>
      <c r="J894" s="14">
        <f>'[1]TCE - ANEXO III - Preencher'!K903</f>
        <v>0</v>
      </c>
      <c r="K894" s="15">
        <f>'[1]TCE - ANEXO III - Preencher'!L903</f>
        <v>144.93587234</v>
      </c>
      <c r="L894" s="15">
        <f>'[1]TCE - ANEXO III - Preencher'!M903</f>
        <v>3.91</v>
      </c>
      <c r="M894" s="15">
        <f t="shared" si="79"/>
        <v>141.02587234000001</v>
      </c>
      <c r="N894" s="15">
        <f>'[1]TCE - ANEXO III - Preencher'!O903</f>
        <v>5.77</v>
      </c>
      <c r="O894" s="15">
        <f>'[1]TCE - ANEXO III - Preencher'!P903</f>
        <v>1.23</v>
      </c>
      <c r="P894" s="16">
        <f t="shared" si="80"/>
        <v>4.5399999999999991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1061.8178723400001</v>
      </c>
    </row>
    <row r="895" spans="1:28" x14ac:dyDescent="0.2">
      <c r="A895" s="8">
        <f>IFERROR(VLOOKUP(B895,'[1]DADOS (OCULTAR)'!$Q$3:$S$103,3,0),"")</f>
        <v>10583920000800</v>
      </c>
      <c r="B895" s="9" t="str">
        <f>'[1]TCE - ANEXO III - Preencher'!C904</f>
        <v>HOSPITAL MESTRE VITALINO</v>
      </c>
      <c r="C895" s="10"/>
      <c r="D895" s="11" t="str">
        <f>'[1]TCE - ANEXO III - Preencher'!E904</f>
        <v>IRAILMA DE OLIVEIRA MELO</v>
      </c>
      <c r="E895" s="9" t="str">
        <f>IF('[1]TCE - ANEXO III - Preencher'!F904="4 - Assistência Odontológica","2 - Outros Profissionais da Saúde",'[1]TCE - ANEXO III - Preencher'!F904)</f>
        <v>3 - Administrativo</v>
      </c>
      <c r="F895" s="12" t="str">
        <f>'[1]TCE - ANEXO III - Preencher'!G904</f>
        <v>411010</v>
      </c>
      <c r="G895" s="13">
        <f>IF('[1]TCE - ANEXO III - Preencher'!H904="","",'[1]TCE - ANEXO III - Preencher'!H904)</f>
        <v>44927</v>
      </c>
      <c r="H895" s="14">
        <f>'[1]TCE - ANEXO III - Preencher'!I904</f>
        <v>0</v>
      </c>
      <c r="I895" s="14">
        <f>'[1]TCE - ANEXO III - Preencher'!J904</f>
        <v>143.22319999999999</v>
      </c>
      <c r="J895" s="14">
        <f>'[1]TCE - ANEXO III - Preencher'!K904</f>
        <v>0</v>
      </c>
      <c r="K895" s="15">
        <f>'[1]TCE - ANEXO III - Preencher'!L904</f>
        <v>144.93587234</v>
      </c>
      <c r="L895" s="15">
        <f>'[1]TCE - ANEXO III - Preencher'!M904</f>
        <v>28.1</v>
      </c>
      <c r="M895" s="15">
        <f t="shared" si="79"/>
        <v>116.83587234000001</v>
      </c>
      <c r="N895" s="15">
        <f>'[1]TCE - ANEXO III - Preencher'!O904</f>
        <v>1.82</v>
      </c>
      <c r="O895" s="15">
        <f>'[1]TCE - ANEXO III - Preencher'!P904</f>
        <v>0</v>
      </c>
      <c r="P895" s="16">
        <f t="shared" si="80"/>
        <v>1.82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261.87907233999999</v>
      </c>
    </row>
    <row r="896" spans="1:28" x14ac:dyDescent="0.2">
      <c r="A896" s="8">
        <f>IFERROR(VLOOKUP(B896,'[1]DADOS (OCULTAR)'!$Q$3:$S$103,3,0),"")</f>
        <v>10583920000800</v>
      </c>
      <c r="B896" s="9" t="str">
        <f>'[1]TCE - ANEXO III - Preencher'!C905</f>
        <v>HOSPITAL MESTRE VITALINO</v>
      </c>
      <c r="C896" s="10"/>
      <c r="D896" s="11" t="str">
        <f>'[1]TCE - ANEXO III - Preencher'!E905</f>
        <v>IRAPUAN DE CASTRO VIEIRA</v>
      </c>
      <c r="E896" s="9" t="str">
        <f>IF('[1]TCE - ANEXO III - Preencher'!F905="4 - Assistência Odontológica","2 - Outros Profissionais da Saúde",'[1]TCE - ANEXO III - Preencher'!F905)</f>
        <v>1 - Médico</v>
      </c>
      <c r="F896" s="12" t="str">
        <f>'[1]TCE - ANEXO III - Preencher'!G905</f>
        <v>225150</v>
      </c>
      <c r="G896" s="13">
        <f>IF('[1]TCE - ANEXO III - Preencher'!H905="","",'[1]TCE - ANEXO III - Preencher'!H905)</f>
        <v>44927</v>
      </c>
      <c r="H896" s="14">
        <f>'[1]TCE - ANEXO III - Preencher'!I905</f>
        <v>0</v>
      </c>
      <c r="I896" s="14">
        <f>'[1]TCE - ANEXO III - Preencher'!J905</f>
        <v>924.08640000000003</v>
      </c>
      <c r="J896" s="14">
        <f>'[1]TCE - ANEXO III - Preencher'!K905</f>
        <v>0</v>
      </c>
      <c r="K896" s="15">
        <f>'[1]TCE - ANEXO III - Preencher'!L905</f>
        <v>144.93587234</v>
      </c>
      <c r="L896" s="15">
        <f>'[1]TCE - ANEXO III - Preencher'!M905</f>
        <v>3.91</v>
      </c>
      <c r="M896" s="15">
        <f t="shared" si="79"/>
        <v>141.02587234000001</v>
      </c>
      <c r="N896" s="15">
        <f>'[1]TCE - ANEXO III - Preencher'!O905</f>
        <v>5.77</v>
      </c>
      <c r="O896" s="15">
        <f>'[1]TCE - ANEXO III - Preencher'!P905</f>
        <v>1.23</v>
      </c>
      <c r="P896" s="16">
        <f t="shared" si="80"/>
        <v>4.5399999999999991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1069.6522723400001</v>
      </c>
    </row>
    <row r="897" spans="1:28" x14ac:dyDescent="0.2">
      <c r="A897" s="8">
        <f>IFERROR(VLOOKUP(B897,'[1]DADOS (OCULTAR)'!$Q$3:$S$103,3,0),"")</f>
        <v>10583920000800</v>
      </c>
      <c r="B897" s="9" t="str">
        <f>'[1]TCE - ANEXO III - Preencher'!C906</f>
        <v>HOSPITAL MESTRE VITALINO</v>
      </c>
      <c r="C897" s="10"/>
      <c r="D897" s="11" t="str">
        <f>'[1]TCE - ANEXO III - Preencher'!E906</f>
        <v>IRAQUIEDNA SILVA DE OLIVEIRA</v>
      </c>
      <c r="E897" s="9" t="str">
        <f>IF('[1]TCE - ANEXO III - Preencher'!F906="4 - Assistência Odontológica","2 - Outros Profissionais da Saúde",'[1]TCE - ANEXO III - Preencher'!F906)</f>
        <v>3 - Administrativo</v>
      </c>
      <c r="F897" s="12" t="str">
        <f>'[1]TCE - ANEXO III - Preencher'!G906</f>
        <v>411010</v>
      </c>
      <c r="G897" s="13">
        <f>IF('[1]TCE - ANEXO III - Preencher'!H906="","",'[1]TCE - ANEXO III - Preencher'!H906)</f>
        <v>44927</v>
      </c>
      <c r="H897" s="14">
        <f>'[1]TCE - ANEXO III - Preencher'!I906</f>
        <v>0</v>
      </c>
      <c r="I897" s="14">
        <f>'[1]TCE - ANEXO III - Preencher'!J906</f>
        <v>123.5712</v>
      </c>
      <c r="J897" s="14">
        <f>'[1]TCE - ANEXO III - Preencher'!K906</f>
        <v>0</v>
      </c>
      <c r="K897" s="15">
        <f>'[1]TCE - ANEXO III - Preencher'!L906</f>
        <v>144.93587234</v>
      </c>
      <c r="L897" s="15">
        <f>'[1]TCE - ANEXO III - Preencher'!M906</f>
        <v>28.1</v>
      </c>
      <c r="M897" s="15">
        <f t="shared" si="79"/>
        <v>116.83587234000001</v>
      </c>
      <c r="N897" s="15">
        <f>'[1]TCE - ANEXO III - Preencher'!O906</f>
        <v>1.82</v>
      </c>
      <c r="O897" s="15">
        <f>'[1]TCE - ANEXO III - Preencher'!P906</f>
        <v>0</v>
      </c>
      <c r="P897" s="16">
        <f t="shared" si="80"/>
        <v>1.82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77.569999999999993</v>
      </c>
      <c r="U897" s="15">
        <f>'[1]TCE - ANEXO III - Preencher'!V906</f>
        <v>0</v>
      </c>
      <c r="V897" s="16">
        <f t="shared" si="82"/>
        <v>77.569999999999993</v>
      </c>
      <c r="W897" s="17" t="str">
        <f>IF('[1]TCE - ANEXO III - Preencher'!X906="","",'[1]TCE - ANEXO III - Preencher'!X906)</f>
        <v>AUX. CRECHE I</v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319.79707234</v>
      </c>
    </row>
    <row r="898" spans="1:28" x14ac:dyDescent="0.2">
      <c r="A898" s="8">
        <f>IFERROR(VLOOKUP(B898,'[1]DADOS (OCULTAR)'!$Q$3:$S$103,3,0),"")</f>
        <v>10583920000800</v>
      </c>
      <c r="B898" s="9" t="str">
        <f>'[1]TCE - ANEXO III - Preencher'!C907</f>
        <v>HOSPITAL MESTRE VITALINO</v>
      </c>
      <c r="C898" s="10"/>
      <c r="D898" s="11" t="str">
        <f>'[1]TCE - ANEXO III - Preencher'!E907</f>
        <v>IRIA PAES DE FRANCA</v>
      </c>
      <c r="E898" s="9" t="str">
        <f>IF('[1]TCE - ANEXO III - Preencher'!F907="4 - Assistência Odontológica","2 - Outros Profissionais da Saúde",'[1]TCE - ANEXO III - Preencher'!F907)</f>
        <v>2 - Outros Profissionais da Saúde</v>
      </c>
      <c r="F898" s="12" t="str">
        <f>'[1]TCE - ANEXO III - Preencher'!G907</f>
        <v>322205</v>
      </c>
      <c r="G898" s="13">
        <f>IF('[1]TCE - ANEXO III - Preencher'!H907="","",'[1]TCE - ANEXO III - Preencher'!H907)</f>
        <v>44927</v>
      </c>
      <c r="H898" s="14">
        <f>'[1]TCE - ANEXO III - Preencher'!I907</f>
        <v>0</v>
      </c>
      <c r="I898" s="14">
        <f>'[1]TCE - ANEXO III - Preencher'!J907</f>
        <v>127.47040000000001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1.82</v>
      </c>
      <c r="O898" s="15">
        <f>'[1]TCE - ANEXO III - Preencher'!P907</f>
        <v>0</v>
      </c>
      <c r="P898" s="16">
        <f t="shared" si="80"/>
        <v>1.82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129.29040000000001</v>
      </c>
    </row>
    <row r="899" spans="1:28" x14ac:dyDescent="0.2">
      <c r="A899" s="8">
        <f>IFERROR(VLOOKUP(B899,'[1]DADOS (OCULTAR)'!$Q$3:$S$103,3,0),"")</f>
        <v>10583920000800</v>
      </c>
      <c r="B899" s="9" t="str">
        <f>'[1]TCE - ANEXO III - Preencher'!C908</f>
        <v>HOSPITAL MESTRE VITALINO</v>
      </c>
      <c r="C899" s="10"/>
      <c r="D899" s="11" t="str">
        <f>'[1]TCE - ANEXO III - Preencher'!E908</f>
        <v>IRIS JULIANA ALVES DA SILVA</v>
      </c>
      <c r="E899" s="9" t="str">
        <f>IF('[1]TCE - ANEXO III - Preencher'!F908="4 - Assistência Odontológica","2 - Outros Profissionais da Saúde",'[1]TCE - ANEXO III - Preencher'!F908)</f>
        <v>2 - Outros Profissionais da Saúde</v>
      </c>
      <c r="F899" s="12" t="str">
        <f>'[1]TCE - ANEXO III - Preencher'!G908</f>
        <v>322205</v>
      </c>
      <c r="G899" s="13">
        <f>IF('[1]TCE - ANEXO III - Preencher'!H908="","",'[1]TCE - ANEXO III - Preencher'!H908)</f>
        <v>44927</v>
      </c>
      <c r="H899" s="14">
        <f>'[1]TCE - ANEXO III - Preencher'!I908</f>
        <v>0</v>
      </c>
      <c r="I899" s="14">
        <f>'[1]TCE - ANEXO III - Preencher'!J908</f>
        <v>169.30799999999999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1.82</v>
      </c>
      <c r="O899" s="15">
        <f>'[1]TCE - ANEXO III - Preencher'!P908</f>
        <v>0</v>
      </c>
      <c r="P899" s="16">
        <f t="shared" si="80"/>
        <v>1.82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69.41</v>
      </c>
      <c r="U899" s="15">
        <f>'[1]TCE - ANEXO III - Preencher'!V908</f>
        <v>0</v>
      </c>
      <c r="V899" s="16">
        <f t="shared" si="82"/>
        <v>69.41</v>
      </c>
      <c r="W899" s="17" t="str">
        <f>IF('[1]TCE - ANEXO III - Preencher'!X908="","",'[1]TCE - ANEXO III - Preencher'!X908)</f>
        <v>AUX. CRECHE I</v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240.53799999999998</v>
      </c>
    </row>
    <row r="900" spans="1:28" x14ac:dyDescent="0.2">
      <c r="A900" s="8">
        <f>IFERROR(VLOOKUP(B900,'[1]DADOS (OCULTAR)'!$Q$3:$S$103,3,0),"")</f>
        <v>10583920000800</v>
      </c>
      <c r="B900" s="9" t="str">
        <f>'[1]TCE - ANEXO III - Preencher'!C909</f>
        <v>HOSPITAL MESTRE VITALINO</v>
      </c>
      <c r="C900" s="10"/>
      <c r="D900" s="11" t="str">
        <f>'[1]TCE - ANEXO III - Preencher'!E909</f>
        <v>IRISANGELA CRISTINA OLIVEIRA DA SILVA</v>
      </c>
      <c r="E900" s="9" t="str">
        <f>IF('[1]TCE - ANEXO III - Preencher'!F909="4 - Assistência Odontológica","2 - Outros Profissionais da Saúde",'[1]TCE - ANEXO III - Preencher'!F909)</f>
        <v>2 - Outros Profissionais da Saúde</v>
      </c>
      <c r="F900" s="12" t="str">
        <f>'[1]TCE - ANEXO III - Preencher'!G909</f>
        <v>322205</v>
      </c>
      <c r="G900" s="13">
        <f>IF('[1]TCE - ANEXO III - Preencher'!H909="","",'[1]TCE - ANEXO III - Preencher'!H909)</f>
        <v>44927</v>
      </c>
      <c r="H900" s="14">
        <f>'[1]TCE - ANEXO III - Preencher'!I909</f>
        <v>0</v>
      </c>
      <c r="I900" s="14">
        <f>'[1]TCE - ANEXO III - Preencher'!J909</f>
        <v>157.14160000000001</v>
      </c>
      <c r="J900" s="14">
        <f>'[1]TCE - ANEXO III - Preencher'!K909</f>
        <v>0</v>
      </c>
      <c r="K900" s="15">
        <f>'[1]TCE - ANEXO III - Preencher'!L909</f>
        <v>144.93587234</v>
      </c>
      <c r="L900" s="15">
        <f>'[1]TCE - ANEXO III - Preencher'!M909</f>
        <v>26.3</v>
      </c>
      <c r="M900" s="15">
        <f t="shared" ref="M900:M963" si="85">K900-L900</f>
        <v>118.63587234000001</v>
      </c>
      <c r="N900" s="15">
        <f>'[1]TCE - ANEXO III - Preencher'!O909</f>
        <v>1.82</v>
      </c>
      <c r="O900" s="15">
        <f>'[1]TCE - ANEXO III - Preencher'!P909</f>
        <v>0</v>
      </c>
      <c r="P900" s="16">
        <f t="shared" ref="P900:P963" si="86">N900-O900</f>
        <v>1.82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277.59747234000002</v>
      </c>
    </row>
    <row r="901" spans="1:28" x14ac:dyDescent="0.2">
      <c r="A901" s="8">
        <f>IFERROR(VLOOKUP(B901,'[1]DADOS (OCULTAR)'!$Q$3:$S$103,3,0),"")</f>
        <v>10583920000800</v>
      </c>
      <c r="B901" s="9" t="str">
        <f>'[1]TCE - ANEXO III - Preencher'!C910</f>
        <v>HOSPITAL MESTRE VITALINO</v>
      </c>
      <c r="C901" s="10"/>
      <c r="D901" s="11" t="str">
        <f>'[1]TCE - ANEXO III - Preencher'!E910</f>
        <v>IRISMAR FREIRE TORRES</v>
      </c>
      <c r="E901" s="9" t="str">
        <f>IF('[1]TCE - ANEXO III - Preencher'!F910="4 - Assistência Odontológica","2 - Outros Profissionais da Saúde",'[1]TCE - ANEXO III - Preencher'!F910)</f>
        <v>2 - Outros Profissionais da Saúde</v>
      </c>
      <c r="F901" s="12" t="str">
        <f>'[1]TCE - ANEXO III - Preencher'!G910</f>
        <v>322205</v>
      </c>
      <c r="G901" s="13">
        <f>IF('[1]TCE - ANEXO III - Preencher'!H910="","",'[1]TCE - ANEXO III - Preencher'!H910)</f>
        <v>44927</v>
      </c>
      <c r="H901" s="14">
        <f>'[1]TCE - ANEXO III - Preencher'!I910</f>
        <v>0</v>
      </c>
      <c r="I901" s="14">
        <f>'[1]TCE - ANEXO III - Preencher'!J910</f>
        <v>184.86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1.82</v>
      </c>
      <c r="O901" s="15">
        <f>'[1]TCE - ANEXO III - Preencher'!P910</f>
        <v>0</v>
      </c>
      <c r="P901" s="16">
        <f t="shared" si="86"/>
        <v>1.82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186.68</v>
      </c>
    </row>
    <row r="902" spans="1:28" x14ac:dyDescent="0.2">
      <c r="A902" s="8">
        <f>IFERROR(VLOOKUP(B902,'[1]DADOS (OCULTAR)'!$Q$3:$S$103,3,0),"")</f>
        <v>10583920000800</v>
      </c>
      <c r="B902" s="9" t="str">
        <f>'[1]TCE - ANEXO III - Preencher'!C911</f>
        <v>HOSPITAL MESTRE VITALINO</v>
      </c>
      <c r="C902" s="10"/>
      <c r="D902" s="11" t="str">
        <f>'[1]TCE - ANEXO III - Preencher'!E911</f>
        <v>IRONILDO FIGUEREDO DE PAULA</v>
      </c>
      <c r="E902" s="9" t="str">
        <f>IF('[1]TCE - ANEXO III - Preencher'!F911="4 - Assistência Odontológica","2 - Outros Profissionais da Saúde",'[1]TCE - ANEXO III - Preencher'!F911)</f>
        <v>2 - Outros Profissionais da Saúde</v>
      </c>
      <c r="F902" s="12" t="str">
        <f>'[1]TCE - ANEXO III - Preencher'!G911</f>
        <v>322205</v>
      </c>
      <c r="G902" s="13">
        <f>IF('[1]TCE - ANEXO III - Preencher'!H911="","",'[1]TCE - ANEXO III - Preencher'!H911)</f>
        <v>44927</v>
      </c>
      <c r="H902" s="14">
        <f>'[1]TCE - ANEXO III - Preencher'!I911</f>
        <v>0</v>
      </c>
      <c r="I902" s="14">
        <f>'[1]TCE - ANEXO III - Preencher'!J911</f>
        <v>142.89440000000002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1.82</v>
      </c>
      <c r="O902" s="15">
        <f>'[1]TCE - ANEXO III - Preencher'!P911</f>
        <v>0</v>
      </c>
      <c r="P902" s="16">
        <f t="shared" si="86"/>
        <v>1.82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144.71440000000001</v>
      </c>
    </row>
    <row r="903" spans="1:28" x14ac:dyDescent="0.2">
      <c r="A903" s="8">
        <f>IFERROR(VLOOKUP(B903,'[1]DADOS (OCULTAR)'!$Q$3:$S$103,3,0),"")</f>
        <v>10583920000800</v>
      </c>
      <c r="B903" s="9" t="str">
        <f>'[1]TCE - ANEXO III - Preencher'!C912</f>
        <v>HOSPITAL MESTRE VITALINO</v>
      </c>
      <c r="C903" s="10"/>
      <c r="D903" s="11" t="str">
        <f>'[1]TCE - ANEXO III - Preencher'!E912</f>
        <v>ISAAC ALVES DOS SANTOS</v>
      </c>
      <c r="E903" s="9" t="str">
        <f>IF('[1]TCE - ANEXO III - Preencher'!F912="4 - Assistência Odontológica","2 - Outros Profissionais da Saúde",'[1]TCE - ANEXO III - Preencher'!F912)</f>
        <v>3 - Administrativo</v>
      </c>
      <c r="F903" s="12" t="str">
        <f>'[1]TCE - ANEXO III - Preencher'!G912</f>
        <v>521130</v>
      </c>
      <c r="G903" s="13">
        <f>IF('[1]TCE - ANEXO III - Preencher'!H912="","",'[1]TCE - ANEXO III - Preencher'!H912)</f>
        <v>44927</v>
      </c>
      <c r="H903" s="14">
        <f>'[1]TCE - ANEXO III - Preencher'!I912</f>
        <v>0</v>
      </c>
      <c r="I903" s="14">
        <f>'[1]TCE - ANEXO III - Preencher'!J912</f>
        <v>138.70160000000001</v>
      </c>
      <c r="J903" s="14">
        <f>'[1]TCE - ANEXO III - Preencher'!K912</f>
        <v>0</v>
      </c>
      <c r="K903" s="15">
        <f>'[1]TCE - ANEXO III - Preencher'!L912</f>
        <v>144.93587234</v>
      </c>
      <c r="L903" s="15">
        <f>'[1]TCE - ANEXO III - Preencher'!M912</f>
        <v>26.04</v>
      </c>
      <c r="M903" s="15">
        <f t="shared" si="85"/>
        <v>118.89587234000001</v>
      </c>
      <c r="N903" s="15">
        <f>'[1]TCE - ANEXO III - Preencher'!O912</f>
        <v>1.82</v>
      </c>
      <c r="O903" s="15">
        <f>'[1]TCE - ANEXO III - Preencher'!P912</f>
        <v>0</v>
      </c>
      <c r="P903" s="16">
        <f t="shared" si="86"/>
        <v>1.82</v>
      </c>
      <c r="Q903" s="15">
        <f>'[1]TCE - ANEXO III - Preencher'!R912</f>
        <v>144</v>
      </c>
      <c r="R903" s="15">
        <f>'[1]TCE - ANEXO III - Preencher'!S912</f>
        <v>78.12</v>
      </c>
      <c r="S903" s="16">
        <f t="shared" si="87"/>
        <v>65.88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325.29747234000001</v>
      </c>
    </row>
    <row r="904" spans="1:28" x14ac:dyDescent="0.2">
      <c r="A904" s="8">
        <f>IFERROR(VLOOKUP(B904,'[1]DADOS (OCULTAR)'!$Q$3:$S$103,3,0),"")</f>
        <v>10583920000800</v>
      </c>
      <c r="B904" s="9" t="str">
        <f>'[1]TCE - ANEXO III - Preencher'!C913</f>
        <v>HOSPITAL MESTRE VITALINO</v>
      </c>
      <c r="C904" s="10"/>
      <c r="D904" s="11" t="str">
        <f>'[1]TCE - ANEXO III - Preencher'!E913</f>
        <v>ISAAC HEUER GUIMARAES</v>
      </c>
      <c r="E904" s="9" t="str">
        <f>IF('[1]TCE - ANEXO III - Preencher'!F913="4 - Assistência Odontológica","2 - Outros Profissionais da Saúde",'[1]TCE - ANEXO III - Preencher'!F913)</f>
        <v>1 - Médico</v>
      </c>
      <c r="F904" s="12" t="str">
        <f>'[1]TCE - ANEXO III - Preencher'!G913</f>
        <v>225120</v>
      </c>
      <c r="G904" s="13">
        <f>IF('[1]TCE - ANEXO III - Preencher'!H913="","",'[1]TCE - ANEXO III - Preencher'!H913)</f>
        <v>44927</v>
      </c>
      <c r="H904" s="14">
        <f>'[1]TCE - ANEXO III - Preencher'!I913</f>
        <v>0</v>
      </c>
      <c r="I904" s="14">
        <f>'[1]TCE - ANEXO III - Preencher'!J913</f>
        <v>1745.0920000000001</v>
      </c>
      <c r="J904" s="14">
        <f>'[1]TCE - ANEXO III - Preencher'!K913</f>
        <v>0</v>
      </c>
      <c r="K904" s="15">
        <f>'[1]TCE - ANEXO III - Preencher'!L913</f>
        <v>144.93587234</v>
      </c>
      <c r="L904" s="15">
        <f>'[1]TCE - ANEXO III - Preencher'!M913</f>
        <v>3.91</v>
      </c>
      <c r="M904" s="15">
        <f t="shared" si="85"/>
        <v>141.02587234000001</v>
      </c>
      <c r="N904" s="15">
        <f>'[1]TCE - ANEXO III - Preencher'!O913</f>
        <v>5.77</v>
      </c>
      <c r="O904" s="15">
        <f>'[1]TCE - ANEXO III - Preencher'!P913</f>
        <v>1.23</v>
      </c>
      <c r="P904" s="16">
        <f t="shared" si="86"/>
        <v>4.5399999999999991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1890.65787234</v>
      </c>
    </row>
    <row r="905" spans="1:28" x14ac:dyDescent="0.2">
      <c r="A905" s="8">
        <f>IFERROR(VLOOKUP(B905,'[1]DADOS (OCULTAR)'!$Q$3:$S$103,3,0),"")</f>
        <v>10583920000800</v>
      </c>
      <c r="B905" s="9" t="str">
        <f>'[1]TCE - ANEXO III - Preencher'!C914</f>
        <v>HOSPITAL MESTRE VITALINO</v>
      </c>
      <c r="C905" s="10"/>
      <c r="D905" s="11" t="str">
        <f>'[1]TCE - ANEXO III - Preencher'!E914</f>
        <v>ISABEL CARVALHO MONTEIRO</v>
      </c>
      <c r="E905" s="9" t="str">
        <f>IF('[1]TCE - ANEXO III - Preencher'!F914="4 - Assistência Odontológica","2 - Outros Profissionais da Saúde",'[1]TCE - ANEXO III - Preencher'!F914)</f>
        <v>1 - Médico</v>
      </c>
      <c r="F905" s="12" t="str">
        <f>'[1]TCE - ANEXO III - Preencher'!G914</f>
        <v>225125</v>
      </c>
      <c r="G905" s="13">
        <f>IF('[1]TCE - ANEXO III - Preencher'!H914="","",'[1]TCE - ANEXO III - Preencher'!H914)</f>
        <v>44927</v>
      </c>
      <c r="H905" s="14">
        <f>'[1]TCE - ANEXO III - Preencher'!I914</f>
        <v>0</v>
      </c>
      <c r="I905" s="14">
        <f>'[1]TCE - ANEXO III - Preencher'!J914</f>
        <v>1371.9176</v>
      </c>
      <c r="J905" s="14">
        <f>'[1]TCE - ANEXO III - Preencher'!K914</f>
        <v>0</v>
      </c>
      <c r="K905" s="15">
        <f>'[1]TCE - ANEXO III - Preencher'!L914</f>
        <v>144.93587234</v>
      </c>
      <c r="L905" s="15">
        <f>'[1]TCE - ANEXO III - Preencher'!M914</f>
        <v>3.91</v>
      </c>
      <c r="M905" s="15">
        <f t="shared" si="85"/>
        <v>141.02587234000001</v>
      </c>
      <c r="N905" s="15">
        <f>'[1]TCE - ANEXO III - Preencher'!O914</f>
        <v>5.77</v>
      </c>
      <c r="O905" s="15">
        <f>'[1]TCE - ANEXO III - Preencher'!P914</f>
        <v>1.23</v>
      </c>
      <c r="P905" s="16">
        <f t="shared" si="86"/>
        <v>4.5399999999999991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1517.4834723399999</v>
      </c>
    </row>
    <row r="906" spans="1:28" x14ac:dyDescent="0.2">
      <c r="A906" s="8">
        <f>IFERROR(VLOOKUP(B906,'[1]DADOS (OCULTAR)'!$Q$3:$S$103,3,0),"")</f>
        <v>10583920000800</v>
      </c>
      <c r="B906" s="9" t="str">
        <f>'[1]TCE - ANEXO III - Preencher'!C915</f>
        <v>HOSPITAL MESTRE VITALINO</v>
      </c>
      <c r="C906" s="10"/>
      <c r="D906" s="11" t="str">
        <f>'[1]TCE - ANEXO III - Preencher'!E915</f>
        <v>ISABELA DA SILVA BARBOSA</v>
      </c>
      <c r="E906" s="9" t="str">
        <f>IF('[1]TCE - ANEXO III - Preencher'!F915="4 - Assistência Odontológica","2 - Outros Profissionais da Saúde",'[1]TCE - ANEXO III - Preencher'!F915)</f>
        <v>2 - Outros Profissionais da Saúde</v>
      </c>
      <c r="F906" s="12" t="str">
        <f>'[1]TCE - ANEXO III - Preencher'!G915</f>
        <v>251605</v>
      </c>
      <c r="G906" s="13">
        <f>IF('[1]TCE - ANEXO III - Preencher'!H915="","",'[1]TCE - ANEXO III - Preencher'!H915)</f>
        <v>44927</v>
      </c>
      <c r="H906" s="14">
        <f>'[1]TCE - ANEXO III - Preencher'!I915</f>
        <v>0</v>
      </c>
      <c r="I906" s="14">
        <f>'[1]TCE - ANEXO III - Preencher'!J915</f>
        <v>234.56560000000002</v>
      </c>
      <c r="J906" s="14">
        <f>'[1]TCE - ANEXO III - Preencher'!K915</f>
        <v>0</v>
      </c>
      <c r="K906" s="15">
        <f>'[1]TCE - ANEXO III - Preencher'!L915</f>
        <v>144.93587234</v>
      </c>
      <c r="L906" s="15">
        <f>'[1]TCE - ANEXO III - Preencher'!M915</f>
        <v>42.79</v>
      </c>
      <c r="M906" s="15">
        <f t="shared" si="85"/>
        <v>102.14587234000001</v>
      </c>
      <c r="N906" s="15">
        <f>'[1]TCE - ANEXO III - Preencher'!O915</f>
        <v>1.82</v>
      </c>
      <c r="O906" s="15">
        <f>'[1]TCE - ANEXO III - Preencher'!P915</f>
        <v>0</v>
      </c>
      <c r="P906" s="16">
        <f t="shared" si="86"/>
        <v>1.82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338.53147233999999</v>
      </c>
    </row>
    <row r="907" spans="1:28" x14ac:dyDescent="0.2">
      <c r="A907" s="8">
        <f>IFERROR(VLOOKUP(B907,'[1]DADOS (OCULTAR)'!$Q$3:$S$103,3,0),"")</f>
        <v>10583920000800</v>
      </c>
      <c r="B907" s="9" t="str">
        <f>'[1]TCE - ANEXO III - Preencher'!C916</f>
        <v>HOSPITAL MESTRE VITALINO</v>
      </c>
      <c r="C907" s="10"/>
      <c r="D907" s="11" t="str">
        <f>'[1]TCE - ANEXO III - Preencher'!E916</f>
        <v>ISABELA MAGDALLA MONTEIRO DE AZEVEDO</v>
      </c>
      <c r="E907" s="9" t="str">
        <f>IF('[1]TCE - ANEXO III - Preencher'!F916="4 - Assistência Odontológica","2 - Outros Profissionais da Saúde",'[1]TCE - ANEXO III - Preencher'!F916)</f>
        <v>2 - Outros Profissionais da Saúde</v>
      </c>
      <c r="F907" s="12" t="str">
        <f>'[1]TCE - ANEXO III - Preencher'!G916</f>
        <v>223505</v>
      </c>
      <c r="G907" s="13">
        <f>IF('[1]TCE - ANEXO III - Preencher'!H916="","",'[1]TCE - ANEXO III - Preencher'!H916)</f>
        <v>44927</v>
      </c>
      <c r="H907" s="14">
        <f>'[1]TCE - ANEXO III - Preencher'!I916</f>
        <v>0</v>
      </c>
      <c r="I907" s="14">
        <f>'[1]TCE - ANEXO III - Preencher'!J916</f>
        <v>236.2664</v>
      </c>
      <c r="J907" s="14">
        <f>'[1]TCE - ANEXO III - Preencher'!K916</f>
        <v>0</v>
      </c>
      <c r="K907" s="15">
        <f>'[1]TCE - ANEXO III - Preencher'!L916</f>
        <v>144.93587234</v>
      </c>
      <c r="L907" s="15">
        <f>'[1]TCE - ANEXO III - Preencher'!M916</f>
        <v>2.84</v>
      </c>
      <c r="M907" s="15">
        <f t="shared" si="85"/>
        <v>142.09587234</v>
      </c>
      <c r="N907" s="15">
        <f>'[1]TCE - ANEXO III - Preencher'!O916</f>
        <v>1.35</v>
      </c>
      <c r="O907" s="15">
        <f>'[1]TCE - ANEXO III - Preencher'!P916</f>
        <v>0</v>
      </c>
      <c r="P907" s="16">
        <f t="shared" si="86"/>
        <v>1.35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379.71227234000003</v>
      </c>
    </row>
    <row r="908" spans="1:28" x14ac:dyDescent="0.2">
      <c r="A908" s="8">
        <f>IFERROR(VLOOKUP(B908,'[1]DADOS (OCULTAR)'!$Q$3:$S$103,3,0),"")</f>
        <v>10583920000800</v>
      </c>
      <c r="B908" s="9" t="str">
        <f>'[1]TCE - ANEXO III - Preencher'!C917</f>
        <v>HOSPITAL MESTRE VITALINO</v>
      </c>
      <c r="C908" s="10"/>
      <c r="D908" s="11" t="str">
        <f>'[1]TCE - ANEXO III - Preencher'!E917</f>
        <v>ISABELE RAMONI RAMOS DE SOUZA</v>
      </c>
      <c r="E908" s="9" t="str">
        <f>IF('[1]TCE - ANEXO III - Preencher'!F917="4 - Assistência Odontológica","2 - Outros Profissionais da Saúde",'[1]TCE - ANEXO III - Preencher'!F917)</f>
        <v>2 - Outros Profissionais da Saúde</v>
      </c>
      <c r="F908" s="12" t="str">
        <f>'[1]TCE - ANEXO III - Preencher'!G917</f>
        <v>223505</v>
      </c>
      <c r="G908" s="13">
        <f>IF('[1]TCE - ANEXO III - Preencher'!H917="","",'[1]TCE - ANEXO III - Preencher'!H917)</f>
        <v>44927</v>
      </c>
      <c r="H908" s="14">
        <f>'[1]TCE - ANEXO III - Preencher'!I917</f>
        <v>0</v>
      </c>
      <c r="I908" s="14">
        <f>'[1]TCE - ANEXO III - Preencher'!J917</f>
        <v>276.56400000000002</v>
      </c>
      <c r="J908" s="14">
        <f>'[1]TCE - ANEXO III - Preencher'!K917</f>
        <v>0</v>
      </c>
      <c r="K908" s="15">
        <f>'[1]TCE - ANEXO III - Preencher'!L917</f>
        <v>144.93587234</v>
      </c>
      <c r="L908" s="15">
        <f>'[1]TCE - ANEXO III - Preencher'!M917</f>
        <v>3.54</v>
      </c>
      <c r="M908" s="15">
        <f t="shared" si="85"/>
        <v>141.39587234000001</v>
      </c>
      <c r="N908" s="15">
        <f>'[1]TCE - ANEXO III - Preencher'!O917</f>
        <v>1.35</v>
      </c>
      <c r="O908" s="15">
        <f>'[1]TCE - ANEXO III - Preencher'!P917</f>
        <v>0</v>
      </c>
      <c r="P908" s="16">
        <f t="shared" si="86"/>
        <v>1.35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419.30987234000008</v>
      </c>
    </row>
    <row r="909" spans="1:28" x14ac:dyDescent="0.2">
      <c r="A909" s="8">
        <f>IFERROR(VLOOKUP(B909,'[1]DADOS (OCULTAR)'!$Q$3:$S$103,3,0),"")</f>
        <v>10583920000800</v>
      </c>
      <c r="B909" s="9" t="str">
        <f>'[1]TCE - ANEXO III - Preencher'!C918</f>
        <v>HOSPITAL MESTRE VITALINO</v>
      </c>
      <c r="C909" s="10"/>
      <c r="D909" s="11" t="str">
        <f>'[1]TCE - ANEXO III - Preencher'!E918</f>
        <v>ISABELLA SANTOS DA SILVA</v>
      </c>
      <c r="E909" s="9" t="str">
        <f>IF('[1]TCE - ANEXO III - Preencher'!F918="4 - Assistência Odontológica","2 - Outros Profissionais da Saúde",'[1]TCE - ANEXO III - Preencher'!F918)</f>
        <v>2 - Outros Profissionais da Saúde</v>
      </c>
      <c r="F909" s="12" t="str">
        <f>'[1]TCE - ANEXO III - Preencher'!G918</f>
        <v>324115</v>
      </c>
      <c r="G909" s="13">
        <f>IF('[1]TCE - ANEXO III - Preencher'!H918="","",'[1]TCE - ANEXO III - Preencher'!H918)</f>
        <v>44927</v>
      </c>
      <c r="H909" s="14">
        <f>'[1]TCE - ANEXO III - Preencher'!I918</f>
        <v>0</v>
      </c>
      <c r="I909" s="14">
        <f>'[1]TCE - ANEXO III - Preencher'!J918</f>
        <v>396.64240000000001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10</v>
      </c>
      <c r="O909" s="15">
        <f>'[1]TCE - ANEXO III - Preencher'!P918</f>
        <v>0</v>
      </c>
      <c r="P909" s="16">
        <f t="shared" si="86"/>
        <v>10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406.64240000000001</v>
      </c>
    </row>
    <row r="910" spans="1:28" x14ac:dyDescent="0.2">
      <c r="A910" s="8">
        <f>IFERROR(VLOOKUP(B910,'[1]DADOS (OCULTAR)'!$Q$3:$S$103,3,0),"")</f>
        <v>10583920000800</v>
      </c>
      <c r="B910" s="9" t="str">
        <f>'[1]TCE - ANEXO III - Preencher'!C919</f>
        <v>HOSPITAL MESTRE VITALINO</v>
      </c>
      <c r="C910" s="10"/>
      <c r="D910" s="11" t="str">
        <f>'[1]TCE - ANEXO III - Preencher'!E919</f>
        <v>ISABELLE KAROLAYNE ALVES DO NASCIMENTO</v>
      </c>
      <c r="E910" s="9" t="str">
        <f>IF('[1]TCE - ANEXO III - Preencher'!F919="4 - Assistência Odontológica","2 - Outros Profissionais da Saúde",'[1]TCE - ANEXO III - Preencher'!F919)</f>
        <v>2 - Outros Profissionais da Saúde</v>
      </c>
      <c r="F910" s="12" t="str">
        <f>'[1]TCE - ANEXO III - Preencher'!G919</f>
        <v>322205</v>
      </c>
      <c r="G910" s="13">
        <f>IF('[1]TCE - ANEXO III - Preencher'!H919="","",'[1]TCE - ANEXO III - Preencher'!H919)</f>
        <v>44927</v>
      </c>
      <c r="H910" s="14">
        <f>'[1]TCE - ANEXO III - Preencher'!I919</f>
        <v>0</v>
      </c>
      <c r="I910" s="14">
        <f>'[1]TCE - ANEXO III - Preencher'!J919</f>
        <v>168.1688</v>
      </c>
      <c r="J910" s="14">
        <f>'[1]TCE - ANEXO III - Preencher'!K919</f>
        <v>0</v>
      </c>
      <c r="K910" s="15">
        <f>'[1]TCE - ANEXO III - Preencher'!L919</f>
        <v>144.93587234</v>
      </c>
      <c r="L910" s="15">
        <f>'[1]TCE - ANEXO III - Preencher'!M919</f>
        <v>26.3</v>
      </c>
      <c r="M910" s="15">
        <f t="shared" si="85"/>
        <v>118.63587234000001</v>
      </c>
      <c r="N910" s="15">
        <f>'[1]TCE - ANEXO III - Preencher'!O919</f>
        <v>1.82</v>
      </c>
      <c r="O910" s="15">
        <f>'[1]TCE - ANEXO III - Preencher'!P919</f>
        <v>0</v>
      </c>
      <c r="P910" s="16">
        <f t="shared" si="86"/>
        <v>1.82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69.41</v>
      </c>
      <c r="U910" s="15">
        <f>'[1]TCE - ANEXO III - Preencher'!V919</f>
        <v>0</v>
      </c>
      <c r="V910" s="16">
        <f t="shared" si="88"/>
        <v>69.41</v>
      </c>
      <c r="W910" s="17" t="str">
        <f>IF('[1]TCE - ANEXO III - Preencher'!X919="","",'[1]TCE - ANEXO III - Preencher'!X919)</f>
        <v>AUX. CRECHE I</v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358.03467234000004</v>
      </c>
    </row>
    <row r="911" spans="1:28" x14ac:dyDescent="0.2">
      <c r="A911" s="8">
        <f>IFERROR(VLOOKUP(B911,'[1]DADOS (OCULTAR)'!$Q$3:$S$103,3,0),"")</f>
        <v>10583920000800</v>
      </c>
      <c r="B911" s="9" t="str">
        <f>'[1]TCE - ANEXO III - Preencher'!C920</f>
        <v>HOSPITAL MESTRE VITALINO</v>
      </c>
      <c r="C911" s="10"/>
      <c r="D911" s="11" t="str">
        <f>'[1]TCE - ANEXO III - Preencher'!E920</f>
        <v>ISABELLY NASCIMENTO DA SILVA</v>
      </c>
      <c r="E911" s="9" t="str">
        <f>IF('[1]TCE - ANEXO III - Preencher'!F920="4 - Assistência Odontológica","2 - Outros Profissionais da Saúde",'[1]TCE - ANEXO III - Preencher'!F920)</f>
        <v>2 - Outros Profissionais da Saúde</v>
      </c>
      <c r="F911" s="12" t="str">
        <f>'[1]TCE - ANEXO III - Preencher'!G920</f>
        <v>223605</v>
      </c>
      <c r="G911" s="13">
        <f>IF('[1]TCE - ANEXO III - Preencher'!H920="","",'[1]TCE - ANEXO III - Preencher'!H920)</f>
        <v>44927</v>
      </c>
      <c r="H911" s="14">
        <f>'[1]TCE - ANEXO III - Preencher'!I920</f>
        <v>0</v>
      </c>
      <c r="I911" s="14">
        <f>'[1]TCE - ANEXO III - Preencher'!J920</f>
        <v>205.9616</v>
      </c>
      <c r="J911" s="14">
        <f>'[1]TCE - ANEXO III - Preencher'!K920</f>
        <v>0</v>
      </c>
      <c r="K911" s="15">
        <f>'[1]TCE - ANEXO III - Preencher'!L920</f>
        <v>144.93587234</v>
      </c>
      <c r="L911" s="15">
        <f>'[1]TCE - ANEXO III - Preencher'!M920</f>
        <v>2.98</v>
      </c>
      <c r="M911" s="15">
        <f t="shared" si="85"/>
        <v>141.95587234000001</v>
      </c>
      <c r="N911" s="15">
        <f>'[1]TCE - ANEXO III - Preencher'!O920</f>
        <v>1.35</v>
      </c>
      <c r="O911" s="15">
        <f>'[1]TCE - ANEXO III - Preencher'!P920</f>
        <v>0</v>
      </c>
      <c r="P911" s="16">
        <f t="shared" si="86"/>
        <v>1.35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349.26747234000004</v>
      </c>
    </row>
    <row r="912" spans="1:28" x14ac:dyDescent="0.2">
      <c r="A912" s="8">
        <f>IFERROR(VLOOKUP(B912,'[1]DADOS (OCULTAR)'!$Q$3:$S$103,3,0),"")</f>
        <v>10583920000800</v>
      </c>
      <c r="B912" s="9" t="str">
        <f>'[1]TCE - ANEXO III - Preencher'!C921</f>
        <v>HOSPITAL MESTRE VITALINO</v>
      </c>
      <c r="C912" s="10"/>
      <c r="D912" s="11" t="str">
        <f>'[1]TCE - ANEXO III - Preencher'!E921</f>
        <v>ISADORA MEDEIROS DE OLIVEIRA MAGALHAES</v>
      </c>
      <c r="E912" s="9" t="str">
        <f>IF('[1]TCE - ANEXO III - Preencher'!F921="4 - Assistência Odontológica","2 - Outros Profissionais da Saúde",'[1]TCE - ANEXO III - Preencher'!F921)</f>
        <v>2 - Outros Profissionais da Saúde</v>
      </c>
      <c r="F912" s="12" t="str">
        <f>'[1]TCE - ANEXO III - Preencher'!G921</f>
        <v>251520</v>
      </c>
      <c r="G912" s="13">
        <f>IF('[1]TCE - ANEXO III - Preencher'!H921="","",'[1]TCE - ANEXO III - Preencher'!H921)</f>
        <v>44927</v>
      </c>
      <c r="H912" s="14">
        <f>'[1]TCE - ANEXO III - Preencher'!I921</f>
        <v>0</v>
      </c>
      <c r="I912" s="14">
        <f>'[1]TCE - ANEXO III - Preencher'!J921</f>
        <v>235.84560000000002</v>
      </c>
      <c r="J912" s="14">
        <f>'[1]TCE - ANEXO III - Preencher'!K921</f>
        <v>0</v>
      </c>
      <c r="K912" s="15">
        <f>'[1]TCE - ANEXO III - Preencher'!L921</f>
        <v>144.93587234</v>
      </c>
      <c r="L912" s="15">
        <f>'[1]TCE - ANEXO III - Preencher'!M921</f>
        <v>3.06</v>
      </c>
      <c r="M912" s="15">
        <f t="shared" si="85"/>
        <v>141.87587234</v>
      </c>
      <c r="N912" s="15">
        <f>'[1]TCE - ANEXO III - Preencher'!O921</f>
        <v>1.82</v>
      </c>
      <c r="O912" s="15">
        <f>'[1]TCE - ANEXO III - Preencher'!P921</f>
        <v>0</v>
      </c>
      <c r="P912" s="16">
        <f t="shared" si="86"/>
        <v>1.82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379.54147233999998</v>
      </c>
    </row>
    <row r="913" spans="1:28" x14ac:dyDescent="0.2">
      <c r="A913" s="8">
        <f>IFERROR(VLOOKUP(B913,'[1]DADOS (OCULTAR)'!$Q$3:$S$103,3,0),"")</f>
        <v>10583920000800</v>
      </c>
      <c r="B913" s="9" t="str">
        <f>'[1]TCE - ANEXO III - Preencher'!C922</f>
        <v>HOSPITAL MESTRE VITALINO</v>
      </c>
      <c r="C913" s="10"/>
      <c r="D913" s="11" t="str">
        <f>'[1]TCE - ANEXO III - Preencher'!E922</f>
        <v>ISAIAS NARCISO DE OLIVEIRA</v>
      </c>
      <c r="E913" s="9" t="str">
        <f>IF('[1]TCE - ANEXO III - Preencher'!F922="4 - Assistência Odontológica","2 - Outros Profissionais da Saúde",'[1]TCE - ANEXO III - Preencher'!F922)</f>
        <v>3 - Administrativo</v>
      </c>
      <c r="F913" s="12" t="str">
        <f>'[1]TCE - ANEXO III - Preencher'!G922</f>
        <v>312105</v>
      </c>
      <c r="G913" s="13">
        <f>IF('[1]TCE - ANEXO III - Preencher'!H922="","",'[1]TCE - ANEXO III - Preencher'!H922)</f>
        <v>44927</v>
      </c>
      <c r="H913" s="14">
        <f>'[1]TCE - ANEXO III - Preencher'!I922</f>
        <v>0</v>
      </c>
      <c r="I913" s="14">
        <f>'[1]TCE - ANEXO III - Preencher'!J922</f>
        <v>213.70000000000002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1.82</v>
      </c>
      <c r="O913" s="15">
        <f>'[1]TCE - ANEXO III - Preencher'!P922</f>
        <v>0</v>
      </c>
      <c r="P913" s="16">
        <f t="shared" si="86"/>
        <v>1.82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47.6</v>
      </c>
      <c r="U913" s="15">
        <f>'[1]TCE - ANEXO III - Preencher'!V922</f>
        <v>0</v>
      </c>
      <c r="V913" s="16">
        <f t="shared" si="88"/>
        <v>47.6</v>
      </c>
      <c r="W913" s="17" t="str">
        <f>IF('[1]TCE - ANEXO III - Preencher'!X922="","",'[1]TCE - ANEXO III - Preencher'!X922)</f>
        <v>AUX DE FERRAMENTA</v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263.12</v>
      </c>
    </row>
    <row r="914" spans="1:28" x14ac:dyDescent="0.2">
      <c r="A914" s="8">
        <f>IFERROR(VLOOKUP(B914,'[1]DADOS (OCULTAR)'!$Q$3:$S$103,3,0),"")</f>
        <v>10583920000800</v>
      </c>
      <c r="B914" s="9" t="str">
        <f>'[1]TCE - ANEXO III - Preencher'!C923</f>
        <v>HOSPITAL MESTRE VITALINO</v>
      </c>
      <c r="C914" s="10"/>
      <c r="D914" s="11" t="str">
        <f>'[1]TCE - ANEXO III - Preencher'!E923</f>
        <v>ISIS LUNA DE QUEIROZ</v>
      </c>
      <c r="E914" s="9" t="str">
        <f>IF('[1]TCE - ANEXO III - Preencher'!F923="4 - Assistência Odontológica","2 - Outros Profissionais da Saúde",'[1]TCE - ANEXO III - Preencher'!F923)</f>
        <v>1 - Médico</v>
      </c>
      <c r="F914" s="12" t="str">
        <f>'[1]TCE - ANEXO III - Preencher'!G923</f>
        <v>225124</v>
      </c>
      <c r="G914" s="13">
        <f>IF('[1]TCE - ANEXO III - Preencher'!H923="","",'[1]TCE - ANEXO III - Preencher'!H923)</f>
        <v>44927</v>
      </c>
      <c r="H914" s="14">
        <f>'[1]TCE - ANEXO III - Preencher'!I923</f>
        <v>0</v>
      </c>
      <c r="I914" s="14">
        <f>'[1]TCE - ANEXO III - Preencher'!J923</f>
        <v>716.66719999999998</v>
      </c>
      <c r="J914" s="14">
        <f>'[1]TCE - ANEXO III - Preencher'!K923</f>
        <v>0</v>
      </c>
      <c r="K914" s="15">
        <f>'[1]TCE - ANEXO III - Preencher'!L923</f>
        <v>144.93587234</v>
      </c>
      <c r="L914" s="15">
        <f>'[1]TCE - ANEXO III - Preencher'!M923</f>
        <v>3.91</v>
      </c>
      <c r="M914" s="15">
        <f t="shared" si="85"/>
        <v>141.02587234000001</v>
      </c>
      <c r="N914" s="15">
        <f>'[1]TCE - ANEXO III - Preencher'!O923</f>
        <v>5.77</v>
      </c>
      <c r="O914" s="15">
        <f>'[1]TCE - ANEXO III - Preencher'!P923</f>
        <v>1.23</v>
      </c>
      <c r="P914" s="16">
        <f t="shared" si="86"/>
        <v>4.5399999999999991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862.23307233999992</v>
      </c>
    </row>
    <row r="915" spans="1:28" x14ac:dyDescent="0.2">
      <c r="A915" s="8">
        <f>IFERROR(VLOOKUP(B915,'[1]DADOS (OCULTAR)'!$Q$3:$S$103,3,0),"")</f>
        <v>10583920000800</v>
      </c>
      <c r="B915" s="9" t="str">
        <f>'[1]TCE - ANEXO III - Preencher'!C924</f>
        <v>HOSPITAL MESTRE VITALINO</v>
      </c>
      <c r="C915" s="10"/>
      <c r="D915" s="11" t="str">
        <f>'[1]TCE - ANEXO III - Preencher'!E924</f>
        <v>ISLA MARIA DE SANTANA</v>
      </c>
      <c r="E915" s="9" t="str">
        <f>IF('[1]TCE - ANEXO III - Preencher'!F924="4 - Assistência Odontológica","2 - Outros Profissionais da Saúde",'[1]TCE - ANEXO III - Preencher'!F924)</f>
        <v>2 - Outros Profissionais da Saúde</v>
      </c>
      <c r="F915" s="12" t="str">
        <f>'[1]TCE - ANEXO III - Preencher'!G924</f>
        <v>322205</v>
      </c>
      <c r="G915" s="13">
        <f>IF('[1]TCE - ANEXO III - Preencher'!H924="","",'[1]TCE - ANEXO III - Preencher'!H924)</f>
        <v>44927</v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1.82</v>
      </c>
      <c r="O915" s="15">
        <f>'[1]TCE - ANEXO III - Preencher'!P924</f>
        <v>0</v>
      </c>
      <c r="P915" s="16">
        <f t="shared" si="86"/>
        <v>1.82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1.82</v>
      </c>
    </row>
    <row r="916" spans="1:28" x14ac:dyDescent="0.2">
      <c r="A916" s="8">
        <f>IFERROR(VLOOKUP(B916,'[1]DADOS (OCULTAR)'!$Q$3:$S$103,3,0),"")</f>
        <v>10583920000800</v>
      </c>
      <c r="B916" s="9" t="str">
        <f>'[1]TCE - ANEXO III - Preencher'!C925</f>
        <v>HOSPITAL MESTRE VITALINO</v>
      </c>
      <c r="C916" s="10"/>
      <c r="D916" s="11" t="str">
        <f>'[1]TCE - ANEXO III - Preencher'!E925</f>
        <v>ISLANE BEZERRA DE SOUZA</v>
      </c>
      <c r="E916" s="9" t="str">
        <f>IF('[1]TCE - ANEXO III - Preencher'!F925="4 - Assistência Odontológica","2 - Outros Profissionais da Saúde",'[1]TCE - ANEXO III - Preencher'!F925)</f>
        <v>2 - Outros Profissionais da Saúde</v>
      </c>
      <c r="F916" s="12" t="str">
        <f>'[1]TCE - ANEXO III - Preencher'!G925</f>
        <v>322205</v>
      </c>
      <c r="G916" s="13">
        <f>IF('[1]TCE - ANEXO III - Preencher'!H925="","",'[1]TCE - ANEXO III - Preencher'!H925)</f>
        <v>44927</v>
      </c>
      <c r="H916" s="14">
        <f>'[1]TCE - ANEXO III - Preencher'!I925</f>
        <v>0</v>
      </c>
      <c r="I916" s="14">
        <f>'[1]TCE - ANEXO III - Preencher'!J925</f>
        <v>241.9736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1.82</v>
      </c>
      <c r="O916" s="15">
        <f>'[1]TCE - ANEXO III - Preencher'!P925</f>
        <v>0</v>
      </c>
      <c r="P916" s="16">
        <f t="shared" si="86"/>
        <v>1.82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243.7936</v>
      </c>
    </row>
    <row r="917" spans="1:28" x14ac:dyDescent="0.2">
      <c r="A917" s="8">
        <f>IFERROR(VLOOKUP(B917,'[1]DADOS (OCULTAR)'!$Q$3:$S$103,3,0),"")</f>
        <v>10583920000800</v>
      </c>
      <c r="B917" s="9" t="str">
        <f>'[1]TCE - ANEXO III - Preencher'!C926</f>
        <v>HOSPITAL MESTRE VITALINO</v>
      </c>
      <c r="C917" s="10"/>
      <c r="D917" s="11" t="str">
        <f>'[1]TCE - ANEXO III - Preencher'!E926</f>
        <v>ISLANE CARLA DA SILVA</v>
      </c>
      <c r="E917" s="9" t="str">
        <f>IF('[1]TCE - ANEXO III - Preencher'!F926="4 - Assistência Odontológica","2 - Outros Profissionais da Saúde",'[1]TCE - ANEXO III - Preencher'!F926)</f>
        <v>2 - Outros Profissionais da Saúde</v>
      </c>
      <c r="F917" s="12" t="str">
        <f>'[1]TCE - ANEXO III - Preencher'!G926</f>
        <v>223505</v>
      </c>
      <c r="G917" s="13">
        <f>IF('[1]TCE - ANEXO III - Preencher'!H926="","",'[1]TCE - ANEXO III - Preencher'!H926)</f>
        <v>44927</v>
      </c>
      <c r="H917" s="14">
        <f>'[1]TCE - ANEXO III - Preencher'!I926</f>
        <v>0</v>
      </c>
      <c r="I917" s="14">
        <f>'[1]TCE - ANEXO III - Preencher'!J926</f>
        <v>332.99279999999999</v>
      </c>
      <c r="J917" s="14">
        <f>'[1]TCE - ANEXO III - Preencher'!K926</f>
        <v>0</v>
      </c>
      <c r="K917" s="15">
        <f>'[1]TCE - ANEXO III - Preencher'!L926</f>
        <v>144.93587234</v>
      </c>
      <c r="L917" s="15">
        <f>'[1]TCE - ANEXO III - Preencher'!M926</f>
        <v>3.77</v>
      </c>
      <c r="M917" s="15">
        <f t="shared" si="85"/>
        <v>141.16587233999999</v>
      </c>
      <c r="N917" s="15">
        <f>'[1]TCE - ANEXO III - Preencher'!O926</f>
        <v>1.35</v>
      </c>
      <c r="O917" s="15">
        <f>'[1]TCE - ANEXO III - Preencher'!P926</f>
        <v>0</v>
      </c>
      <c r="P917" s="16">
        <f t="shared" si="86"/>
        <v>1.35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475.50867233999998</v>
      </c>
    </row>
    <row r="918" spans="1:28" x14ac:dyDescent="0.2">
      <c r="A918" s="8">
        <f>IFERROR(VLOOKUP(B918,'[1]DADOS (OCULTAR)'!$Q$3:$S$103,3,0),"")</f>
        <v>10583920000800</v>
      </c>
      <c r="B918" s="9" t="str">
        <f>'[1]TCE - ANEXO III - Preencher'!C927</f>
        <v>HOSPITAL MESTRE VITALINO</v>
      </c>
      <c r="C918" s="10"/>
      <c r="D918" s="11" t="str">
        <f>'[1]TCE - ANEXO III - Preencher'!E927</f>
        <v>ISLEIDE BARBOSA DA SILVA</v>
      </c>
      <c r="E918" s="9" t="str">
        <f>IF('[1]TCE - ANEXO III - Preencher'!F927="4 - Assistência Odontológica","2 - Outros Profissionais da Saúde",'[1]TCE - ANEXO III - Preencher'!F927)</f>
        <v>2 - Outros Profissionais da Saúde</v>
      </c>
      <c r="F918" s="12" t="str">
        <f>'[1]TCE - ANEXO III - Preencher'!G927</f>
        <v>223505</v>
      </c>
      <c r="G918" s="13">
        <f>IF('[1]TCE - ANEXO III - Preencher'!H927="","",'[1]TCE - ANEXO III - Preencher'!H927)</f>
        <v>44927</v>
      </c>
      <c r="H918" s="14">
        <f>'[1]TCE - ANEXO III - Preencher'!I927</f>
        <v>0</v>
      </c>
      <c r="I918" s="14">
        <f>'[1]TCE - ANEXO III - Preencher'!J927</f>
        <v>263.74959999999999</v>
      </c>
      <c r="J918" s="14">
        <f>'[1]TCE - ANEXO III - Preencher'!K927</f>
        <v>0</v>
      </c>
      <c r="K918" s="15">
        <f>'[1]TCE - ANEXO III - Preencher'!L927</f>
        <v>144.93587234</v>
      </c>
      <c r="L918" s="15">
        <f>'[1]TCE - ANEXO III - Preencher'!M927</f>
        <v>3.42</v>
      </c>
      <c r="M918" s="15">
        <f t="shared" si="85"/>
        <v>141.51587234000002</v>
      </c>
      <c r="N918" s="15">
        <f>'[1]TCE - ANEXO III - Preencher'!O927</f>
        <v>1.35</v>
      </c>
      <c r="O918" s="15">
        <f>'[1]TCE - ANEXO III - Preencher'!P927</f>
        <v>0</v>
      </c>
      <c r="P918" s="16">
        <f t="shared" si="86"/>
        <v>1.35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110.51</v>
      </c>
      <c r="U918" s="15">
        <f>'[1]TCE - ANEXO III - Preencher'!V927</f>
        <v>0</v>
      </c>
      <c r="V918" s="16">
        <f t="shared" si="88"/>
        <v>110.51</v>
      </c>
      <c r="W918" s="17" t="str">
        <f>IF('[1]TCE - ANEXO III - Preencher'!X927="","",'[1]TCE - ANEXO III - Preencher'!X927)</f>
        <v>AUX. CRECHE I</v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517.12547233999999</v>
      </c>
    </row>
    <row r="919" spans="1:28" x14ac:dyDescent="0.2">
      <c r="A919" s="8">
        <f>IFERROR(VLOOKUP(B919,'[1]DADOS (OCULTAR)'!$Q$3:$S$103,3,0),"")</f>
        <v>10583920000800</v>
      </c>
      <c r="B919" s="9" t="str">
        <f>'[1]TCE - ANEXO III - Preencher'!C928</f>
        <v>HOSPITAL MESTRE VITALINO</v>
      </c>
      <c r="C919" s="10"/>
      <c r="D919" s="11" t="str">
        <f>'[1]TCE - ANEXO III - Preencher'!E928</f>
        <v>ISMAEL MARCONIO DE CARVALHO</v>
      </c>
      <c r="E919" s="9" t="str">
        <f>IF('[1]TCE - ANEXO III - Preencher'!F928="4 - Assistência Odontológica","2 - Outros Profissionais da Saúde",'[1]TCE - ANEXO III - Preencher'!F928)</f>
        <v>3 - Administrativo</v>
      </c>
      <c r="F919" s="12" t="str">
        <f>'[1]TCE - ANEXO III - Preencher'!G928</f>
        <v>517410</v>
      </c>
      <c r="G919" s="13">
        <f>IF('[1]TCE - ANEXO III - Preencher'!H928="","",'[1]TCE - ANEXO III - Preencher'!H928)</f>
        <v>44927</v>
      </c>
      <c r="H919" s="14">
        <f>'[1]TCE - ANEXO III - Preencher'!I928</f>
        <v>0</v>
      </c>
      <c r="I919" s="14">
        <f>'[1]TCE - ANEXO III - Preencher'!J928</f>
        <v>158.8552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1.82</v>
      </c>
      <c r="O919" s="15">
        <f>'[1]TCE - ANEXO III - Preencher'!P928</f>
        <v>0</v>
      </c>
      <c r="P919" s="16">
        <f t="shared" si="86"/>
        <v>1.82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160.67519999999999</v>
      </c>
    </row>
    <row r="920" spans="1:28" x14ac:dyDescent="0.2">
      <c r="A920" s="8">
        <f>IFERROR(VLOOKUP(B920,'[1]DADOS (OCULTAR)'!$Q$3:$S$103,3,0),"")</f>
        <v>10583920000800</v>
      </c>
      <c r="B920" s="9" t="str">
        <f>'[1]TCE - ANEXO III - Preencher'!C929</f>
        <v>HOSPITAL MESTRE VITALINO</v>
      </c>
      <c r="C920" s="10"/>
      <c r="D920" s="11" t="str">
        <f>'[1]TCE - ANEXO III - Preencher'!E929</f>
        <v>ITALO CESAR DOS SANTOS SILVA</v>
      </c>
      <c r="E920" s="9" t="str">
        <f>IF('[1]TCE - ANEXO III - Preencher'!F929="4 - Assistência Odontológica","2 - Outros Profissionais da Saúde",'[1]TCE - ANEXO III - Preencher'!F929)</f>
        <v>2 - Outros Profissionais da Saúde</v>
      </c>
      <c r="F920" s="12" t="str">
        <f>'[1]TCE - ANEXO III - Preencher'!G929</f>
        <v>322205</v>
      </c>
      <c r="G920" s="13">
        <f>IF('[1]TCE - ANEXO III - Preencher'!H929="","",'[1]TCE - ANEXO III - Preencher'!H929)</f>
        <v>44927</v>
      </c>
      <c r="H920" s="14">
        <f>'[1]TCE - ANEXO III - Preencher'!I929</f>
        <v>0</v>
      </c>
      <c r="I920" s="14">
        <f>'[1]TCE - ANEXO III - Preencher'!J929</f>
        <v>138.4752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1.82</v>
      </c>
      <c r="O920" s="15">
        <f>'[1]TCE - ANEXO III - Preencher'!P929</f>
        <v>0</v>
      </c>
      <c r="P920" s="16">
        <f t="shared" si="86"/>
        <v>1.82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140.29519999999999</v>
      </c>
    </row>
    <row r="921" spans="1:28" x14ac:dyDescent="0.2">
      <c r="A921" s="8">
        <f>IFERROR(VLOOKUP(B921,'[1]DADOS (OCULTAR)'!$Q$3:$S$103,3,0),"")</f>
        <v>10583920000800</v>
      </c>
      <c r="B921" s="9" t="str">
        <f>'[1]TCE - ANEXO III - Preencher'!C930</f>
        <v>HOSPITAL MESTRE VITALINO</v>
      </c>
      <c r="C921" s="10"/>
      <c r="D921" s="11" t="str">
        <f>'[1]TCE - ANEXO III - Preencher'!E930</f>
        <v>ITALO FRANKLIN VIEIRA SILVA</v>
      </c>
      <c r="E921" s="9" t="str">
        <f>IF('[1]TCE - ANEXO III - Preencher'!F930="4 - Assistência Odontológica","2 - Outros Profissionais da Saúde",'[1]TCE - ANEXO III - Preencher'!F930)</f>
        <v>2 - Outros Profissionais da Saúde</v>
      </c>
      <c r="F921" s="12" t="str">
        <f>'[1]TCE - ANEXO III - Preencher'!G930</f>
        <v>322205</v>
      </c>
      <c r="G921" s="13">
        <f>IF('[1]TCE - ANEXO III - Preencher'!H930="","",'[1]TCE - ANEXO III - Preencher'!H930)</f>
        <v>44927</v>
      </c>
      <c r="H921" s="14">
        <f>'[1]TCE - ANEXO III - Preencher'!I930</f>
        <v>0</v>
      </c>
      <c r="I921" s="14">
        <f>'[1]TCE - ANEXO III - Preencher'!J930</f>
        <v>160.80080000000001</v>
      </c>
      <c r="J921" s="14">
        <f>'[1]TCE - ANEXO III - Preencher'!K930</f>
        <v>0</v>
      </c>
      <c r="K921" s="15">
        <f>'[1]TCE - ANEXO III - Preencher'!L930</f>
        <v>144.93587234</v>
      </c>
      <c r="L921" s="15">
        <f>'[1]TCE - ANEXO III - Preencher'!M930</f>
        <v>26.3</v>
      </c>
      <c r="M921" s="15">
        <f t="shared" si="85"/>
        <v>118.63587234000001</v>
      </c>
      <c r="N921" s="15">
        <f>'[1]TCE - ANEXO III - Preencher'!O930</f>
        <v>1.82</v>
      </c>
      <c r="O921" s="15">
        <f>'[1]TCE - ANEXO III - Preencher'!P930</f>
        <v>0</v>
      </c>
      <c r="P921" s="16">
        <f t="shared" si="86"/>
        <v>1.82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281.25667234000002</v>
      </c>
    </row>
    <row r="922" spans="1:28" x14ac:dyDescent="0.2">
      <c r="A922" s="8">
        <f>IFERROR(VLOOKUP(B922,'[1]DADOS (OCULTAR)'!$Q$3:$S$103,3,0),"")</f>
        <v>10583920000800</v>
      </c>
      <c r="B922" s="9" t="str">
        <f>'[1]TCE - ANEXO III - Preencher'!C931</f>
        <v>HOSPITAL MESTRE VITALINO</v>
      </c>
      <c r="C922" s="10"/>
      <c r="D922" s="11" t="str">
        <f>'[1]TCE - ANEXO III - Preencher'!E931</f>
        <v>ITALO LINCOLN SOARES SILVA</v>
      </c>
      <c r="E922" s="9" t="str">
        <f>IF('[1]TCE - ANEXO III - Preencher'!F931="4 - Assistência Odontológica","2 - Outros Profissionais da Saúde",'[1]TCE - ANEXO III - Preencher'!F931)</f>
        <v>3 - Administrativo</v>
      </c>
      <c r="F922" s="12" t="str">
        <f>'[1]TCE - ANEXO III - Preencher'!G931</f>
        <v>411010</v>
      </c>
      <c r="G922" s="13">
        <f>IF('[1]TCE - ANEXO III - Preencher'!H931="","",'[1]TCE - ANEXO III - Preencher'!H931)</f>
        <v>44927</v>
      </c>
      <c r="H922" s="14">
        <f>'[1]TCE - ANEXO III - Preencher'!I931</f>
        <v>0</v>
      </c>
      <c r="I922" s="14">
        <f>'[1]TCE - ANEXO III - Preencher'!J931</f>
        <v>124.6896</v>
      </c>
      <c r="J922" s="14">
        <f>'[1]TCE - ANEXO III - Preencher'!K931</f>
        <v>0</v>
      </c>
      <c r="K922" s="15">
        <f>'[1]TCE - ANEXO III - Preencher'!L931</f>
        <v>144.93587234</v>
      </c>
      <c r="L922" s="15">
        <f>'[1]TCE - ANEXO III - Preencher'!M931</f>
        <v>28.1</v>
      </c>
      <c r="M922" s="15">
        <f t="shared" si="85"/>
        <v>116.83587234000001</v>
      </c>
      <c r="N922" s="15">
        <f>'[1]TCE - ANEXO III - Preencher'!O931</f>
        <v>1.82</v>
      </c>
      <c r="O922" s="15">
        <f>'[1]TCE - ANEXO III - Preencher'!P931</f>
        <v>0</v>
      </c>
      <c r="P922" s="16">
        <f t="shared" si="86"/>
        <v>1.82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243.34547234000001</v>
      </c>
    </row>
    <row r="923" spans="1:28" x14ac:dyDescent="0.2">
      <c r="A923" s="8">
        <f>IFERROR(VLOOKUP(B923,'[1]DADOS (OCULTAR)'!$Q$3:$S$103,3,0),"")</f>
        <v>10583920000800</v>
      </c>
      <c r="B923" s="9" t="str">
        <f>'[1]TCE - ANEXO III - Preencher'!C932</f>
        <v>HOSPITAL MESTRE VITALINO</v>
      </c>
      <c r="C923" s="10"/>
      <c r="D923" s="11" t="str">
        <f>'[1]TCE - ANEXO III - Preencher'!E932</f>
        <v>ITALO ROCEMBERG DE MOURA XAVIER</v>
      </c>
      <c r="E923" s="9" t="str">
        <f>IF('[1]TCE - ANEXO III - Preencher'!F932="4 - Assistência Odontológica","2 - Outros Profissionais da Saúde",'[1]TCE - ANEXO III - Preencher'!F932)</f>
        <v>2 - Outros Profissionais da Saúde</v>
      </c>
      <c r="F923" s="12" t="str">
        <f>'[1]TCE - ANEXO III - Preencher'!G932</f>
        <v>223505</v>
      </c>
      <c r="G923" s="13">
        <f>IF('[1]TCE - ANEXO III - Preencher'!H932="","",'[1]TCE - ANEXO III - Preencher'!H932)</f>
        <v>44927</v>
      </c>
      <c r="H923" s="14">
        <f>'[1]TCE - ANEXO III - Preencher'!I932</f>
        <v>0</v>
      </c>
      <c r="I923" s="14">
        <f>'[1]TCE - ANEXO III - Preencher'!J932</f>
        <v>326.0976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1.35</v>
      </c>
      <c r="O923" s="15">
        <f>'[1]TCE - ANEXO III - Preencher'!P932</f>
        <v>0</v>
      </c>
      <c r="P923" s="16">
        <f t="shared" si="86"/>
        <v>1.35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327.44760000000002</v>
      </c>
    </row>
    <row r="924" spans="1:28" x14ac:dyDescent="0.2">
      <c r="A924" s="8">
        <f>IFERROR(VLOOKUP(B924,'[1]DADOS (OCULTAR)'!$Q$3:$S$103,3,0),"")</f>
        <v>10583920000800</v>
      </c>
      <c r="B924" s="9" t="str">
        <f>'[1]TCE - ANEXO III - Preencher'!C933</f>
        <v>HOSPITAL MESTRE VITALINO</v>
      </c>
      <c r="C924" s="10"/>
      <c r="D924" s="11" t="str">
        <f>'[1]TCE - ANEXO III - Preencher'!E933</f>
        <v>ITAMARA DO NASCIMENTO MACEDO</v>
      </c>
      <c r="E924" s="9" t="str">
        <f>IF('[1]TCE - ANEXO III - Preencher'!F933="4 - Assistência Odontológica","2 - Outros Profissionais da Saúde",'[1]TCE - ANEXO III - Preencher'!F933)</f>
        <v>2 - Outros Profissionais da Saúde</v>
      </c>
      <c r="F924" s="12" t="str">
        <f>'[1]TCE - ANEXO III - Preencher'!G933</f>
        <v>322205</v>
      </c>
      <c r="G924" s="13">
        <f>IF('[1]TCE - ANEXO III - Preencher'!H933="","",'[1]TCE - ANEXO III - Preencher'!H933)</f>
        <v>44927</v>
      </c>
      <c r="H924" s="14">
        <f>'[1]TCE - ANEXO III - Preencher'!I933</f>
        <v>0</v>
      </c>
      <c r="I924" s="14">
        <f>'[1]TCE - ANEXO III - Preencher'!J933</f>
        <v>162.83200000000002</v>
      </c>
      <c r="J924" s="14">
        <f>'[1]TCE - ANEXO III - Preencher'!K933</f>
        <v>0</v>
      </c>
      <c r="K924" s="15">
        <f>'[1]TCE - ANEXO III - Preencher'!L933</f>
        <v>144.93587234</v>
      </c>
      <c r="L924" s="15">
        <f>'[1]TCE - ANEXO III - Preencher'!M933</f>
        <v>20.170000000000002</v>
      </c>
      <c r="M924" s="15">
        <f t="shared" si="85"/>
        <v>124.76587234</v>
      </c>
      <c r="N924" s="15">
        <f>'[1]TCE - ANEXO III - Preencher'!O933</f>
        <v>1.82</v>
      </c>
      <c r="O924" s="15">
        <f>'[1]TCE - ANEXO III - Preencher'!P933</f>
        <v>0</v>
      </c>
      <c r="P924" s="16">
        <f t="shared" si="86"/>
        <v>1.82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69.41</v>
      </c>
      <c r="U924" s="15">
        <f>'[1]TCE - ANEXO III - Preencher'!V933</f>
        <v>0</v>
      </c>
      <c r="V924" s="16">
        <f t="shared" si="88"/>
        <v>69.41</v>
      </c>
      <c r="W924" s="17" t="str">
        <f>IF('[1]TCE - ANEXO III - Preencher'!X933="","",'[1]TCE - ANEXO III - Preencher'!X933)</f>
        <v>AUX. CRECHE I</v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358.82787234</v>
      </c>
    </row>
    <row r="925" spans="1:28" x14ac:dyDescent="0.2">
      <c r="A925" s="8">
        <f>IFERROR(VLOOKUP(B925,'[1]DADOS (OCULTAR)'!$Q$3:$S$103,3,0),"")</f>
        <v>10583920000800</v>
      </c>
      <c r="B925" s="9" t="str">
        <f>'[1]TCE - ANEXO III - Preencher'!C934</f>
        <v>HOSPITAL MESTRE VITALINO</v>
      </c>
      <c r="C925" s="10"/>
      <c r="D925" s="11" t="str">
        <f>'[1]TCE - ANEXO III - Preencher'!E934</f>
        <v>ITAMARA ILLAYNE SILVA MENEZES</v>
      </c>
      <c r="E925" s="9" t="str">
        <f>IF('[1]TCE - ANEXO III - Preencher'!F934="4 - Assistência Odontológica","2 - Outros Profissionais da Saúde",'[1]TCE - ANEXO III - Preencher'!F934)</f>
        <v>2 - Outros Profissionais da Saúde</v>
      </c>
      <c r="F925" s="12" t="str">
        <f>'[1]TCE - ANEXO III - Preencher'!G934</f>
        <v>251605</v>
      </c>
      <c r="G925" s="13">
        <f>IF('[1]TCE - ANEXO III - Preencher'!H934="","",'[1]TCE - ANEXO III - Preencher'!H934)</f>
        <v>44927</v>
      </c>
      <c r="H925" s="14">
        <f>'[1]TCE - ANEXO III - Preencher'!I934</f>
        <v>0</v>
      </c>
      <c r="I925" s="14">
        <f>'[1]TCE - ANEXO III - Preencher'!J934</f>
        <v>223.35120000000001</v>
      </c>
      <c r="J925" s="14">
        <f>'[1]TCE - ANEXO III - Preencher'!K934</f>
        <v>0</v>
      </c>
      <c r="K925" s="15">
        <f>'[1]TCE - ANEXO III - Preencher'!L934</f>
        <v>144.93587234</v>
      </c>
      <c r="L925" s="15">
        <f>'[1]TCE - ANEXO III - Preencher'!M934</f>
        <v>45.84</v>
      </c>
      <c r="M925" s="15">
        <f t="shared" si="85"/>
        <v>99.09587234</v>
      </c>
      <c r="N925" s="15">
        <f>'[1]TCE - ANEXO III - Preencher'!O934</f>
        <v>1.82</v>
      </c>
      <c r="O925" s="15">
        <f>'[1]TCE - ANEXO III - Preencher'!P934</f>
        <v>0</v>
      </c>
      <c r="P925" s="16">
        <f t="shared" si="86"/>
        <v>1.82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324.26707233999997</v>
      </c>
    </row>
    <row r="926" spans="1:28" x14ac:dyDescent="0.2">
      <c r="A926" s="8">
        <f>IFERROR(VLOOKUP(B926,'[1]DADOS (OCULTAR)'!$Q$3:$S$103,3,0),"")</f>
        <v>10583920000800</v>
      </c>
      <c r="B926" s="9" t="str">
        <f>'[1]TCE - ANEXO III - Preencher'!C935</f>
        <v>HOSPITAL MESTRE VITALINO</v>
      </c>
      <c r="C926" s="10"/>
      <c r="D926" s="11" t="str">
        <f>'[1]TCE - ANEXO III - Preencher'!E935</f>
        <v>ITHALO BOENOS</v>
      </c>
      <c r="E926" s="9" t="str">
        <f>IF('[1]TCE - ANEXO III - Preencher'!F935="4 - Assistência Odontológica","2 - Outros Profissionais da Saúde",'[1]TCE - ANEXO III - Preencher'!F935)</f>
        <v>1 - Médico</v>
      </c>
      <c r="F926" s="12" t="str">
        <f>'[1]TCE - ANEXO III - Preencher'!G935</f>
        <v>225150</v>
      </c>
      <c r="G926" s="13">
        <f>IF('[1]TCE - ANEXO III - Preencher'!H935="","",'[1]TCE - ANEXO III - Preencher'!H935)</f>
        <v>44927</v>
      </c>
      <c r="H926" s="14">
        <f>'[1]TCE - ANEXO III - Preencher'!I935</f>
        <v>0</v>
      </c>
      <c r="I926" s="14">
        <f>'[1]TCE - ANEXO III - Preencher'!J935</f>
        <v>935.89</v>
      </c>
      <c r="J926" s="14">
        <f>'[1]TCE - ANEXO III - Preencher'!K935</f>
        <v>0</v>
      </c>
      <c r="K926" s="15">
        <f>'[1]TCE - ANEXO III - Preencher'!L935</f>
        <v>144.93587234</v>
      </c>
      <c r="L926" s="15">
        <f>'[1]TCE - ANEXO III - Preencher'!M935</f>
        <v>3.52</v>
      </c>
      <c r="M926" s="15">
        <f t="shared" si="85"/>
        <v>141.41587233999999</v>
      </c>
      <c r="N926" s="15">
        <f>'[1]TCE - ANEXO III - Preencher'!O935</f>
        <v>5.77</v>
      </c>
      <c r="O926" s="15">
        <f>'[1]TCE - ANEXO III - Preencher'!P935</f>
        <v>1.23</v>
      </c>
      <c r="P926" s="16">
        <f t="shared" si="86"/>
        <v>4.5399999999999991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1081.8458723399999</v>
      </c>
    </row>
    <row r="927" spans="1:28" x14ac:dyDescent="0.2">
      <c r="A927" s="8">
        <f>IFERROR(VLOOKUP(B927,'[1]DADOS (OCULTAR)'!$Q$3:$S$103,3,0),"")</f>
        <v>10583920000800</v>
      </c>
      <c r="B927" s="9" t="str">
        <f>'[1]TCE - ANEXO III - Preencher'!C936</f>
        <v>HOSPITAL MESTRE VITALINO</v>
      </c>
      <c r="C927" s="10"/>
      <c r="D927" s="11" t="str">
        <f>'[1]TCE - ANEXO III - Preencher'!E936</f>
        <v>IVAN FABRICIO RODRIGUES DE SOUZA</v>
      </c>
      <c r="E927" s="9" t="str">
        <f>IF('[1]TCE - ANEXO III - Preencher'!F936="4 - Assistência Odontológica","2 - Outros Profissionais da Saúde",'[1]TCE - ANEXO III - Preencher'!F936)</f>
        <v>3 - Administrativo</v>
      </c>
      <c r="F927" s="12" t="str">
        <f>'[1]TCE - ANEXO III - Preencher'!G936</f>
        <v>271105</v>
      </c>
      <c r="G927" s="13">
        <f>IF('[1]TCE - ANEXO III - Preencher'!H936="","",'[1]TCE - ANEXO III - Preencher'!H936)</f>
        <v>44927</v>
      </c>
      <c r="H927" s="14">
        <f>'[1]TCE - ANEXO III - Preencher'!I936</f>
        <v>0</v>
      </c>
      <c r="I927" s="14">
        <f>'[1]TCE - ANEXO III - Preencher'!J936</f>
        <v>289.1112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1.82</v>
      </c>
      <c r="O927" s="15">
        <f>'[1]TCE - ANEXO III - Preencher'!P936</f>
        <v>0</v>
      </c>
      <c r="P927" s="16">
        <f t="shared" si="86"/>
        <v>1.82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290.93119999999999</v>
      </c>
    </row>
    <row r="928" spans="1:28" x14ac:dyDescent="0.2">
      <c r="A928" s="8">
        <f>IFERROR(VLOOKUP(B928,'[1]DADOS (OCULTAR)'!$Q$3:$S$103,3,0),"")</f>
        <v>10583920000800</v>
      </c>
      <c r="B928" s="9" t="str">
        <f>'[1]TCE - ANEXO III - Preencher'!C937</f>
        <v>HOSPITAL MESTRE VITALINO</v>
      </c>
      <c r="C928" s="10"/>
      <c r="D928" s="11" t="str">
        <f>'[1]TCE - ANEXO III - Preencher'!E937</f>
        <v>IVANCLECIO DE SOUZA RODRIGUES</v>
      </c>
      <c r="E928" s="9" t="str">
        <f>IF('[1]TCE - ANEXO III - Preencher'!F937="4 - Assistência Odontológica","2 - Outros Profissionais da Saúde",'[1]TCE - ANEXO III - Preencher'!F937)</f>
        <v>1 - Médico</v>
      </c>
      <c r="F928" s="12" t="str">
        <f>'[1]TCE - ANEXO III - Preencher'!G937</f>
        <v>225225</v>
      </c>
      <c r="G928" s="13">
        <f>IF('[1]TCE - ANEXO III - Preencher'!H937="","",'[1]TCE - ANEXO III - Preencher'!H937)</f>
        <v>44927</v>
      </c>
      <c r="H928" s="14">
        <f>'[1]TCE - ANEXO III - Preencher'!I937</f>
        <v>0</v>
      </c>
      <c r="I928" s="14">
        <f>'[1]TCE - ANEXO III - Preencher'!J937</f>
        <v>1145.9696000000001</v>
      </c>
      <c r="J928" s="14">
        <f>'[1]TCE - ANEXO III - Preencher'!K937</f>
        <v>0</v>
      </c>
      <c r="K928" s="15">
        <f>'[1]TCE - ANEXO III - Preencher'!L937</f>
        <v>144.93587234</v>
      </c>
      <c r="L928" s="15">
        <f>'[1]TCE - ANEXO III - Preencher'!M937</f>
        <v>3.78</v>
      </c>
      <c r="M928" s="15">
        <f t="shared" si="85"/>
        <v>141.15587234</v>
      </c>
      <c r="N928" s="15">
        <f>'[1]TCE - ANEXO III - Preencher'!O937</f>
        <v>5.77</v>
      </c>
      <c r="O928" s="15">
        <f>'[1]TCE - ANEXO III - Preencher'!P937</f>
        <v>1.23</v>
      </c>
      <c r="P928" s="16">
        <f t="shared" si="86"/>
        <v>4.5399999999999991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1291.6654723400002</v>
      </c>
    </row>
    <row r="929" spans="1:28" x14ac:dyDescent="0.2">
      <c r="A929" s="8">
        <f>IFERROR(VLOOKUP(B929,'[1]DADOS (OCULTAR)'!$Q$3:$S$103,3,0),"")</f>
        <v>10583920000800</v>
      </c>
      <c r="B929" s="9" t="str">
        <f>'[1]TCE - ANEXO III - Preencher'!C938</f>
        <v>HOSPITAL MESTRE VITALINO</v>
      </c>
      <c r="C929" s="10"/>
      <c r="D929" s="11" t="str">
        <f>'[1]TCE - ANEXO III - Preencher'!E938</f>
        <v>IVANDERSON LEANDRO SANTOS OLIVEIRA</v>
      </c>
      <c r="E929" s="9" t="str">
        <f>IF('[1]TCE - ANEXO III - Preencher'!F938="4 - Assistência Odontológica","2 - Outros Profissionais da Saúde",'[1]TCE - ANEXO III - Preencher'!F938)</f>
        <v>2 - Outros Profissionais da Saúde</v>
      </c>
      <c r="F929" s="12" t="str">
        <f>'[1]TCE - ANEXO III - Preencher'!G938</f>
        <v>322205</v>
      </c>
      <c r="G929" s="13">
        <f>IF('[1]TCE - ANEXO III - Preencher'!H938="","",'[1]TCE - ANEXO III - Preencher'!H938)</f>
        <v>44927</v>
      </c>
      <c r="H929" s="14">
        <f>'[1]TCE - ANEXO III - Preencher'!I938</f>
        <v>0</v>
      </c>
      <c r="I929" s="14">
        <f>'[1]TCE - ANEXO III - Preencher'!J938</f>
        <v>193.1944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1.82</v>
      </c>
      <c r="O929" s="15">
        <f>'[1]TCE - ANEXO III - Preencher'!P938</f>
        <v>0</v>
      </c>
      <c r="P929" s="16">
        <f t="shared" si="86"/>
        <v>1.82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195.01439999999999</v>
      </c>
    </row>
    <row r="930" spans="1:28" x14ac:dyDescent="0.2">
      <c r="A930" s="8">
        <f>IFERROR(VLOOKUP(B930,'[1]DADOS (OCULTAR)'!$Q$3:$S$103,3,0),"")</f>
        <v>10583920000800</v>
      </c>
      <c r="B930" s="9" t="str">
        <f>'[1]TCE - ANEXO III - Preencher'!C939</f>
        <v>HOSPITAL MESTRE VITALINO</v>
      </c>
      <c r="C930" s="10"/>
      <c r="D930" s="11" t="str">
        <f>'[1]TCE - ANEXO III - Preencher'!E939</f>
        <v>IVANEIDE LUNA DA SILVA</v>
      </c>
      <c r="E930" s="9" t="str">
        <f>IF('[1]TCE - ANEXO III - Preencher'!F939="4 - Assistência Odontológica","2 - Outros Profissionais da Saúde",'[1]TCE - ANEXO III - Preencher'!F939)</f>
        <v>3 - Administrativo</v>
      </c>
      <c r="F930" s="12" t="str">
        <f>'[1]TCE - ANEXO III - Preencher'!G939</f>
        <v>513505</v>
      </c>
      <c r="G930" s="13">
        <f>IF('[1]TCE - ANEXO III - Preencher'!H939="","",'[1]TCE - ANEXO III - Preencher'!H939)</f>
        <v>44927</v>
      </c>
      <c r="H930" s="14">
        <f>'[1]TCE - ANEXO III - Preencher'!I939</f>
        <v>0</v>
      </c>
      <c r="I930" s="14">
        <f>'[1]TCE - ANEXO III - Preencher'!J939</f>
        <v>2.7776000000000001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1.82</v>
      </c>
      <c r="O930" s="15">
        <f>'[1]TCE - ANEXO III - Preencher'!P939</f>
        <v>0</v>
      </c>
      <c r="P930" s="16">
        <f t="shared" si="86"/>
        <v>1.82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4.5975999999999999</v>
      </c>
    </row>
    <row r="931" spans="1:28" x14ac:dyDescent="0.2">
      <c r="A931" s="8">
        <f>IFERROR(VLOOKUP(B931,'[1]DADOS (OCULTAR)'!$Q$3:$S$103,3,0),"")</f>
        <v>10583920000800</v>
      </c>
      <c r="B931" s="9" t="str">
        <f>'[1]TCE - ANEXO III - Preencher'!C940</f>
        <v>HOSPITAL MESTRE VITALINO</v>
      </c>
      <c r="C931" s="10"/>
      <c r="D931" s="11" t="str">
        <f>'[1]TCE - ANEXO III - Preencher'!E940</f>
        <v>IVANEIDE ROSA DE LIRA DA SILVA</v>
      </c>
      <c r="E931" s="9" t="str">
        <f>IF('[1]TCE - ANEXO III - Preencher'!F940="4 - Assistência Odontológica","2 - Outros Profissionais da Saúde",'[1]TCE - ANEXO III - Preencher'!F940)</f>
        <v>3 - Administrativo</v>
      </c>
      <c r="F931" s="12" t="str">
        <f>'[1]TCE - ANEXO III - Preencher'!G940</f>
        <v>763305</v>
      </c>
      <c r="G931" s="13">
        <f>IF('[1]TCE - ANEXO III - Preencher'!H940="","",'[1]TCE - ANEXO III - Preencher'!H940)</f>
        <v>44927</v>
      </c>
      <c r="H931" s="14">
        <f>'[1]TCE - ANEXO III - Preencher'!I940</f>
        <v>0</v>
      </c>
      <c r="I931" s="14">
        <f>'[1]TCE - ANEXO III - Preencher'!J940</f>
        <v>137.06960000000001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1.82</v>
      </c>
      <c r="O931" s="15">
        <f>'[1]TCE - ANEXO III - Preencher'!P940</f>
        <v>0</v>
      </c>
      <c r="P931" s="16">
        <f t="shared" si="86"/>
        <v>1.82</v>
      </c>
      <c r="Q931" s="15">
        <f>'[1]TCE - ANEXO III - Preencher'!R940</f>
        <v>396</v>
      </c>
      <c r="R931" s="15">
        <f>'[1]TCE - ANEXO III - Preencher'!S940</f>
        <v>78.12</v>
      </c>
      <c r="S931" s="16">
        <f t="shared" si="87"/>
        <v>317.88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456.76959999999997</v>
      </c>
    </row>
    <row r="932" spans="1:28" x14ac:dyDescent="0.2">
      <c r="A932" s="8">
        <f>IFERROR(VLOOKUP(B932,'[1]DADOS (OCULTAR)'!$Q$3:$S$103,3,0),"")</f>
        <v>10583920000800</v>
      </c>
      <c r="B932" s="9" t="str">
        <f>'[1]TCE - ANEXO III - Preencher'!C941</f>
        <v>HOSPITAL MESTRE VITALINO</v>
      </c>
      <c r="C932" s="10"/>
      <c r="D932" s="11" t="str">
        <f>'[1]TCE - ANEXO III - Preencher'!E941</f>
        <v>IVANEIDE SILVA DE SOUZA</v>
      </c>
      <c r="E932" s="9" t="str">
        <f>IF('[1]TCE - ANEXO III - Preencher'!F941="4 - Assistência Odontológica","2 - Outros Profissionais da Saúde",'[1]TCE - ANEXO III - Preencher'!F941)</f>
        <v>3 - Administrativo</v>
      </c>
      <c r="F932" s="12" t="str">
        <f>'[1]TCE - ANEXO III - Preencher'!G941</f>
        <v>514320</v>
      </c>
      <c r="G932" s="13">
        <f>IF('[1]TCE - ANEXO III - Preencher'!H941="","",'[1]TCE - ANEXO III - Preencher'!H941)</f>
        <v>44927</v>
      </c>
      <c r="H932" s="14">
        <f>'[1]TCE - ANEXO III - Preencher'!I941</f>
        <v>0</v>
      </c>
      <c r="I932" s="14">
        <f>'[1]TCE - ANEXO III - Preencher'!J941</f>
        <v>114.316</v>
      </c>
      <c r="J932" s="14">
        <f>'[1]TCE - ANEXO III - Preencher'!K941</f>
        <v>0</v>
      </c>
      <c r="K932" s="15">
        <f>'[1]TCE - ANEXO III - Preencher'!L941</f>
        <v>144.93587234</v>
      </c>
      <c r="L932" s="15">
        <f>'[1]TCE - ANEXO III - Preencher'!M941</f>
        <v>26.04</v>
      </c>
      <c r="M932" s="15">
        <f t="shared" si="85"/>
        <v>118.89587234000001</v>
      </c>
      <c r="N932" s="15">
        <f>'[1]TCE - ANEXO III - Preencher'!O941</f>
        <v>1.82</v>
      </c>
      <c r="O932" s="15">
        <f>'[1]TCE - ANEXO III - Preencher'!P941</f>
        <v>0</v>
      </c>
      <c r="P932" s="16">
        <f t="shared" si="86"/>
        <v>1.82</v>
      </c>
      <c r="Q932" s="15">
        <f>'[1]TCE - ANEXO III - Preencher'!R941</f>
        <v>288</v>
      </c>
      <c r="R932" s="15">
        <f>'[1]TCE - ANEXO III - Preencher'!S941</f>
        <v>78.12</v>
      </c>
      <c r="S932" s="16">
        <f t="shared" si="87"/>
        <v>209.88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444.91187234</v>
      </c>
    </row>
    <row r="933" spans="1:28" x14ac:dyDescent="0.2">
      <c r="A933" s="8">
        <f>IFERROR(VLOOKUP(B933,'[1]DADOS (OCULTAR)'!$Q$3:$S$103,3,0),"")</f>
        <v>10583920000800</v>
      </c>
      <c r="B933" s="9" t="str">
        <f>'[1]TCE - ANEXO III - Preencher'!C942</f>
        <v>HOSPITAL MESTRE VITALINO</v>
      </c>
      <c r="C933" s="10"/>
      <c r="D933" s="11" t="str">
        <f>'[1]TCE - ANEXO III - Preencher'!E942</f>
        <v>IVANETE MARIA SILVA FONTES</v>
      </c>
      <c r="E933" s="9" t="str">
        <f>IF('[1]TCE - ANEXO III - Preencher'!F942="4 - Assistência Odontológica","2 - Outros Profissionais da Saúde",'[1]TCE - ANEXO III - Preencher'!F942)</f>
        <v>2 - Outros Profissionais da Saúde</v>
      </c>
      <c r="F933" s="12" t="str">
        <f>'[1]TCE - ANEXO III - Preencher'!G942</f>
        <v>322205</v>
      </c>
      <c r="G933" s="13">
        <f>IF('[1]TCE - ANEXO III - Preencher'!H942="","",'[1]TCE - ANEXO III - Preencher'!H942)</f>
        <v>44927</v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1.82</v>
      </c>
      <c r="O933" s="15">
        <f>'[1]TCE - ANEXO III - Preencher'!P942</f>
        <v>0</v>
      </c>
      <c r="P933" s="16">
        <f t="shared" si="86"/>
        <v>1.82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1.82</v>
      </c>
    </row>
    <row r="934" spans="1:28" x14ac:dyDescent="0.2">
      <c r="A934" s="8">
        <f>IFERROR(VLOOKUP(B934,'[1]DADOS (OCULTAR)'!$Q$3:$S$103,3,0),"")</f>
        <v>10583920000800</v>
      </c>
      <c r="B934" s="9" t="str">
        <f>'[1]TCE - ANEXO III - Preencher'!C943</f>
        <v>HOSPITAL MESTRE VITALINO</v>
      </c>
      <c r="C934" s="10"/>
      <c r="D934" s="11" t="str">
        <f>'[1]TCE - ANEXO III - Preencher'!E943</f>
        <v>IVANETE VILARINA DE MELO MOURA</v>
      </c>
      <c r="E934" s="9" t="str">
        <f>IF('[1]TCE - ANEXO III - Preencher'!F943="4 - Assistência Odontológica","2 - Outros Profissionais da Saúde",'[1]TCE - ANEXO III - Preencher'!F943)</f>
        <v>1 - Médico</v>
      </c>
      <c r="F934" s="12" t="str">
        <f>'[1]TCE - ANEXO III - Preencher'!G943</f>
        <v>225124</v>
      </c>
      <c r="G934" s="13">
        <f>IF('[1]TCE - ANEXO III - Preencher'!H943="","",'[1]TCE - ANEXO III - Preencher'!H943)</f>
        <v>44927</v>
      </c>
      <c r="H934" s="14">
        <f>'[1]TCE - ANEXO III - Preencher'!I943</f>
        <v>0</v>
      </c>
      <c r="I934" s="14">
        <f>'[1]TCE - ANEXO III - Preencher'!J943</f>
        <v>351.27</v>
      </c>
      <c r="J934" s="14">
        <f>'[1]TCE - ANEXO III - Preencher'!K943</f>
        <v>0</v>
      </c>
      <c r="K934" s="15">
        <f>'[1]TCE - ANEXO III - Preencher'!L943</f>
        <v>144.93587234</v>
      </c>
      <c r="L934" s="15">
        <f>'[1]TCE - ANEXO III - Preencher'!M943</f>
        <v>1.95</v>
      </c>
      <c r="M934" s="15">
        <f t="shared" si="85"/>
        <v>142.98587234000001</v>
      </c>
      <c r="N934" s="15">
        <f>'[1]TCE - ANEXO III - Preencher'!O943</f>
        <v>5.77</v>
      </c>
      <c r="O934" s="15">
        <f>'[1]TCE - ANEXO III - Preencher'!P943</f>
        <v>1.23</v>
      </c>
      <c r="P934" s="16">
        <f t="shared" si="86"/>
        <v>4.5399999999999991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498.79587234000002</v>
      </c>
    </row>
    <row r="935" spans="1:28" x14ac:dyDescent="0.2">
      <c r="A935" s="8">
        <f>IFERROR(VLOOKUP(B935,'[1]DADOS (OCULTAR)'!$Q$3:$S$103,3,0),"")</f>
        <v>10583920000800</v>
      </c>
      <c r="B935" s="9" t="str">
        <f>'[1]TCE - ANEXO III - Preencher'!C944</f>
        <v>HOSPITAL MESTRE VITALINO</v>
      </c>
      <c r="C935" s="10"/>
      <c r="D935" s="11" t="str">
        <f>'[1]TCE - ANEXO III - Preencher'!E944</f>
        <v>IVANI FRANCISCA DE MOURA HIDALGO</v>
      </c>
      <c r="E935" s="9" t="str">
        <f>IF('[1]TCE - ANEXO III - Preencher'!F944="4 - Assistência Odontológica","2 - Outros Profissionais da Saúde",'[1]TCE - ANEXO III - Preencher'!F944)</f>
        <v>2 - Outros Profissionais da Saúde</v>
      </c>
      <c r="F935" s="12" t="str">
        <f>'[1]TCE - ANEXO III - Preencher'!G944</f>
        <v>223710</v>
      </c>
      <c r="G935" s="13">
        <f>IF('[1]TCE - ANEXO III - Preencher'!H944="","",'[1]TCE - ANEXO III - Preencher'!H944)</f>
        <v>44927</v>
      </c>
      <c r="H935" s="14">
        <f>'[1]TCE - ANEXO III - Preencher'!I944</f>
        <v>0</v>
      </c>
      <c r="I935" s="14">
        <f>'[1]TCE - ANEXO III - Preencher'!J944</f>
        <v>295.53280000000001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1.82</v>
      </c>
      <c r="O935" s="15">
        <f>'[1]TCE - ANEXO III - Preencher'!P944</f>
        <v>0</v>
      </c>
      <c r="P935" s="16">
        <f t="shared" si="86"/>
        <v>1.82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297.3528</v>
      </c>
    </row>
    <row r="936" spans="1:28" x14ac:dyDescent="0.2">
      <c r="A936" s="8">
        <f>IFERROR(VLOOKUP(B936,'[1]DADOS (OCULTAR)'!$Q$3:$S$103,3,0),"")</f>
        <v>10583920000800</v>
      </c>
      <c r="B936" s="9" t="str">
        <f>'[1]TCE - ANEXO III - Preencher'!C945</f>
        <v>HOSPITAL MESTRE VITALINO</v>
      </c>
      <c r="C936" s="10"/>
      <c r="D936" s="11" t="str">
        <f>'[1]TCE - ANEXO III - Preencher'!E945</f>
        <v>IVONALDO ROSENDO DA SILVA</v>
      </c>
      <c r="E936" s="9" t="str">
        <f>IF('[1]TCE - ANEXO III - Preencher'!F945="4 - Assistência Odontológica","2 - Outros Profissionais da Saúde",'[1]TCE - ANEXO III - Preencher'!F945)</f>
        <v>3 - Administrativo</v>
      </c>
      <c r="F936" s="12" t="str">
        <f>'[1]TCE - ANEXO III - Preencher'!G945</f>
        <v>782320</v>
      </c>
      <c r="G936" s="13">
        <f>IF('[1]TCE - ANEXO III - Preencher'!H945="","",'[1]TCE - ANEXO III - Preencher'!H945)</f>
        <v>44927</v>
      </c>
      <c r="H936" s="14">
        <f>'[1]TCE - ANEXO III - Preencher'!I945</f>
        <v>0</v>
      </c>
      <c r="I936" s="14">
        <f>'[1]TCE - ANEXO III - Preencher'!J945</f>
        <v>257.42880000000002</v>
      </c>
      <c r="J936" s="14">
        <f>'[1]TCE - ANEXO III - Preencher'!K945</f>
        <v>0</v>
      </c>
      <c r="K936" s="15">
        <f>'[1]TCE - ANEXO III - Preencher'!L945</f>
        <v>144.93587234</v>
      </c>
      <c r="L936" s="15">
        <f>'[1]TCE - ANEXO III - Preencher'!M945</f>
        <v>40.94</v>
      </c>
      <c r="M936" s="15">
        <f t="shared" si="85"/>
        <v>103.99587234000001</v>
      </c>
      <c r="N936" s="15">
        <f>'[1]TCE - ANEXO III - Preencher'!O945</f>
        <v>1.82</v>
      </c>
      <c r="O936" s="15">
        <f>'[1]TCE - ANEXO III - Preencher'!P945</f>
        <v>0</v>
      </c>
      <c r="P936" s="16">
        <f t="shared" si="86"/>
        <v>1.82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363.24467234000002</v>
      </c>
    </row>
    <row r="937" spans="1:28" x14ac:dyDescent="0.2">
      <c r="A937" s="8">
        <f>IFERROR(VLOOKUP(B937,'[1]DADOS (OCULTAR)'!$Q$3:$S$103,3,0),"")</f>
        <v>10583920000800</v>
      </c>
      <c r="B937" s="9" t="str">
        <f>'[1]TCE - ANEXO III - Preencher'!C946</f>
        <v>HOSPITAL MESTRE VITALINO</v>
      </c>
      <c r="C937" s="10"/>
      <c r="D937" s="11" t="str">
        <f>'[1]TCE - ANEXO III - Preencher'!E946</f>
        <v>IVONE JOSEFINA DE OLIVEIRA</v>
      </c>
      <c r="E937" s="9" t="str">
        <f>IF('[1]TCE - ANEXO III - Preencher'!F946="4 - Assistência Odontológica","2 - Outros Profissionais da Saúde",'[1]TCE - ANEXO III - Preencher'!F946)</f>
        <v>3 - Administrativo</v>
      </c>
      <c r="F937" s="12" t="str">
        <f>'[1]TCE - ANEXO III - Preencher'!G946</f>
        <v>521130</v>
      </c>
      <c r="G937" s="13">
        <f>IF('[1]TCE - ANEXO III - Preencher'!H946="","",'[1]TCE - ANEXO III - Preencher'!H946)</f>
        <v>44927</v>
      </c>
      <c r="H937" s="14">
        <f>'[1]TCE - ANEXO III - Preencher'!I946</f>
        <v>0</v>
      </c>
      <c r="I937" s="14">
        <f>'[1]TCE - ANEXO III - Preencher'!J946</f>
        <v>179.33759999999998</v>
      </c>
      <c r="J937" s="14">
        <f>'[1]TCE - ANEXO III - Preencher'!K946</f>
        <v>0</v>
      </c>
      <c r="K937" s="15">
        <f>'[1]TCE - ANEXO III - Preencher'!L946</f>
        <v>144.93587234</v>
      </c>
      <c r="L937" s="15">
        <f>'[1]TCE - ANEXO III - Preencher'!M946</f>
        <v>26.04</v>
      </c>
      <c r="M937" s="15">
        <f t="shared" si="85"/>
        <v>118.89587234000001</v>
      </c>
      <c r="N937" s="15">
        <f>'[1]TCE - ANEXO III - Preencher'!O946</f>
        <v>1.82</v>
      </c>
      <c r="O937" s="15">
        <f>'[1]TCE - ANEXO III - Preencher'!P946</f>
        <v>0</v>
      </c>
      <c r="P937" s="16">
        <f t="shared" si="86"/>
        <v>1.82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300.05347233999998</v>
      </c>
    </row>
    <row r="938" spans="1:28" x14ac:dyDescent="0.2">
      <c r="A938" s="8">
        <f>IFERROR(VLOOKUP(B938,'[1]DADOS (OCULTAR)'!$Q$3:$S$103,3,0),"")</f>
        <v>10583920000800</v>
      </c>
      <c r="B938" s="9" t="str">
        <f>'[1]TCE - ANEXO III - Preencher'!C947</f>
        <v>HOSPITAL MESTRE VITALINO</v>
      </c>
      <c r="C938" s="10"/>
      <c r="D938" s="11" t="str">
        <f>'[1]TCE - ANEXO III - Preencher'!E947</f>
        <v>IVONEIDE LUCIA BARBOSA DE LIMA</v>
      </c>
      <c r="E938" s="9" t="str">
        <f>IF('[1]TCE - ANEXO III - Preencher'!F947="4 - Assistência Odontológica","2 - Outros Profissionais da Saúde",'[1]TCE - ANEXO III - Preencher'!F947)</f>
        <v>3 - Administrativo</v>
      </c>
      <c r="F938" s="12" t="str">
        <f>'[1]TCE - ANEXO III - Preencher'!G947</f>
        <v>521130</v>
      </c>
      <c r="G938" s="13">
        <f>IF('[1]TCE - ANEXO III - Preencher'!H947="","",'[1]TCE - ANEXO III - Preencher'!H947)</f>
        <v>44927</v>
      </c>
      <c r="H938" s="14">
        <f>'[1]TCE - ANEXO III - Preencher'!I947</f>
        <v>0</v>
      </c>
      <c r="I938" s="14">
        <f>'[1]TCE - ANEXO III - Preencher'!J947</f>
        <v>210.708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1.82</v>
      </c>
      <c r="O938" s="15">
        <f>'[1]TCE - ANEXO III - Preencher'!P947</f>
        <v>0</v>
      </c>
      <c r="P938" s="16">
        <f t="shared" si="86"/>
        <v>1.82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212.52799999999999</v>
      </c>
    </row>
    <row r="939" spans="1:28" x14ac:dyDescent="0.2">
      <c r="A939" s="8">
        <f>IFERROR(VLOOKUP(B939,'[1]DADOS (OCULTAR)'!$Q$3:$S$103,3,0),"")</f>
        <v>10583920000800</v>
      </c>
      <c r="B939" s="9" t="str">
        <f>'[1]TCE - ANEXO III - Preencher'!C948</f>
        <v>HOSPITAL MESTRE VITALINO</v>
      </c>
      <c r="C939" s="10"/>
      <c r="D939" s="11" t="str">
        <f>'[1]TCE - ANEXO III - Preencher'!E948</f>
        <v>IZABELA CRISTINA DA SILVA</v>
      </c>
      <c r="E939" s="9" t="str">
        <f>IF('[1]TCE - ANEXO III - Preencher'!F948="4 - Assistência Odontológica","2 - Outros Profissionais da Saúde",'[1]TCE - ANEXO III - Preencher'!F948)</f>
        <v>3 - Administrativo</v>
      </c>
      <c r="F939" s="12" t="str">
        <f>'[1]TCE - ANEXO III - Preencher'!G948</f>
        <v>413105</v>
      </c>
      <c r="G939" s="13">
        <f>IF('[1]TCE - ANEXO III - Preencher'!H948="","",'[1]TCE - ANEXO III - Preencher'!H948)</f>
        <v>44927</v>
      </c>
      <c r="H939" s="14">
        <f>'[1]TCE - ANEXO III - Preencher'!I948</f>
        <v>0</v>
      </c>
      <c r="I939" s="14">
        <f>'[1]TCE - ANEXO III - Preencher'!J948</f>
        <v>180.78479999999999</v>
      </c>
      <c r="J939" s="14">
        <f>'[1]TCE - ANEXO III - Preencher'!K948</f>
        <v>0</v>
      </c>
      <c r="K939" s="15">
        <f>'[1]TCE - ANEXO III - Preencher'!L948</f>
        <v>144.93587234</v>
      </c>
      <c r="L939" s="15">
        <f>'[1]TCE - ANEXO III - Preencher'!M948</f>
        <v>28.1</v>
      </c>
      <c r="M939" s="15">
        <f t="shared" si="85"/>
        <v>116.83587234000001</v>
      </c>
      <c r="N939" s="15">
        <f>'[1]TCE - ANEXO III - Preencher'!O948</f>
        <v>1.82</v>
      </c>
      <c r="O939" s="15">
        <f>'[1]TCE - ANEXO III - Preencher'!P948</f>
        <v>0</v>
      </c>
      <c r="P939" s="16">
        <f t="shared" si="86"/>
        <v>1.82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299.44067233999999</v>
      </c>
    </row>
    <row r="940" spans="1:28" x14ac:dyDescent="0.2">
      <c r="A940" s="8">
        <f>IFERROR(VLOOKUP(B940,'[1]DADOS (OCULTAR)'!$Q$3:$S$103,3,0),"")</f>
        <v>10583920000800</v>
      </c>
      <c r="B940" s="9" t="str">
        <f>'[1]TCE - ANEXO III - Preencher'!C949</f>
        <v>HOSPITAL MESTRE VITALINO</v>
      </c>
      <c r="C940" s="10"/>
      <c r="D940" s="11" t="str">
        <f>'[1]TCE - ANEXO III - Preencher'!E949</f>
        <v>JACIANA ANGELINA DA SILVA</v>
      </c>
      <c r="E940" s="9" t="str">
        <f>IF('[1]TCE - ANEXO III - Preencher'!F949="4 - Assistência Odontológica","2 - Outros Profissionais da Saúde",'[1]TCE - ANEXO III - Preencher'!F949)</f>
        <v>2 - Outros Profissionais da Saúde</v>
      </c>
      <c r="F940" s="12" t="str">
        <f>'[1]TCE - ANEXO III - Preencher'!G949</f>
        <v>322205</v>
      </c>
      <c r="G940" s="13">
        <f>IF('[1]TCE - ANEXO III - Preencher'!H949="","",'[1]TCE - ANEXO III - Preencher'!H949)</f>
        <v>44927</v>
      </c>
      <c r="H940" s="14">
        <f>'[1]TCE - ANEXO III - Preencher'!I949</f>
        <v>0</v>
      </c>
      <c r="I940" s="14">
        <f>'[1]TCE - ANEXO III - Preencher'!J949</f>
        <v>168.81439999999998</v>
      </c>
      <c r="J940" s="14">
        <f>'[1]TCE - ANEXO III - Preencher'!K949</f>
        <v>0</v>
      </c>
      <c r="K940" s="15">
        <f>'[1]TCE - ANEXO III - Preencher'!L949</f>
        <v>144.93587234</v>
      </c>
      <c r="L940" s="15">
        <f>'[1]TCE - ANEXO III - Preencher'!M949</f>
        <v>26.3</v>
      </c>
      <c r="M940" s="15">
        <f t="shared" si="85"/>
        <v>118.63587234000001</v>
      </c>
      <c r="N940" s="15">
        <f>'[1]TCE - ANEXO III - Preencher'!O949</f>
        <v>1.82</v>
      </c>
      <c r="O940" s="15">
        <f>'[1]TCE - ANEXO III - Preencher'!P949</f>
        <v>0</v>
      </c>
      <c r="P940" s="16">
        <f t="shared" si="86"/>
        <v>1.82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289.27027233999996</v>
      </c>
    </row>
    <row r="941" spans="1:28" x14ac:dyDescent="0.2">
      <c r="A941" s="8">
        <f>IFERROR(VLOOKUP(B941,'[1]DADOS (OCULTAR)'!$Q$3:$S$103,3,0),"")</f>
        <v>10583920000800</v>
      </c>
      <c r="B941" s="9" t="str">
        <f>'[1]TCE - ANEXO III - Preencher'!C950</f>
        <v>HOSPITAL MESTRE VITALINO</v>
      </c>
      <c r="C941" s="10"/>
      <c r="D941" s="11" t="str">
        <f>'[1]TCE - ANEXO III - Preencher'!E950</f>
        <v>JACIANE BEZERRA DOS SANTOS</v>
      </c>
      <c r="E941" s="9" t="str">
        <f>IF('[1]TCE - ANEXO III - Preencher'!F950="4 - Assistência Odontológica","2 - Outros Profissionais da Saúde",'[1]TCE - ANEXO III - Preencher'!F950)</f>
        <v>2 - Outros Profissionais da Saúde</v>
      </c>
      <c r="F941" s="12" t="str">
        <f>'[1]TCE - ANEXO III - Preencher'!G950</f>
        <v>223505</v>
      </c>
      <c r="G941" s="13">
        <f>IF('[1]TCE - ANEXO III - Preencher'!H950="","",'[1]TCE - ANEXO III - Preencher'!H950)</f>
        <v>44927</v>
      </c>
      <c r="H941" s="14">
        <f>'[1]TCE - ANEXO III - Preencher'!I950</f>
        <v>0</v>
      </c>
      <c r="I941" s="14">
        <f>'[1]TCE - ANEXO III - Preencher'!J950</f>
        <v>318.89920000000001</v>
      </c>
      <c r="J941" s="14">
        <f>'[1]TCE - ANEXO III - Preencher'!K950</f>
        <v>0</v>
      </c>
      <c r="K941" s="15">
        <f>'[1]TCE - ANEXO III - Preencher'!L950</f>
        <v>144.93587234</v>
      </c>
      <c r="L941" s="15">
        <f>'[1]TCE - ANEXO III - Preencher'!M950</f>
        <v>3.77</v>
      </c>
      <c r="M941" s="15">
        <f t="shared" si="85"/>
        <v>141.16587233999999</v>
      </c>
      <c r="N941" s="15">
        <f>'[1]TCE - ANEXO III - Preencher'!O950</f>
        <v>1.35</v>
      </c>
      <c r="O941" s="15">
        <f>'[1]TCE - ANEXO III - Preencher'!P950</f>
        <v>0</v>
      </c>
      <c r="P941" s="16">
        <f t="shared" si="86"/>
        <v>1.35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461.41507234000005</v>
      </c>
    </row>
    <row r="942" spans="1:28" x14ac:dyDescent="0.2">
      <c r="A942" s="8">
        <f>IFERROR(VLOOKUP(B942,'[1]DADOS (OCULTAR)'!$Q$3:$S$103,3,0),"")</f>
        <v>10583920000800</v>
      </c>
      <c r="B942" s="9" t="str">
        <f>'[1]TCE - ANEXO III - Preencher'!C951</f>
        <v>HOSPITAL MESTRE VITALINO</v>
      </c>
      <c r="C942" s="10"/>
      <c r="D942" s="11" t="str">
        <f>'[1]TCE - ANEXO III - Preencher'!E951</f>
        <v>JACIANE SANGUINETO DA SILVA</v>
      </c>
      <c r="E942" s="9" t="str">
        <f>IF('[1]TCE - ANEXO III - Preencher'!F951="4 - Assistência Odontológica","2 - Outros Profissionais da Saúde",'[1]TCE - ANEXO III - Preencher'!F951)</f>
        <v>2 - Outros Profissionais da Saúde</v>
      </c>
      <c r="F942" s="12" t="str">
        <f>'[1]TCE - ANEXO III - Preencher'!G951</f>
        <v>322205</v>
      </c>
      <c r="G942" s="13">
        <f>IF('[1]TCE - ANEXO III - Preencher'!H951="","",'[1]TCE - ANEXO III - Preencher'!H951)</f>
        <v>44927</v>
      </c>
      <c r="H942" s="14">
        <f>'[1]TCE - ANEXO III - Preencher'!I951</f>
        <v>0</v>
      </c>
      <c r="I942" s="14">
        <f>'[1]TCE - ANEXO III - Preencher'!J951</f>
        <v>161.2816</v>
      </c>
      <c r="J942" s="14">
        <f>'[1]TCE - ANEXO III - Preencher'!K951</f>
        <v>0</v>
      </c>
      <c r="K942" s="15">
        <f>'[1]TCE - ANEXO III - Preencher'!L951</f>
        <v>144.93587234</v>
      </c>
      <c r="L942" s="15">
        <f>'[1]TCE - ANEXO III - Preencher'!M951</f>
        <v>26.3</v>
      </c>
      <c r="M942" s="15">
        <f t="shared" si="85"/>
        <v>118.63587234000001</v>
      </c>
      <c r="N942" s="15">
        <f>'[1]TCE - ANEXO III - Preencher'!O951</f>
        <v>1.82</v>
      </c>
      <c r="O942" s="15">
        <f>'[1]TCE - ANEXO III - Preencher'!P951</f>
        <v>0</v>
      </c>
      <c r="P942" s="16">
        <f t="shared" si="86"/>
        <v>1.82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281.73747234000001</v>
      </c>
    </row>
    <row r="943" spans="1:28" x14ac:dyDescent="0.2">
      <c r="A943" s="8">
        <f>IFERROR(VLOOKUP(B943,'[1]DADOS (OCULTAR)'!$Q$3:$S$103,3,0),"")</f>
        <v>10583920000800</v>
      </c>
      <c r="B943" s="9" t="str">
        <f>'[1]TCE - ANEXO III - Preencher'!C952</f>
        <v>HOSPITAL MESTRE VITALINO</v>
      </c>
      <c r="C943" s="10"/>
      <c r="D943" s="11" t="str">
        <f>'[1]TCE - ANEXO III - Preencher'!E952</f>
        <v>JACIARA MORGANA DA SILVA</v>
      </c>
      <c r="E943" s="9" t="str">
        <f>IF('[1]TCE - ANEXO III - Preencher'!F952="4 - Assistência Odontológica","2 - Outros Profissionais da Saúde",'[1]TCE - ANEXO III - Preencher'!F952)</f>
        <v>2 - Outros Profissionais da Saúde</v>
      </c>
      <c r="F943" s="12" t="str">
        <f>'[1]TCE - ANEXO III - Preencher'!G952</f>
        <v>322205</v>
      </c>
      <c r="G943" s="13">
        <f>IF('[1]TCE - ANEXO III - Preencher'!H952="","",'[1]TCE - ANEXO III - Preencher'!H952)</f>
        <v>44927</v>
      </c>
      <c r="H943" s="14">
        <f>'[1]TCE - ANEXO III - Preencher'!I952</f>
        <v>0</v>
      </c>
      <c r="I943" s="14">
        <f>'[1]TCE - ANEXO III - Preencher'!J952</f>
        <v>169.08880000000002</v>
      </c>
      <c r="J943" s="14">
        <f>'[1]TCE - ANEXO III - Preencher'!K952</f>
        <v>0</v>
      </c>
      <c r="K943" s="15">
        <f>'[1]TCE - ANEXO III - Preencher'!L952</f>
        <v>144.93587234</v>
      </c>
      <c r="L943" s="15">
        <f>'[1]TCE - ANEXO III - Preencher'!M952</f>
        <v>26.3</v>
      </c>
      <c r="M943" s="15">
        <f t="shared" si="85"/>
        <v>118.63587234000001</v>
      </c>
      <c r="N943" s="15">
        <f>'[1]TCE - ANEXO III - Preencher'!O952</f>
        <v>1.82</v>
      </c>
      <c r="O943" s="15">
        <f>'[1]TCE - ANEXO III - Preencher'!P952</f>
        <v>0</v>
      </c>
      <c r="P943" s="16">
        <f t="shared" si="86"/>
        <v>1.82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289.54467234000003</v>
      </c>
    </row>
    <row r="944" spans="1:28" x14ac:dyDescent="0.2">
      <c r="A944" s="8">
        <f>IFERROR(VLOOKUP(B944,'[1]DADOS (OCULTAR)'!$Q$3:$S$103,3,0),"")</f>
        <v>10583920000800</v>
      </c>
      <c r="B944" s="9" t="str">
        <f>'[1]TCE - ANEXO III - Preencher'!C953</f>
        <v>HOSPITAL MESTRE VITALINO</v>
      </c>
      <c r="C944" s="10"/>
      <c r="D944" s="11" t="str">
        <f>'[1]TCE - ANEXO III - Preencher'!E953</f>
        <v>JACIELE SOARES DA SILVA</v>
      </c>
      <c r="E944" s="9" t="str">
        <f>IF('[1]TCE - ANEXO III - Preencher'!F953="4 - Assistência Odontológica","2 - Outros Profissionais da Saúde",'[1]TCE - ANEXO III - Preencher'!F953)</f>
        <v>2 - Outros Profissionais da Saúde</v>
      </c>
      <c r="F944" s="12" t="str">
        <f>'[1]TCE - ANEXO III - Preencher'!G953</f>
        <v>322205</v>
      </c>
      <c r="G944" s="13">
        <f>IF('[1]TCE - ANEXO III - Preencher'!H953="","",'[1]TCE - ANEXO III - Preencher'!H953)</f>
        <v>44927</v>
      </c>
      <c r="H944" s="14">
        <f>'[1]TCE - ANEXO III - Preencher'!I953</f>
        <v>0</v>
      </c>
      <c r="I944" s="14">
        <f>'[1]TCE - ANEXO III - Preencher'!J953</f>
        <v>142.11280000000002</v>
      </c>
      <c r="J944" s="14">
        <f>'[1]TCE - ANEXO III - Preencher'!K953</f>
        <v>0</v>
      </c>
      <c r="K944" s="15">
        <f>'[1]TCE - ANEXO III - Preencher'!L953</f>
        <v>144.93587234</v>
      </c>
      <c r="L944" s="15">
        <f>'[1]TCE - ANEXO III - Preencher'!M953</f>
        <v>26.3</v>
      </c>
      <c r="M944" s="15">
        <f t="shared" si="85"/>
        <v>118.63587234000001</v>
      </c>
      <c r="N944" s="15">
        <f>'[1]TCE - ANEXO III - Preencher'!O953</f>
        <v>1.82</v>
      </c>
      <c r="O944" s="15">
        <f>'[1]TCE - ANEXO III - Preencher'!P953</f>
        <v>0</v>
      </c>
      <c r="P944" s="16">
        <f t="shared" si="86"/>
        <v>1.82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262.56867234000003</v>
      </c>
    </row>
    <row r="945" spans="1:28" x14ac:dyDescent="0.2">
      <c r="A945" s="8">
        <f>IFERROR(VLOOKUP(B945,'[1]DADOS (OCULTAR)'!$Q$3:$S$103,3,0),"")</f>
        <v>10583920000800</v>
      </c>
      <c r="B945" s="9" t="str">
        <f>'[1]TCE - ANEXO III - Preencher'!C954</f>
        <v>HOSPITAL MESTRE VITALINO</v>
      </c>
      <c r="C945" s="10"/>
      <c r="D945" s="11" t="str">
        <f>'[1]TCE - ANEXO III - Preencher'!E954</f>
        <v>JACIELY MARIA DOS SANTOS</v>
      </c>
      <c r="E945" s="9" t="str">
        <f>IF('[1]TCE - ANEXO III - Preencher'!F954="4 - Assistência Odontológica","2 - Outros Profissionais da Saúde",'[1]TCE - ANEXO III - Preencher'!F954)</f>
        <v>3 - Administrativo</v>
      </c>
      <c r="F945" s="12" t="str">
        <f>'[1]TCE - ANEXO III - Preencher'!G954</f>
        <v>411010</v>
      </c>
      <c r="G945" s="13">
        <f>IF('[1]TCE - ANEXO III - Preencher'!H954="","",'[1]TCE - ANEXO III - Preencher'!H954)</f>
        <v>44927</v>
      </c>
      <c r="H945" s="14">
        <f>'[1]TCE - ANEXO III - Preencher'!I954</f>
        <v>0</v>
      </c>
      <c r="I945" s="14">
        <f>'[1]TCE - ANEXO III - Preencher'!J954</f>
        <v>148.13040000000001</v>
      </c>
      <c r="J945" s="14">
        <f>'[1]TCE - ANEXO III - Preencher'!K954</f>
        <v>0</v>
      </c>
      <c r="K945" s="15">
        <f>'[1]TCE - ANEXO III - Preencher'!L954</f>
        <v>144.93587234</v>
      </c>
      <c r="L945" s="15">
        <f>'[1]TCE - ANEXO III - Preencher'!M954</f>
        <v>28.1</v>
      </c>
      <c r="M945" s="15">
        <f t="shared" si="85"/>
        <v>116.83587234000001</v>
      </c>
      <c r="N945" s="15">
        <f>'[1]TCE - ANEXO III - Preencher'!O954</f>
        <v>1.82</v>
      </c>
      <c r="O945" s="15">
        <f>'[1]TCE - ANEXO III - Preencher'!P954</f>
        <v>0</v>
      </c>
      <c r="P945" s="16">
        <f t="shared" si="86"/>
        <v>1.82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77.569999999999993</v>
      </c>
      <c r="U945" s="15">
        <f>'[1]TCE - ANEXO III - Preencher'!V954</f>
        <v>0</v>
      </c>
      <c r="V945" s="16">
        <f t="shared" si="88"/>
        <v>77.569999999999993</v>
      </c>
      <c r="W945" s="17" t="str">
        <f>IF('[1]TCE - ANEXO III - Preencher'!X954="","",'[1]TCE - ANEXO III - Preencher'!X954)</f>
        <v>AUX. CRECHE I</v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344.35627234000003</v>
      </c>
    </row>
    <row r="946" spans="1:28" x14ac:dyDescent="0.2">
      <c r="A946" s="8">
        <f>IFERROR(VLOOKUP(B946,'[1]DADOS (OCULTAR)'!$Q$3:$S$103,3,0),"")</f>
        <v>10583920000800</v>
      </c>
      <c r="B946" s="9" t="str">
        <f>'[1]TCE - ANEXO III - Preencher'!C955</f>
        <v>HOSPITAL MESTRE VITALINO</v>
      </c>
      <c r="C946" s="10"/>
      <c r="D946" s="11" t="str">
        <f>'[1]TCE - ANEXO III - Preencher'!E955</f>
        <v>JACILENE BEZERRA DA SILVA</v>
      </c>
      <c r="E946" s="9" t="str">
        <f>IF('[1]TCE - ANEXO III - Preencher'!F955="4 - Assistência Odontológica","2 - Outros Profissionais da Saúde",'[1]TCE - ANEXO III - Preencher'!F955)</f>
        <v>2 - Outros Profissionais da Saúde</v>
      </c>
      <c r="F946" s="12" t="str">
        <f>'[1]TCE - ANEXO III - Preencher'!G955</f>
        <v>322205</v>
      </c>
      <c r="G946" s="13">
        <f>IF('[1]TCE - ANEXO III - Preencher'!H955="","",'[1]TCE - ANEXO III - Preencher'!H955)</f>
        <v>44927</v>
      </c>
      <c r="H946" s="14">
        <f>'[1]TCE - ANEXO III - Preencher'!I955</f>
        <v>0</v>
      </c>
      <c r="I946" s="14">
        <f>'[1]TCE - ANEXO III - Preencher'!J955</f>
        <v>151.1808</v>
      </c>
      <c r="J946" s="14">
        <f>'[1]TCE - ANEXO III - Preencher'!K955</f>
        <v>0</v>
      </c>
      <c r="K946" s="15">
        <f>'[1]TCE - ANEXO III - Preencher'!L955</f>
        <v>144.93587234</v>
      </c>
      <c r="L946" s="15">
        <f>'[1]TCE - ANEXO III - Preencher'!M955</f>
        <v>26.3</v>
      </c>
      <c r="M946" s="15">
        <f t="shared" si="85"/>
        <v>118.63587234000001</v>
      </c>
      <c r="N946" s="15">
        <f>'[1]TCE - ANEXO III - Preencher'!O955</f>
        <v>1.82</v>
      </c>
      <c r="O946" s="15">
        <f>'[1]TCE - ANEXO III - Preencher'!P955</f>
        <v>0</v>
      </c>
      <c r="P946" s="16">
        <f t="shared" si="86"/>
        <v>1.82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69.41</v>
      </c>
      <c r="U946" s="15">
        <f>'[1]TCE - ANEXO III - Preencher'!V955</f>
        <v>0</v>
      </c>
      <c r="V946" s="16">
        <f t="shared" si="88"/>
        <v>69.41</v>
      </c>
      <c r="W946" s="17" t="str">
        <f>IF('[1]TCE - ANEXO III - Preencher'!X955="","",'[1]TCE - ANEXO III - Preencher'!X955)</f>
        <v>AUX. CRECHE I</v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341.04667233999999</v>
      </c>
    </row>
    <row r="947" spans="1:28" x14ac:dyDescent="0.2">
      <c r="A947" s="8">
        <f>IFERROR(VLOOKUP(B947,'[1]DADOS (OCULTAR)'!$Q$3:$S$103,3,0),"")</f>
        <v>10583920000800</v>
      </c>
      <c r="B947" s="9" t="str">
        <f>'[1]TCE - ANEXO III - Preencher'!C956</f>
        <v>HOSPITAL MESTRE VITALINO</v>
      </c>
      <c r="C947" s="10"/>
      <c r="D947" s="11" t="str">
        <f>'[1]TCE - ANEXO III - Preencher'!E956</f>
        <v>JACINTO RODRIGUES DA CUNHA</v>
      </c>
      <c r="E947" s="9" t="str">
        <f>IF('[1]TCE - ANEXO III - Preencher'!F956="4 - Assistência Odontológica","2 - Outros Profissionais da Saúde",'[1]TCE - ANEXO III - Preencher'!F956)</f>
        <v>2 - Outros Profissionais da Saúde</v>
      </c>
      <c r="F947" s="12" t="str">
        <f>'[1]TCE - ANEXO III - Preencher'!G956</f>
        <v>322205</v>
      </c>
      <c r="G947" s="13">
        <f>IF('[1]TCE - ANEXO III - Preencher'!H956="","",'[1]TCE - ANEXO III - Preencher'!H956)</f>
        <v>44927</v>
      </c>
      <c r="H947" s="14">
        <f>'[1]TCE - ANEXO III - Preencher'!I956</f>
        <v>0</v>
      </c>
      <c r="I947" s="14">
        <f>'[1]TCE - ANEXO III - Preencher'!J956</f>
        <v>138.1224</v>
      </c>
      <c r="J947" s="14">
        <f>'[1]TCE - ANEXO III - Preencher'!K956</f>
        <v>0</v>
      </c>
      <c r="K947" s="15">
        <f>'[1]TCE - ANEXO III - Preencher'!L956</f>
        <v>144.93587234</v>
      </c>
      <c r="L947" s="15">
        <f>'[1]TCE - ANEXO III - Preencher'!M956</f>
        <v>26.3</v>
      </c>
      <c r="M947" s="15">
        <f t="shared" si="85"/>
        <v>118.63587234000001</v>
      </c>
      <c r="N947" s="15">
        <f>'[1]TCE - ANEXO III - Preencher'!O956</f>
        <v>1.82</v>
      </c>
      <c r="O947" s="15">
        <f>'[1]TCE - ANEXO III - Preencher'!P956</f>
        <v>0</v>
      </c>
      <c r="P947" s="16">
        <f t="shared" si="86"/>
        <v>1.82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258.57827234000001</v>
      </c>
    </row>
    <row r="948" spans="1:28" x14ac:dyDescent="0.2">
      <c r="A948" s="8">
        <f>IFERROR(VLOOKUP(B948,'[1]DADOS (OCULTAR)'!$Q$3:$S$103,3,0),"")</f>
        <v>10583920000800</v>
      </c>
      <c r="B948" s="9" t="str">
        <f>'[1]TCE - ANEXO III - Preencher'!C957</f>
        <v>HOSPITAL MESTRE VITALINO</v>
      </c>
      <c r="C948" s="10"/>
      <c r="D948" s="11" t="str">
        <f>'[1]TCE - ANEXO III - Preencher'!E957</f>
        <v>JACKSON FERNANDES DA SILVA</v>
      </c>
      <c r="E948" s="9" t="str">
        <f>IF('[1]TCE - ANEXO III - Preencher'!F957="4 - Assistência Odontológica","2 - Outros Profissionais da Saúde",'[1]TCE - ANEXO III - Preencher'!F957)</f>
        <v>2 - Outros Profissionais da Saúde</v>
      </c>
      <c r="F948" s="12" t="str">
        <f>'[1]TCE - ANEXO III - Preencher'!G957</f>
        <v>223605</v>
      </c>
      <c r="G948" s="13">
        <f>IF('[1]TCE - ANEXO III - Preencher'!H957="","",'[1]TCE - ANEXO III - Preencher'!H957)</f>
        <v>44927</v>
      </c>
      <c r="H948" s="14">
        <f>'[1]TCE - ANEXO III - Preencher'!I957</f>
        <v>0</v>
      </c>
      <c r="I948" s="14">
        <f>'[1]TCE - ANEXO III - Preencher'!J957</f>
        <v>236.0496</v>
      </c>
      <c r="J948" s="14">
        <f>'[1]TCE - ANEXO III - Preencher'!K957</f>
        <v>0</v>
      </c>
      <c r="K948" s="15">
        <f>'[1]TCE - ANEXO III - Preencher'!L957</f>
        <v>144.93587234</v>
      </c>
      <c r="L948" s="15">
        <f>'[1]TCE - ANEXO III - Preencher'!M957</f>
        <v>2.75</v>
      </c>
      <c r="M948" s="15">
        <f t="shared" si="85"/>
        <v>142.18587234</v>
      </c>
      <c r="N948" s="15">
        <f>'[1]TCE - ANEXO III - Preencher'!O957</f>
        <v>1.35</v>
      </c>
      <c r="O948" s="15">
        <f>'[1]TCE - ANEXO III - Preencher'!P957</f>
        <v>0</v>
      </c>
      <c r="P948" s="16">
        <f t="shared" si="86"/>
        <v>1.35</v>
      </c>
      <c r="Q948" s="15">
        <f>'[1]TCE - ANEXO III - Preencher'!R957</f>
        <v>216</v>
      </c>
      <c r="R948" s="15">
        <f>'[1]TCE - ANEXO III - Preencher'!S957</f>
        <v>109.94</v>
      </c>
      <c r="S948" s="16">
        <f t="shared" si="87"/>
        <v>106.06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485.64547234000003</v>
      </c>
    </row>
    <row r="949" spans="1:28" x14ac:dyDescent="0.2">
      <c r="A949" s="8">
        <f>IFERROR(VLOOKUP(B949,'[1]DADOS (OCULTAR)'!$Q$3:$S$103,3,0),"")</f>
        <v>10583920000800</v>
      </c>
      <c r="B949" s="9" t="str">
        <f>'[1]TCE - ANEXO III - Preencher'!C958</f>
        <v>HOSPITAL MESTRE VITALINO</v>
      </c>
      <c r="C949" s="10"/>
      <c r="D949" s="11" t="str">
        <f>'[1]TCE - ANEXO III - Preencher'!E958</f>
        <v>JACKSON MANOEL DOS SANTOS SILVA</v>
      </c>
      <c r="E949" s="9" t="str">
        <f>IF('[1]TCE - ANEXO III - Preencher'!F958="4 - Assistência Odontológica","2 - Outros Profissionais da Saúde",'[1]TCE - ANEXO III - Preencher'!F958)</f>
        <v>3 - Administrativo</v>
      </c>
      <c r="F949" s="12" t="str">
        <f>'[1]TCE - ANEXO III - Preencher'!G958</f>
        <v>411010</v>
      </c>
      <c r="G949" s="13">
        <f>IF('[1]TCE - ANEXO III - Preencher'!H958="","",'[1]TCE - ANEXO III - Preencher'!H958)</f>
        <v>44927</v>
      </c>
      <c r="H949" s="14">
        <f>'[1]TCE - ANEXO III - Preencher'!I958</f>
        <v>0</v>
      </c>
      <c r="I949" s="14">
        <f>'[1]TCE - ANEXO III - Preencher'!J958</f>
        <v>128.99440000000001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1.82</v>
      </c>
      <c r="O949" s="15">
        <f>'[1]TCE - ANEXO III - Preencher'!P958</f>
        <v>0</v>
      </c>
      <c r="P949" s="16">
        <f t="shared" si="86"/>
        <v>1.82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130.81440000000001</v>
      </c>
    </row>
    <row r="950" spans="1:28" x14ac:dyDescent="0.2">
      <c r="A950" s="8">
        <f>IFERROR(VLOOKUP(B950,'[1]DADOS (OCULTAR)'!$Q$3:$S$103,3,0),"")</f>
        <v>10583920000800</v>
      </c>
      <c r="B950" s="9" t="str">
        <f>'[1]TCE - ANEXO III - Preencher'!C959</f>
        <v>HOSPITAL MESTRE VITALINO</v>
      </c>
      <c r="C950" s="10"/>
      <c r="D950" s="11" t="str">
        <f>'[1]TCE - ANEXO III - Preencher'!E959</f>
        <v>JACKSON RODRIGUES DO NASCIMENTO</v>
      </c>
      <c r="E950" s="9" t="str">
        <f>IF('[1]TCE - ANEXO III - Preencher'!F959="4 - Assistência Odontológica","2 - Outros Profissionais da Saúde",'[1]TCE - ANEXO III - Preencher'!F959)</f>
        <v>2 - Outros Profissionais da Saúde</v>
      </c>
      <c r="F950" s="12" t="str">
        <f>'[1]TCE - ANEXO III - Preencher'!G959</f>
        <v>322205</v>
      </c>
      <c r="G950" s="13">
        <f>IF('[1]TCE - ANEXO III - Preencher'!H959="","",'[1]TCE - ANEXO III - Preencher'!H959)</f>
        <v>44927</v>
      </c>
      <c r="H950" s="14">
        <f>'[1]TCE - ANEXO III - Preencher'!I959</f>
        <v>0</v>
      </c>
      <c r="I950" s="14">
        <f>'[1]TCE - ANEXO III - Preencher'!J959</f>
        <v>141.9</v>
      </c>
      <c r="J950" s="14">
        <f>'[1]TCE - ANEXO III - Preencher'!K959</f>
        <v>0</v>
      </c>
      <c r="K950" s="15">
        <f>'[1]TCE - ANEXO III - Preencher'!L959</f>
        <v>144.93587234</v>
      </c>
      <c r="L950" s="15">
        <f>'[1]TCE - ANEXO III - Preencher'!M959</f>
        <v>26.3</v>
      </c>
      <c r="M950" s="15">
        <f t="shared" si="85"/>
        <v>118.63587234000001</v>
      </c>
      <c r="N950" s="15">
        <f>'[1]TCE - ANEXO III - Preencher'!O959</f>
        <v>1.82</v>
      </c>
      <c r="O950" s="15">
        <f>'[1]TCE - ANEXO III - Preencher'!P959</f>
        <v>0</v>
      </c>
      <c r="P950" s="16">
        <f t="shared" si="86"/>
        <v>1.82</v>
      </c>
      <c r="Q950" s="15">
        <f>'[1]TCE - ANEXO III - Preencher'!R959</f>
        <v>288</v>
      </c>
      <c r="R950" s="15">
        <f>'[1]TCE - ANEXO III - Preencher'!S959</f>
        <v>78.91</v>
      </c>
      <c r="S950" s="16">
        <f t="shared" si="87"/>
        <v>209.09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471.44587234000005</v>
      </c>
    </row>
    <row r="951" spans="1:28" x14ac:dyDescent="0.2">
      <c r="A951" s="8">
        <f>IFERROR(VLOOKUP(B951,'[1]DADOS (OCULTAR)'!$Q$3:$S$103,3,0),"")</f>
        <v>10583920000800</v>
      </c>
      <c r="B951" s="9" t="str">
        <f>'[1]TCE - ANEXO III - Preencher'!C960</f>
        <v>HOSPITAL MESTRE VITALINO</v>
      </c>
      <c r="C951" s="10"/>
      <c r="D951" s="11" t="str">
        <f>'[1]TCE - ANEXO III - Preencher'!E960</f>
        <v>JACSON FAGNER BATISTA DA SILVA</v>
      </c>
      <c r="E951" s="9" t="str">
        <f>IF('[1]TCE - ANEXO III - Preencher'!F960="4 - Assistência Odontológica","2 - Outros Profissionais da Saúde",'[1]TCE - ANEXO III - Preencher'!F960)</f>
        <v>3 - Administrativo</v>
      </c>
      <c r="F951" s="12" t="str">
        <f>'[1]TCE - ANEXO III - Preencher'!G960</f>
        <v>515110</v>
      </c>
      <c r="G951" s="13">
        <f>IF('[1]TCE - ANEXO III - Preencher'!H960="","",'[1]TCE - ANEXO III - Preencher'!H960)</f>
        <v>44927</v>
      </c>
      <c r="H951" s="14">
        <f>'[1]TCE - ANEXO III - Preencher'!I960</f>
        <v>0</v>
      </c>
      <c r="I951" s="14">
        <f>'[1]TCE - ANEXO III - Preencher'!J960</f>
        <v>144.51840000000001</v>
      </c>
      <c r="J951" s="14">
        <f>'[1]TCE - ANEXO III - Preencher'!K960</f>
        <v>0</v>
      </c>
      <c r="K951" s="15">
        <f>'[1]TCE - ANEXO III - Preencher'!L960</f>
        <v>144.93587234</v>
      </c>
      <c r="L951" s="15">
        <f>'[1]TCE - ANEXO III - Preencher'!M960</f>
        <v>26.04</v>
      </c>
      <c r="M951" s="15">
        <f t="shared" si="85"/>
        <v>118.89587234000001</v>
      </c>
      <c r="N951" s="15">
        <f>'[1]TCE - ANEXO III - Preencher'!O960</f>
        <v>1.82</v>
      </c>
      <c r="O951" s="15">
        <f>'[1]TCE - ANEXO III - Preencher'!P960</f>
        <v>0</v>
      </c>
      <c r="P951" s="16">
        <f t="shared" si="86"/>
        <v>1.82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265.23427234000002</v>
      </c>
    </row>
    <row r="952" spans="1:28" x14ac:dyDescent="0.2">
      <c r="A952" s="8">
        <f>IFERROR(VLOOKUP(B952,'[1]DADOS (OCULTAR)'!$Q$3:$S$103,3,0),"")</f>
        <v>10583920000800</v>
      </c>
      <c r="B952" s="9" t="str">
        <f>'[1]TCE - ANEXO III - Preencher'!C961</f>
        <v>HOSPITAL MESTRE VITALINO</v>
      </c>
      <c r="C952" s="10"/>
      <c r="D952" s="11" t="str">
        <f>'[1]TCE - ANEXO III - Preencher'!E961</f>
        <v>JACYANE CARMEM CAZUMBA</v>
      </c>
      <c r="E952" s="9" t="str">
        <f>IF('[1]TCE - ANEXO III - Preencher'!F961="4 - Assistência Odontológica","2 - Outros Profissionais da Saúde",'[1]TCE - ANEXO III - Preencher'!F961)</f>
        <v>2 - Outros Profissionais da Saúde</v>
      </c>
      <c r="F952" s="12" t="str">
        <f>'[1]TCE - ANEXO III - Preencher'!G961</f>
        <v>322205</v>
      </c>
      <c r="G952" s="13">
        <f>IF('[1]TCE - ANEXO III - Preencher'!H961="","",'[1]TCE - ANEXO III - Preencher'!H961)</f>
        <v>44927</v>
      </c>
      <c r="H952" s="14">
        <f>'[1]TCE - ANEXO III - Preencher'!I961</f>
        <v>0</v>
      </c>
      <c r="I952" s="14">
        <f>'[1]TCE - ANEXO III - Preencher'!J961</f>
        <v>179.67599999999999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1.82</v>
      </c>
      <c r="O952" s="15">
        <f>'[1]TCE - ANEXO III - Preencher'!P961</f>
        <v>0</v>
      </c>
      <c r="P952" s="16">
        <f t="shared" si="86"/>
        <v>1.82</v>
      </c>
      <c r="Q952" s="15">
        <f>'[1]TCE - ANEXO III - Preencher'!R961</f>
        <v>144</v>
      </c>
      <c r="R952" s="15">
        <f>'[1]TCE - ANEXO III - Preencher'!S961</f>
        <v>78.91</v>
      </c>
      <c r="S952" s="16">
        <f t="shared" si="87"/>
        <v>65.09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246.58599999999998</v>
      </c>
    </row>
    <row r="953" spans="1:28" x14ac:dyDescent="0.2">
      <c r="A953" s="8">
        <f>IFERROR(VLOOKUP(B953,'[1]DADOS (OCULTAR)'!$Q$3:$S$103,3,0),"")</f>
        <v>10583920000800</v>
      </c>
      <c r="B953" s="9" t="str">
        <f>'[1]TCE - ANEXO III - Preencher'!C962</f>
        <v>HOSPITAL MESTRE VITALINO</v>
      </c>
      <c r="C953" s="10"/>
      <c r="D953" s="11" t="str">
        <f>'[1]TCE - ANEXO III - Preencher'!E962</f>
        <v>JADEILSON EDENIZ DA SILVA</v>
      </c>
      <c r="E953" s="9" t="str">
        <f>IF('[1]TCE - ANEXO III - Preencher'!F962="4 - Assistência Odontológica","2 - Outros Profissionais da Saúde",'[1]TCE - ANEXO III - Preencher'!F962)</f>
        <v>2 - Outros Profissionais da Saúde</v>
      </c>
      <c r="F953" s="12" t="str">
        <f>'[1]TCE - ANEXO III - Preencher'!G962</f>
        <v>322205</v>
      </c>
      <c r="G953" s="13">
        <f>IF('[1]TCE - ANEXO III - Preencher'!H962="","",'[1]TCE - ANEXO III - Preencher'!H962)</f>
        <v>44927</v>
      </c>
      <c r="H953" s="14">
        <f>'[1]TCE - ANEXO III - Preencher'!I962</f>
        <v>0</v>
      </c>
      <c r="I953" s="14">
        <f>'[1]TCE - ANEXO III - Preencher'!J962</f>
        <v>167.6344</v>
      </c>
      <c r="J953" s="14">
        <f>'[1]TCE - ANEXO III - Preencher'!K962</f>
        <v>0</v>
      </c>
      <c r="K953" s="15">
        <f>'[1]TCE - ANEXO III - Preencher'!L962</f>
        <v>144.93587234</v>
      </c>
      <c r="L953" s="15">
        <f>'[1]TCE - ANEXO III - Preencher'!M962</f>
        <v>26.3</v>
      </c>
      <c r="M953" s="15">
        <f t="shared" si="85"/>
        <v>118.63587234000001</v>
      </c>
      <c r="N953" s="15">
        <f>'[1]TCE - ANEXO III - Preencher'!O962</f>
        <v>1.82</v>
      </c>
      <c r="O953" s="15">
        <f>'[1]TCE - ANEXO III - Preencher'!P962</f>
        <v>0</v>
      </c>
      <c r="P953" s="16">
        <f t="shared" si="86"/>
        <v>1.82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288.09027234000001</v>
      </c>
    </row>
    <row r="954" spans="1:28" x14ac:dyDescent="0.2">
      <c r="A954" s="8">
        <f>IFERROR(VLOOKUP(B954,'[1]DADOS (OCULTAR)'!$Q$3:$S$103,3,0),"")</f>
        <v>10583920000800</v>
      </c>
      <c r="B954" s="9" t="str">
        <f>'[1]TCE - ANEXO III - Preencher'!C963</f>
        <v>HOSPITAL MESTRE VITALINO</v>
      </c>
      <c r="C954" s="10"/>
      <c r="D954" s="11" t="str">
        <f>'[1]TCE - ANEXO III - Preencher'!E963</f>
        <v>JADIAEL DE MEIRELES BELCHIOR LUCENA</v>
      </c>
      <c r="E954" s="9" t="str">
        <f>IF('[1]TCE - ANEXO III - Preencher'!F963="4 - Assistência Odontológica","2 - Outros Profissionais da Saúde",'[1]TCE - ANEXO III - Preencher'!F963)</f>
        <v>2 - Outros Profissionais da Saúde</v>
      </c>
      <c r="F954" s="12" t="str">
        <f>'[1]TCE - ANEXO III - Preencher'!G963</f>
        <v>322205</v>
      </c>
      <c r="G954" s="13">
        <f>IF('[1]TCE - ANEXO III - Preencher'!H963="","",'[1]TCE - ANEXO III - Preencher'!H963)</f>
        <v>44927</v>
      </c>
      <c r="H954" s="14">
        <f>'[1]TCE - ANEXO III - Preencher'!I963</f>
        <v>0</v>
      </c>
      <c r="I954" s="14">
        <f>'[1]TCE - ANEXO III - Preencher'!J963</f>
        <v>142.66640000000001</v>
      </c>
      <c r="J954" s="14">
        <f>'[1]TCE - ANEXO III - Preencher'!K963</f>
        <v>0</v>
      </c>
      <c r="K954" s="15">
        <f>'[1]TCE - ANEXO III - Preencher'!L963</f>
        <v>144.93587234</v>
      </c>
      <c r="L954" s="15">
        <f>'[1]TCE - ANEXO III - Preencher'!M963</f>
        <v>25.43</v>
      </c>
      <c r="M954" s="15">
        <f t="shared" si="85"/>
        <v>119.50587234</v>
      </c>
      <c r="N954" s="15">
        <f>'[1]TCE - ANEXO III - Preencher'!O963</f>
        <v>1.82</v>
      </c>
      <c r="O954" s="15">
        <f>'[1]TCE - ANEXO III - Preencher'!P963</f>
        <v>0</v>
      </c>
      <c r="P954" s="16">
        <f t="shared" si="86"/>
        <v>1.82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263.99227234</v>
      </c>
    </row>
    <row r="955" spans="1:28" x14ac:dyDescent="0.2">
      <c r="A955" s="8">
        <f>IFERROR(VLOOKUP(B955,'[1]DADOS (OCULTAR)'!$Q$3:$S$103,3,0),"")</f>
        <v>10583920000800</v>
      </c>
      <c r="B955" s="9" t="str">
        <f>'[1]TCE - ANEXO III - Preencher'!C964</f>
        <v>HOSPITAL MESTRE VITALINO</v>
      </c>
      <c r="C955" s="10"/>
      <c r="D955" s="11" t="str">
        <f>'[1]TCE - ANEXO III - Preencher'!E964</f>
        <v>JAIDENISE DA SILVA BARROS</v>
      </c>
      <c r="E955" s="9" t="str">
        <f>IF('[1]TCE - ANEXO III - Preencher'!F964="4 - Assistência Odontológica","2 - Outros Profissionais da Saúde",'[1]TCE - ANEXO III - Preencher'!F964)</f>
        <v>3 - Administrativo</v>
      </c>
      <c r="F955" s="12" t="str">
        <f>'[1]TCE - ANEXO III - Preencher'!G964</f>
        <v>521130</v>
      </c>
      <c r="G955" s="13">
        <f>IF('[1]TCE - ANEXO III - Preencher'!H964="","",'[1]TCE - ANEXO III - Preencher'!H964)</f>
        <v>44927</v>
      </c>
      <c r="H955" s="14">
        <f>'[1]TCE - ANEXO III - Preencher'!I964</f>
        <v>0</v>
      </c>
      <c r="I955" s="14">
        <f>'[1]TCE - ANEXO III - Preencher'!J964</f>
        <v>136.0232</v>
      </c>
      <c r="J955" s="14">
        <f>'[1]TCE - ANEXO III - Preencher'!K964</f>
        <v>0</v>
      </c>
      <c r="K955" s="15">
        <f>'[1]TCE - ANEXO III - Preencher'!L964</f>
        <v>144.93587234</v>
      </c>
      <c r="L955" s="15">
        <f>'[1]TCE - ANEXO III - Preencher'!M964</f>
        <v>26.04</v>
      </c>
      <c r="M955" s="15">
        <f t="shared" si="85"/>
        <v>118.89587234000001</v>
      </c>
      <c r="N955" s="15">
        <f>'[1]TCE - ANEXO III - Preencher'!O964</f>
        <v>1.82</v>
      </c>
      <c r="O955" s="15">
        <f>'[1]TCE - ANEXO III - Preencher'!P964</f>
        <v>0</v>
      </c>
      <c r="P955" s="16">
        <f t="shared" si="86"/>
        <v>1.82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256.73907234000001</v>
      </c>
    </row>
    <row r="956" spans="1:28" x14ac:dyDescent="0.2">
      <c r="A956" s="8">
        <f>IFERROR(VLOOKUP(B956,'[1]DADOS (OCULTAR)'!$Q$3:$S$103,3,0),"")</f>
        <v>10583920000800</v>
      </c>
      <c r="B956" s="9" t="str">
        <f>'[1]TCE - ANEXO III - Preencher'!C965</f>
        <v>HOSPITAL MESTRE VITALINO</v>
      </c>
      <c r="C956" s="10"/>
      <c r="D956" s="11" t="str">
        <f>'[1]TCE - ANEXO III - Preencher'!E965</f>
        <v>JAIDETE MARIA SANTANA DA SILVA</v>
      </c>
      <c r="E956" s="9" t="str">
        <f>IF('[1]TCE - ANEXO III - Preencher'!F965="4 - Assistência Odontológica","2 - Outros Profissionais da Saúde",'[1]TCE - ANEXO III - Preencher'!F965)</f>
        <v>3 - Administrativo</v>
      </c>
      <c r="F956" s="12" t="str">
        <f>'[1]TCE - ANEXO III - Preencher'!G965</f>
        <v>513430</v>
      </c>
      <c r="G956" s="13">
        <f>IF('[1]TCE - ANEXO III - Preencher'!H965="","",'[1]TCE - ANEXO III - Preencher'!H965)</f>
        <v>44927</v>
      </c>
      <c r="H956" s="14">
        <f>'[1]TCE - ANEXO III - Preencher'!I965</f>
        <v>0</v>
      </c>
      <c r="I956" s="14">
        <f>'[1]TCE - ANEXO III - Preencher'!J965</f>
        <v>148.756</v>
      </c>
      <c r="J956" s="14">
        <f>'[1]TCE - ANEXO III - Preencher'!K965</f>
        <v>0</v>
      </c>
      <c r="K956" s="15">
        <f>'[1]TCE - ANEXO III - Preencher'!L965</f>
        <v>144.93587234</v>
      </c>
      <c r="L956" s="15">
        <f>'[1]TCE - ANEXO III - Preencher'!M965</f>
        <v>25.17</v>
      </c>
      <c r="M956" s="15">
        <f t="shared" si="85"/>
        <v>119.76587234</v>
      </c>
      <c r="N956" s="15">
        <f>'[1]TCE - ANEXO III - Preencher'!O965</f>
        <v>1.82</v>
      </c>
      <c r="O956" s="15">
        <f>'[1]TCE - ANEXO III - Preencher'!P965</f>
        <v>0</v>
      </c>
      <c r="P956" s="16">
        <f t="shared" si="86"/>
        <v>1.82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270.34187234000001</v>
      </c>
    </row>
    <row r="957" spans="1:28" x14ac:dyDescent="0.2">
      <c r="A957" s="8">
        <f>IFERROR(VLOOKUP(B957,'[1]DADOS (OCULTAR)'!$Q$3:$S$103,3,0),"")</f>
        <v>10583920000800</v>
      </c>
      <c r="B957" s="9" t="str">
        <f>'[1]TCE - ANEXO III - Preencher'!C966</f>
        <v>HOSPITAL MESTRE VITALINO</v>
      </c>
      <c r="C957" s="10"/>
      <c r="D957" s="11" t="str">
        <f>'[1]TCE - ANEXO III - Preencher'!E966</f>
        <v>JAILDO ARRUDA DE ANDRADE</v>
      </c>
      <c r="E957" s="9" t="str">
        <f>IF('[1]TCE - ANEXO III - Preencher'!F966="4 - Assistência Odontológica","2 - Outros Profissionais da Saúde",'[1]TCE - ANEXO III - Preencher'!F966)</f>
        <v>2 - Outros Profissionais da Saúde</v>
      </c>
      <c r="F957" s="12" t="str">
        <f>'[1]TCE - ANEXO III - Preencher'!G966</f>
        <v>322205</v>
      </c>
      <c r="G957" s="13">
        <f>IF('[1]TCE - ANEXO III - Preencher'!H966="","",'[1]TCE - ANEXO III - Preencher'!H966)</f>
        <v>44927</v>
      </c>
      <c r="H957" s="14">
        <f>'[1]TCE - ANEXO III - Preencher'!I966</f>
        <v>0</v>
      </c>
      <c r="I957" s="14">
        <f>'[1]TCE - ANEXO III - Preencher'!J966</f>
        <v>153.48480000000001</v>
      </c>
      <c r="J957" s="14">
        <f>'[1]TCE - ANEXO III - Preencher'!K966</f>
        <v>0</v>
      </c>
      <c r="K957" s="15">
        <f>'[1]TCE - ANEXO III - Preencher'!L966</f>
        <v>144.93587234</v>
      </c>
      <c r="L957" s="15">
        <f>'[1]TCE - ANEXO III - Preencher'!M966</f>
        <v>26.3</v>
      </c>
      <c r="M957" s="15">
        <f t="shared" si="85"/>
        <v>118.63587234000001</v>
      </c>
      <c r="N957" s="15">
        <f>'[1]TCE - ANEXO III - Preencher'!O966</f>
        <v>1.82</v>
      </c>
      <c r="O957" s="15">
        <f>'[1]TCE - ANEXO III - Preencher'!P966</f>
        <v>0</v>
      </c>
      <c r="P957" s="16">
        <f t="shared" si="86"/>
        <v>1.82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273.94067233999999</v>
      </c>
    </row>
    <row r="958" spans="1:28" x14ac:dyDescent="0.2">
      <c r="A958" s="8">
        <f>IFERROR(VLOOKUP(B958,'[1]DADOS (OCULTAR)'!$Q$3:$S$103,3,0),"")</f>
        <v>10583920000800</v>
      </c>
      <c r="B958" s="9" t="str">
        <f>'[1]TCE - ANEXO III - Preencher'!C967</f>
        <v>HOSPITAL MESTRE VITALINO</v>
      </c>
      <c r="C958" s="10"/>
      <c r="D958" s="11" t="str">
        <f>'[1]TCE - ANEXO III - Preencher'!E967</f>
        <v>JAILMA DARA CORDEIRO DA SILVA</v>
      </c>
      <c r="E958" s="9" t="str">
        <f>IF('[1]TCE - ANEXO III - Preencher'!F967="4 - Assistência Odontológica","2 - Outros Profissionais da Saúde",'[1]TCE - ANEXO III - Preencher'!F967)</f>
        <v>3 - Administrativo</v>
      </c>
      <c r="F958" s="12" t="str">
        <f>'[1]TCE - ANEXO III - Preencher'!G967</f>
        <v>413110</v>
      </c>
      <c r="G958" s="13">
        <f>IF('[1]TCE - ANEXO III - Preencher'!H967="","",'[1]TCE - ANEXO III - Preencher'!H967)</f>
        <v>44927</v>
      </c>
      <c r="H958" s="14">
        <f>'[1]TCE - ANEXO III - Preencher'!I967</f>
        <v>0</v>
      </c>
      <c r="I958" s="14">
        <f>'[1]TCE - ANEXO III - Preencher'!J967</f>
        <v>180.76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1.82</v>
      </c>
      <c r="O958" s="15">
        <f>'[1]TCE - ANEXO III - Preencher'!P967</f>
        <v>0</v>
      </c>
      <c r="P958" s="16">
        <f t="shared" si="86"/>
        <v>1.82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182.57999999999998</v>
      </c>
    </row>
    <row r="959" spans="1:28" x14ac:dyDescent="0.2">
      <c r="A959" s="8">
        <f>IFERROR(VLOOKUP(B959,'[1]DADOS (OCULTAR)'!$Q$3:$S$103,3,0),"")</f>
        <v>10583920000800</v>
      </c>
      <c r="B959" s="9" t="str">
        <f>'[1]TCE - ANEXO III - Preencher'!C968</f>
        <v>HOSPITAL MESTRE VITALINO</v>
      </c>
      <c r="C959" s="10"/>
      <c r="D959" s="11" t="str">
        <f>'[1]TCE - ANEXO III - Preencher'!E968</f>
        <v>JAILSON JOAO DA SILVA</v>
      </c>
      <c r="E959" s="9" t="str">
        <f>IF('[1]TCE - ANEXO III - Preencher'!F968="4 - Assistência Odontológica","2 - Outros Profissionais da Saúde",'[1]TCE - ANEXO III - Preencher'!F968)</f>
        <v>3 - Administrativo</v>
      </c>
      <c r="F959" s="12" t="str">
        <f>'[1]TCE - ANEXO III - Preencher'!G968</f>
        <v>515110</v>
      </c>
      <c r="G959" s="13">
        <f>IF('[1]TCE - ANEXO III - Preencher'!H968="","",'[1]TCE - ANEXO III - Preencher'!H968)</f>
        <v>44927</v>
      </c>
      <c r="H959" s="14">
        <f>'[1]TCE - ANEXO III - Preencher'!I968</f>
        <v>0</v>
      </c>
      <c r="I959" s="14">
        <f>'[1]TCE - ANEXO III - Preencher'!J968</f>
        <v>160.89280000000002</v>
      </c>
      <c r="J959" s="14">
        <f>'[1]TCE - ANEXO III - Preencher'!K968</f>
        <v>0</v>
      </c>
      <c r="K959" s="15">
        <f>'[1]TCE - ANEXO III - Preencher'!L968</f>
        <v>144.93587234</v>
      </c>
      <c r="L959" s="15">
        <f>'[1]TCE - ANEXO III - Preencher'!M968</f>
        <v>26.04</v>
      </c>
      <c r="M959" s="15">
        <f t="shared" si="85"/>
        <v>118.89587234000001</v>
      </c>
      <c r="N959" s="15">
        <f>'[1]TCE - ANEXO III - Preencher'!O968</f>
        <v>1.82</v>
      </c>
      <c r="O959" s="15">
        <f>'[1]TCE - ANEXO III - Preencher'!P968</f>
        <v>0</v>
      </c>
      <c r="P959" s="16">
        <f t="shared" si="86"/>
        <v>1.82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281.60867234000006</v>
      </c>
    </row>
    <row r="960" spans="1:28" x14ac:dyDescent="0.2">
      <c r="A960" s="8">
        <f>IFERROR(VLOOKUP(B960,'[1]DADOS (OCULTAR)'!$Q$3:$S$103,3,0),"")</f>
        <v>10583920000800</v>
      </c>
      <c r="B960" s="9" t="str">
        <f>'[1]TCE - ANEXO III - Preencher'!C969</f>
        <v>HOSPITAL MESTRE VITALINO</v>
      </c>
      <c r="C960" s="10"/>
      <c r="D960" s="11" t="str">
        <f>'[1]TCE - ANEXO III - Preencher'!E969</f>
        <v>JAILTON JOSE DE AZEVEDO</v>
      </c>
      <c r="E960" s="9" t="str">
        <f>IF('[1]TCE - ANEXO III - Preencher'!F969="4 - Assistência Odontológica","2 - Outros Profissionais da Saúde",'[1]TCE - ANEXO III - Preencher'!F969)</f>
        <v>3 - Administrativo</v>
      </c>
      <c r="F960" s="12" t="str">
        <f>'[1]TCE - ANEXO III - Preencher'!G969</f>
        <v>763305</v>
      </c>
      <c r="G960" s="13">
        <f>IF('[1]TCE - ANEXO III - Preencher'!H969="","",'[1]TCE - ANEXO III - Preencher'!H969)</f>
        <v>44927</v>
      </c>
      <c r="H960" s="14">
        <f>'[1]TCE - ANEXO III - Preencher'!I969</f>
        <v>0</v>
      </c>
      <c r="I960" s="14">
        <f>'[1]TCE - ANEXO III - Preencher'!J969</f>
        <v>168.65439999999998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1.82</v>
      </c>
      <c r="O960" s="15">
        <f>'[1]TCE - ANEXO III - Preencher'!P969</f>
        <v>0</v>
      </c>
      <c r="P960" s="16">
        <f t="shared" si="86"/>
        <v>1.82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170.47439999999997</v>
      </c>
    </row>
    <row r="961" spans="1:28" x14ac:dyDescent="0.2">
      <c r="A961" s="8">
        <f>IFERROR(VLOOKUP(B961,'[1]DADOS (OCULTAR)'!$Q$3:$S$103,3,0),"")</f>
        <v>10583920000800</v>
      </c>
      <c r="B961" s="9" t="str">
        <f>'[1]TCE - ANEXO III - Preencher'!C970</f>
        <v>HOSPITAL MESTRE VITALINO</v>
      </c>
      <c r="C961" s="10"/>
      <c r="D961" s="11" t="str">
        <f>'[1]TCE - ANEXO III - Preencher'!E970</f>
        <v>JAIME BARRETO DE ALMEIDA NETO</v>
      </c>
      <c r="E961" s="9" t="str">
        <f>IF('[1]TCE - ANEXO III - Preencher'!F970="4 - Assistência Odontológica","2 - Outros Profissionais da Saúde",'[1]TCE - ANEXO III - Preencher'!F970)</f>
        <v>2 - Outros Profissionais da Saúde</v>
      </c>
      <c r="F961" s="12" t="str">
        <f>'[1]TCE - ANEXO III - Preencher'!G970</f>
        <v>223605</v>
      </c>
      <c r="G961" s="13">
        <f>IF('[1]TCE - ANEXO III - Preencher'!H970="","",'[1]TCE - ANEXO III - Preencher'!H970)</f>
        <v>44927</v>
      </c>
      <c r="H961" s="14">
        <f>'[1]TCE - ANEXO III - Preencher'!I970</f>
        <v>0</v>
      </c>
      <c r="I961" s="14">
        <f>'[1]TCE - ANEXO III - Preencher'!J970</f>
        <v>279.35360000000003</v>
      </c>
      <c r="J961" s="14">
        <f>'[1]TCE - ANEXO III - Preencher'!K970</f>
        <v>0</v>
      </c>
      <c r="K961" s="15">
        <f>'[1]TCE - ANEXO III - Preencher'!L970</f>
        <v>144.93587234</v>
      </c>
      <c r="L961" s="15">
        <f>'[1]TCE - ANEXO III - Preencher'!M970</f>
        <v>3.25</v>
      </c>
      <c r="M961" s="15">
        <f t="shared" si="85"/>
        <v>141.68587234</v>
      </c>
      <c r="N961" s="15">
        <f>'[1]TCE - ANEXO III - Preencher'!O970</f>
        <v>1.35</v>
      </c>
      <c r="O961" s="15">
        <f>'[1]TCE - ANEXO III - Preencher'!P970</f>
        <v>0</v>
      </c>
      <c r="P961" s="16">
        <f t="shared" si="86"/>
        <v>1.35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422.38947234000005</v>
      </c>
    </row>
    <row r="962" spans="1:28" x14ac:dyDescent="0.2">
      <c r="A962" s="8">
        <f>IFERROR(VLOOKUP(B962,'[1]DADOS (OCULTAR)'!$Q$3:$S$103,3,0),"")</f>
        <v>10583920000800</v>
      </c>
      <c r="B962" s="9" t="str">
        <f>'[1]TCE - ANEXO III - Preencher'!C971</f>
        <v>HOSPITAL MESTRE VITALINO</v>
      </c>
      <c r="C962" s="10"/>
      <c r="D962" s="11" t="str">
        <f>'[1]TCE - ANEXO III - Preencher'!E971</f>
        <v>JAIR SEIDER SANTOS DE ARAUJO</v>
      </c>
      <c r="E962" s="9" t="str">
        <f>IF('[1]TCE - ANEXO III - Preencher'!F971="4 - Assistência Odontológica","2 - Outros Profissionais da Saúde",'[1]TCE - ANEXO III - Preencher'!F971)</f>
        <v>1 - Médico</v>
      </c>
      <c r="F962" s="12" t="str">
        <f>'[1]TCE - ANEXO III - Preencher'!G971</f>
        <v>225125</v>
      </c>
      <c r="G962" s="13">
        <f>IF('[1]TCE - ANEXO III - Preencher'!H971="","",'[1]TCE - ANEXO III - Preencher'!H971)</f>
        <v>44927</v>
      </c>
      <c r="H962" s="14">
        <f>'[1]TCE - ANEXO III - Preencher'!I971</f>
        <v>0</v>
      </c>
      <c r="I962" s="14">
        <f>'[1]TCE - ANEXO III - Preencher'!J971</f>
        <v>919.99680000000001</v>
      </c>
      <c r="J962" s="14">
        <f>'[1]TCE - ANEXO III - Preencher'!K971</f>
        <v>0</v>
      </c>
      <c r="K962" s="15">
        <f>'[1]TCE - ANEXO III - Preencher'!L971</f>
        <v>144.93587234</v>
      </c>
      <c r="L962" s="15">
        <f>'[1]TCE - ANEXO III - Preencher'!M971</f>
        <v>3.91</v>
      </c>
      <c r="M962" s="15">
        <f t="shared" si="85"/>
        <v>141.02587234000001</v>
      </c>
      <c r="N962" s="15">
        <f>'[1]TCE - ANEXO III - Preencher'!O971</f>
        <v>5.77</v>
      </c>
      <c r="O962" s="15">
        <f>'[1]TCE - ANEXO III - Preencher'!P971</f>
        <v>1.23</v>
      </c>
      <c r="P962" s="16">
        <f t="shared" si="86"/>
        <v>4.5399999999999991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1065.5626723400001</v>
      </c>
    </row>
    <row r="963" spans="1:28" x14ac:dyDescent="0.2">
      <c r="A963" s="8">
        <f>IFERROR(VLOOKUP(B963,'[1]DADOS (OCULTAR)'!$Q$3:$S$103,3,0),"")</f>
        <v>10583920000800</v>
      </c>
      <c r="B963" s="9" t="str">
        <f>'[1]TCE - ANEXO III - Preencher'!C972</f>
        <v>HOSPITAL MESTRE VITALINO</v>
      </c>
      <c r="C963" s="10"/>
      <c r="D963" s="11" t="str">
        <f>'[1]TCE - ANEXO III - Preencher'!E972</f>
        <v>JAMMERSON EMMANOEL ALVES DE ARAUJO SILVA</v>
      </c>
      <c r="E963" s="9" t="str">
        <f>IF('[1]TCE - ANEXO III - Preencher'!F972="4 - Assistência Odontológica","2 - Outros Profissionais da Saúde",'[1]TCE - ANEXO III - Preencher'!F972)</f>
        <v>3 - Administrativo</v>
      </c>
      <c r="F963" s="12" t="str">
        <f>'[1]TCE - ANEXO III - Preencher'!G972</f>
        <v>517415</v>
      </c>
      <c r="G963" s="13">
        <f>IF('[1]TCE - ANEXO III - Preencher'!H972="","",'[1]TCE - ANEXO III - Preencher'!H972)</f>
        <v>44927</v>
      </c>
      <c r="H963" s="14">
        <f>'[1]TCE - ANEXO III - Preencher'!I972</f>
        <v>0</v>
      </c>
      <c r="I963" s="14">
        <f>'[1]TCE - ANEXO III - Preencher'!J972</f>
        <v>147.5752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1.82</v>
      </c>
      <c r="O963" s="15">
        <f>'[1]TCE - ANEXO III - Preencher'!P972</f>
        <v>0</v>
      </c>
      <c r="P963" s="16">
        <f t="shared" si="86"/>
        <v>1.82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149.39519999999999</v>
      </c>
    </row>
    <row r="964" spans="1:28" x14ac:dyDescent="0.2">
      <c r="A964" s="8">
        <f>IFERROR(VLOOKUP(B964,'[1]DADOS (OCULTAR)'!$Q$3:$S$103,3,0),"")</f>
        <v>10583920000800</v>
      </c>
      <c r="B964" s="9" t="str">
        <f>'[1]TCE - ANEXO III - Preencher'!C973</f>
        <v>HOSPITAL MESTRE VITALINO</v>
      </c>
      <c r="C964" s="10"/>
      <c r="D964" s="11" t="str">
        <f>'[1]TCE - ANEXO III - Preencher'!E973</f>
        <v>JANAILDA DA SILVA</v>
      </c>
      <c r="E964" s="9" t="str">
        <f>IF('[1]TCE - ANEXO III - Preencher'!F973="4 - Assistência Odontológica","2 - Outros Profissionais da Saúde",'[1]TCE - ANEXO III - Preencher'!F973)</f>
        <v>2 - Outros Profissionais da Saúde</v>
      </c>
      <c r="F964" s="12" t="str">
        <f>'[1]TCE - ANEXO III - Preencher'!G973</f>
        <v>322205</v>
      </c>
      <c r="G964" s="13">
        <f>IF('[1]TCE - ANEXO III - Preencher'!H973="","",'[1]TCE - ANEXO III - Preencher'!H973)</f>
        <v>44927</v>
      </c>
      <c r="H964" s="14">
        <f>'[1]TCE - ANEXO III - Preencher'!I973</f>
        <v>0</v>
      </c>
      <c r="I964" s="14">
        <f>'[1]TCE - ANEXO III - Preencher'!J973</f>
        <v>146.12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1.82</v>
      </c>
      <c r="O964" s="15">
        <f>'[1]TCE - ANEXO III - Preencher'!P973</f>
        <v>0</v>
      </c>
      <c r="P964" s="16">
        <f t="shared" ref="P964:P1027" si="92">N964-O964</f>
        <v>1.82</v>
      </c>
      <c r="Q964" s="15">
        <f>'[1]TCE - ANEXO III - Preencher'!R973</f>
        <v>288</v>
      </c>
      <c r="R964" s="15">
        <f>'[1]TCE - ANEXO III - Preencher'!S973</f>
        <v>78.91</v>
      </c>
      <c r="S964" s="16">
        <f t="shared" ref="S964:S1027" si="93">Q964-R964</f>
        <v>209.09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357.03</v>
      </c>
    </row>
    <row r="965" spans="1:28" x14ac:dyDescent="0.2">
      <c r="A965" s="8">
        <f>IFERROR(VLOOKUP(B965,'[1]DADOS (OCULTAR)'!$Q$3:$S$103,3,0),"")</f>
        <v>10583920000800</v>
      </c>
      <c r="B965" s="9" t="str">
        <f>'[1]TCE - ANEXO III - Preencher'!C974</f>
        <v>HOSPITAL MESTRE VITALINO</v>
      </c>
      <c r="C965" s="10"/>
      <c r="D965" s="11" t="str">
        <f>'[1]TCE - ANEXO III - Preencher'!E974</f>
        <v>JANAILDA DOS SANTOS SIMIAO</v>
      </c>
      <c r="E965" s="9" t="str">
        <f>IF('[1]TCE - ANEXO III - Preencher'!F974="4 - Assistência Odontológica","2 - Outros Profissionais da Saúde",'[1]TCE - ANEXO III - Preencher'!F974)</f>
        <v>3 - Administrativo</v>
      </c>
      <c r="F965" s="12" t="str">
        <f>'[1]TCE - ANEXO III - Preencher'!G974</f>
        <v>513505</v>
      </c>
      <c r="G965" s="13">
        <f>IF('[1]TCE - ANEXO III - Preencher'!H974="","",'[1]TCE - ANEXO III - Preencher'!H974)</f>
        <v>44927</v>
      </c>
      <c r="H965" s="14">
        <f>'[1]TCE - ANEXO III - Preencher'!I974</f>
        <v>0</v>
      </c>
      <c r="I965" s="14">
        <f>'[1]TCE - ANEXO III - Preencher'!J974</f>
        <v>135.2816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1.82</v>
      </c>
      <c r="O965" s="15">
        <f>'[1]TCE - ANEXO III - Preencher'!P974</f>
        <v>0</v>
      </c>
      <c r="P965" s="16">
        <f t="shared" si="92"/>
        <v>1.82</v>
      </c>
      <c r="Q965" s="15">
        <f>'[1]TCE - ANEXO III - Preencher'!R974</f>
        <v>396</v>
      </c>
      <c r="R965" s="15">
        <f>'[1]TCE - ANEXO III - Preencher'!S974</f>
        <v>78.12</v>
      </c>
      <c r="S965" s="16">
        <f t="shared" si="93"/>
        <v>317.88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454.98159999999996</v>
      </c>
    </row>
    <row r="966" spans="1:28" x14ac:dyDescent="0.2">
      <c r="A966" s="8">
        <f>IFERROR(VLOOKUP(B966,'[1]DADOS (OCULTAR)'!$Q$3:$S$103,3,0),"")</f>
        <v>10583920000800</v>
      </c>
      <c r="B966" s="9" t="str">
        <f>'[1]TCE - ANEXO III - Preencher'!C975</f>
        <v>HOSPITAL MESTRE VITALINO</v>
      </c>
      <c r="C966" s="10"/>
      <c r="D966" s="11" t="str">
        <f>'[1]TCE - ANEXO III - Preencher'!E975</f>
        <v>JANAILMA DOS SANTOS SOUZA</v>
      </c>
      <c r="E966" s="9" t="str">
        <f>IF('[1]TCE - ANEXO III - Preencher'!F975="4 - Assistência Odontológica","2 - Outros Profissionais da Saúde",'[1]TCE - ANEXO III - Preencher'!F975)</f>
        <v>2 - Outros Profissionais da Saúde</v>
      </c>
      <c r="F966" s="12" t="str">
        <f>'[1]TCE - ANEXO III - Preencher'!G975</f>
        <v>322205</v>
      </c>
      <c r="G966" s="13">
        <f>IF('[1]TCE - ANEXO III - Preencher'!H975="","",'[1]TCE - ANEXO III - Preencher'!H975)</f>
        <v>44927</v>
      </c>
      <c r="H966" s="14">
        <f>'[1]TCE - ANEXO III - Preencher'!I975</f>
        <v>0</v>
      </c>
      <c r="I966" s="14">
        <f>'[1]TCE - ANEXO III - Preencher'!J975</f>
        <v>162.4984</v>
      </c>
      <c r="J966" s="14">
        <f>'[1]TCE - ANEXO III - Preencher'!K975</f>
        <v>0</v>
      </c>
      <c r="K966" s="15">
        <f>'[1]TCE - ANEXO III - Preencher'!L975</f>
        <v>144.93587234</v>
      </c>
      <c r="L966" s="15">
        <f>'[1]TCE - ANEXO III - Preencher'!M975</f>
        <v>26.3</v>
      </c>
      <c r="M966" s="15">
        <f t="shared" si="91"/>
        <v>118.63587234000001</v>
      </c>
      <c r="N966" s="15">
        <f>'[1]TCE - ANEXO III - Preencher'!O975</f>
        <v>1.82</v>
      </c>
      <c r="O966" s="15">
        <f>'[1]TCE - ANEXO III - Preencher'!P975</f>
        <v>0</v>
      </c>
      <c r="P966" s="16">
        <f t="shared" si="92"/>
        <v>1.82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282.95427233999999</v>
      </c>
    </row>
    <row r="967" spans="1:28" x14ac:dyDescent="0.2">
      <c r="A967" s="8">
        <f>IFERROR(VLOOKUP(B967,'[1]DADOS (OCULTAR)'!$Q$3:$S$103,3,0),"")</f>
        <v>10583920000800</v>
      </c>
      <c r="B967" s="9" t="str">
        <f>'[1]TCE - ANEXO III - Preencher'!C976</f>
        <v>HOSPITAL MESTRE VITALINO</v>
      </c>
      <c r="C967" s="10"/>
      <c r="D967" s="11" t="str">
        <f>'[1]TCE - ANEXO III - Preencher'!E976</f>
        <v>JANAILMA MARINA DA SILVA</v>
      </c>
      <c r="E967" s="9" t="str">
        <f>IF('[1]TCE - ANEXO III - Preencher'!F976="4 - Assistência Odontológica","2 - Outros Profissionais da Saúde",'[1]TCE - ANEXO III - Preencher'!F976)</f>
        <v>3 - Administrativo</v>
      </c>
      <c r="F967" s="12" t="str">
        <f>'[1]TCE - ANEXO III - Preencher'!G976</f>
        <v>411010</v>
      </c>
      <c r="G967" s="13">
        <f>IF('[1]TCE - ANEXO III - Preencher'!H976="","",'[1]TCE - ANEXO III - Preencher'!H976)</f>
        <v>44927</v>
      </c>
      <c r="H967" s="14">
        <f>'[1]TCE - ANEXO III - Preencher'!I976</f>
        <v>0</v>
      </c>
      <c r="I967" s="14">
        <f>'[1]TCE - ANEXO III - Preencher'!J976</f>
        <v>152.9624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1.82</v>
      </c>
      <c r="O967" s="15">
        <f>'[1]TCE - ANEXO III - Preencher'!P976</f>
        <v>0</v>
      </c>
      <c r="P967" s="16">
        <f t="shared" si="92"/>
        <v>1.82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154.7824</v>
      </c>
    </row>
    <row r="968" spans="1:28" x14ac:dyDescent="0.2">
      <c r="A968" s="8">
        <f>IFERROR(VLOOKUP(B968,'[1]DADOS (OCULTAR)'!$Q$3:$S$103,3,0),"")</f>
        <v>10583920000800</v>
      </c>
      <c r="B968" s="9" t="str">
        <f>'[1]TCE - ANEXO III - Preencher'!C977</f>
        <v>HOSPITAL MESTRE VITALINO</v>
      </c>
      <c r="C968" s="10"/>
      <c r="D968" s="11" t="str">
        <f>'[1]TCE - ANEXO III - Preencher'!E977</f>
        <v>JANAILSON SIMIAO DA SILVA</v>
      </c>
      <c r="E968" s="9" t="str">
        <f>IF('[1]TCE - ANEXO III - Preencher'!F977="4 - Assistência Odontológica","2 - Outros Profissionais da Saúde",'[1]TCE - ANEXO III - Preencher'!F977)</f>
        <v>3 - Administrativo</v>
      </c>
      <c r="F968" s="12" t="str">
        <f>'[1]TCE - ANEXO III - Preencher'!G977</f>
        <v>513505</v>
      </c>
      <c r="G968" s="13">
        <f>IF('[1]TCE - ANEXO III - Preencher'!H977="","",'[1]TCE - ANEXO III - Preencher'!H977)</f>
        <v>44927</v>
      </c>
      <c r="H968" s="14">
        <f>'[1]TCE - ANEXO III - Preencher'!I977</f>
        <v>0</v>
      </c>
      <c r="I968" s="14">
        <f>'[1]TCE - ANEXO III - Preencher'!J977</f>
        <v>148.744</v>
      </c>
      <c r="J968" s="14">
        <f>'[1]TCE - ANEXO III - Preencher'!K977</f>
        <v>0</v>
      </c>
      <c r="K968" s="15">
        <f>'[1]TCE - ANEXO III - Preencher'!L977</f>
        <v>144.93587234</v>
      </c>
      <c r="L968" s="15">
        <f>'[1]TCE - ANEXO III - Preencher'!M977</f>
        <v>23.44</v>
      </c>
      <c r="M968" s="15">
        <f t="shared" si="91"/>
        <v>121.49587234000001</v>
      </c>
      <c r="N968" s="15">
        <f>'[1]TCE - ANEXO III - Preencher'!O977</f>
        <v>1.82</v>
      </c>
      <c r="O968" s="15">
        <f>'[1]TCE - ANEXO III - Preencher'!P977</f>
        <v>0</v>
      </c>
      <c r="P968" s="16">
        <f t="shared" si="92"/>
        <v>1.82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272.05987234000003</v>
      </c>
    </row>
    <row r="969" spans="1:28" x14ac:dyDescent="0.2">
      <c r="A969" s="8">
        <f>IFERROR(VLOOKUP(B969,'[1]DADOS (OCULTAR)'!$Q$3:$S$103,3,0),"")</f>
        <v>10583920000800</v>
      </c>
      <c r="B969" s="9" t="str">
        <f>'[1]TCE - ANEXO III - Preencher'!C978</f>
        <v>HOSPITAL MESTRE VITALINO</v>
      </c>
      <c r="C969" s="10"/>
      <c r="D969" s="11" t="str">
        <f>'[1]TCE - ANEXO III - Preencher'!E978</f>
        <v>JANAILZA ALVES SILVA</v>
      </c>
      <c r="E969" s="9" t="str">
        <f>IF('[1]TCE - ANEXO III - Preencher'!F978="4 - Assistência Odontológica","2 - Outros Profissionais da Saúde",'[1]TCE - ANEXO III - Preencher'!F978)</f>
        <v>2 - Outros Profissionais da Saúde</v>
      </c>
      <c r="F969" s="12" t="str">
        <f>'[1]TCE - ANEXO III - Preencher'!G978</f>
        <v>223505</v>
      </c>
      <c r="G969" s="13">
        <f>IF('[1]TCE - ANEXO III - Preencher'!H978="","",'[1]TCE - ANEXO III - Preencher'!H978)</f>
        <v>44927</v>
      </c>
      <c r="H969" s="14">
        <f>'[1]TCE - ANEXO III - Preencher'!I978</f>
        <v>0</v>
      </c>
      <c r="I969" s="14">
        <f>'[1]TCE - ANEXO III - Preencher'!J978</f>
        <v>373.05120000000005</v>
      </c>
      <c r="J969" s="14">
        <f>'[1]TCE - ANEXO III - Preencher'!K978</f>
        <v>0</v>
      </c>
      <c r="K969" s="15">
        <f>'[1]TCE - ANEXO III - Preencher'!L978</f>
        <v>144.93587234</v>
      </c>
      <c r="L969" s="15">
        <f>'[1]TCE - ANEXO III - Preencher'!M978</f>
        <v>3.77</v>
      </c>
      <c r="M969" s="15">
        <f t="shared" si="91"/>
        <v>141.16587233999999</v>
      </c>
      <c r="N969" s="15">
        <f>'[1]TCE - ANEXO III - Preencher'!O978</f>
        <v>1.35</v>
      </c>
      <c r="O969" s="15">
        <f>'[1]TCE - ANEXO III - Preencher'!P978</f>
        <v>0</v>
      </c>
      <c r="P969" s="16">
        <f t="shared" si="92"/>
        <v>1.35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515.5670723400001</v>
      </c>
    </row>
    <row r="970" spans="1:28" x14ac:dyDescent="0.2">
      <c r="A970" s="8">
        <f>IFERROR(VLOOKUP(B970,'[1]DADOS (OCULTAR)'!$Q$3:$S$103,3,0),"")</f>
        <v>10583920000800</v>
      </c>
      <c r="B970" s="9" t="str">
        <f>'[1]TCE - ANEXO III - Preencher'!C979</f>
        <v>HOSPITAL MESTRE VITALINO</v>
      </c>
      <c r="C970" s="10"/>
      <c r="D970" s="11" t="str">
        <f>'[1]TCE - ANEXO III - Preencher'!E979</f>
        <v>JANAINA ALMEIDA DA SILVA</v>
      </c>
      <c r="E970" s="9" t="str">
        <f>IF('[1]TCE - ANEXO III - Preencher'!F979="4 - Assistência Odontológica","2 - Outros Profissionais da Saúde",'[1]TCE - ANEXO III - Preencher'!F979)</f>
        <v>2 - Outros Profissionais da Saúde</v>
      </c>
      <c r="F970" s="12" t="str">
        <f>'[1]TCE - ANEXO III - Preencher'!G979</f>
        <v>223605</v>
      </c>
      <c r="G970" s="13">
        <f>IF('[1]TCE - ANEXO III - Preencher'!H979="","",'[1]TCE - ANEXO III - Preencher'!H979)</f>
        <v>44927</v>
      </c>
      <c r="H970" s="14">
        <f>'[1]TCE - ANEXO III - Preencher'!I979</f>
        <v>0</v>
      </c>
      <c r="I970" s="14">
        <f>'[1]TCE - ANEXO III - Preencher'!J979</f>
        <v>248.82080000000002</v>
      </c>
      <c r="J970" s="14">
        <f>'[1]TCE - ANEXO III - Preencher'!K979</f>
        <v>0</v>
      </c>
      <c r="K970" s="15">
        <f>'[1]TCE - ANEXO III - Preencher'!L979</f>
        <v>144.93587234</v>
      </c>
      <c r="L970" s="15">
        <f>'[1]TCE - ANEXO III - Preencher'!M979</f>
        <v>3.25</v>
      </c>
      <c r="M970" s="15">
        <f t="shared" si="91"/>
        <v>141.68587234</v>
      </c>
      <c r="N970" s="15">
        <f>'[1]TCE - ANEXO III - Preencher'!O979</f>
        <v>1.35</v>
      </c>
      <c r="O970" s="15">
        <f>'[1]TCE - ANEXO III - Preencher'!P979</f>
        <v>0</v>
      </c>
      <c r="P970" s="16">
        <f t="shared" si="92"/>
        <v>1.35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391.85667234000005</v>
      </c>
    </row>
    <row r="971" spans="1:28" x14ac:dyDescent="0.2">
      <c r="A971" s="8">
        <f>IFERROR(VLOOKUP(B971,'[1]DADOS (OCULTAR)'!$Q$3:$S$103,3,0),"")</f>
        <v>10583920000800</v>
      </c>
      <c r="B971" s="9" t="str">
        <f>'[1]TCE - ANEXO III - Preencher'!C980</f>
        <v>HOSPITAL MESTRE VITALINO</v>
      </c>
      <c r="C971" s="10"/>
      <c r="D971" s="11" t="str">
        <f>'[1]TCE - ANEXO III - Preencher'!E980</f>
        <v>JANAINA LEITE</v>
      </c>
      <c r="E971" s="9" t="str">
        <f>IF('[1]TCE - ANEXO III - Preencher'!F980="4 - Assistência Odontológica","2 - Outros Profissionais da Saúde",'[1]TCE - ANEXO III - Preencher'!F980)</f>
        <v>3 - Administrativo</v>
      </c>
      <c r="F971" s="12" t="str">
        <f>'[1]TCE - ANEXO III - Preencher'!G980</f>
        <v>411010</v>
      </c>
      <c r="G971" s="13">
        <f>IF('[1]TCE - ANEXO III - Preencher'!H980="","",'[1]TCE - ANEXO III - Preencher'!H980)</f>
        <v>44927</v>
      </c>
      <c r="H971" s="14">
        <f>'[1]TCE - ANEXO III - Preencher'!I980</f>
        <v>0</v>
      </c>
      <c r="I971" s="14">
        <f>'[1]TCE - ANEXO III - Preencher'!J980</f>
        <v>112.3944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1.82</v>
      </c>
      <c r="O971" s="15">
        <f>'[1]TCE - ANEXO III - Preencher'!P980</f>
        <v>0</v>
      </c>
      <c r="P971" s="16">
        <f t="shared" si="92"/>
        <v>1.82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114.2144</v>
      </c>
    </row>
    <row r="972" spans="1:28" x14ac:dyDescent="0.2">
      <c r="A972" s="8">
        <f>IFERROR(VLOOKUP(B972,'[1]DADOS (OCULTAR)'!$Q$3:$S$103,3,0),"")</f>
        <v>10583920000800</v>
      </c>
      <c r="B972" s="9" t="str">
        <f>'[1]TCE - ANEXO III - Preencher'!C981</f>
        <v>HOSPITAL MESTRE VITALINO</v>
      </c>
      <c r="C972" s="10"/>
      <c r="D972" s="11" t="str">
        <f>'[1]TCE - ANEXO III - Preencher'!E981</f>
        <v>JANAINA MARIA DA SILVA</v>
      </c>
      <c r="E972" s="9" t="str">
        <f>IF('[1]TCE - ANEXO III - Preencher'!F981="4 - Assistência Odontológica","2 - Outros Profissionais da Saúde",'[1]TCE - ANEXO III - Preencher'!F981)</f>
        <v>3 - Administrativo</v>
      </c>
      <c r="F972" s="12" t="str">
        <f>'[1]TCE - ANEXO III - Preencher'!G981</f>
        <v>763305</v>
      </c>
      <c r="G972" s="13">
        <f>IF('[1]TCE - ANEXO III - Preencher'!H981="","",'[1]TCE - ANEXO III - Preencher'!H981)</f>
        <v>44927</v>
      </c>
      <c r="H972" s="14">
        <f>'[1]TCE - ANEXO III - Preencher'!I981</f>
        <v>0</v>
      </c>
      <c r="I972" s="14">
        <f>'[1]TCE - ANEXO III - Preencher'!J981</f>
        <v>146.66720000000001</v>
      </c>
      <c r="J972" s="14">
        <f>'[1]TCE - ANEXO III - Preencher'!K981</f>
        <v>0</v>
      </c>
      <c r="K972" s="15">
        <f>'[1]TCE - ANEXO III - Preencher'!L981</f>
        <v>144.93587234</v>
      </c>
      <c r="L972" s="15">
        <f>'[1]TCE - ANEXO III - Preencher'!M981</f>
        <v>26.04</v>
      </c>
      <c r="M972" s="15">
        <f t="shared" si="91"/>
        <v>118.89587234000001</v>
      </c>
      <c r="N972" s="15">
        <f>'[1]TCE - ANEXO III - Preencher'!O981</f>
        <v>1.82</v>
      </c>
      <c r="O972" s="15">
        <f>'[1]TCE - ANEXO III - Preencher'!P981</f>
        <v>0</v>
      </c>
      <c r="P972" s="16">
        <f t="shared" si="92"/>
        <v>1.82</v>
      </c>
      <c r="Q972" s="15">
        <f>'[1]TCE - ANEXO III - Preencher'!R981</f>
        <v>288</v>
      </c>
      <c r="R972" s="15">
        <f>'[1]TCE - ANEXO III - Preencher'!S981</f>
        <v>78.12</v>
      </c>
      <c r="S972" s="16">
        <f t="shared" si="93"/>
        <v>209.88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477.26307234000001</v>
      </c>
    </row>
    <row r="973" spans="1:28" x14ac:dyDescent="0.2">
      <c r="A973" s="8">
        <f>IFERROR(VLOOKUP(B973,'[1]DADOS (OCULTAR)'!$Q$3:$S$103,3,0),"")</f>
        <v>10583920000800</v>
      </c>
      <c r="B973" s="9" t="str">
        <f>'[1]TCE - ANEXO III - Preencher'!C982</f>
        <v>HOSPITAL MESTRE VITALINO</v>
      </c>
      <c r="C973" s="10"/>
      <c r="D973" s="11" t="str">
        <f>'[1]TCE - ANEXO III - Preencher'!E982</f>
        <v>JANAINA RIMARTA DE OLIVEIRA</v>
      </c>
      <c r="E973" s="9" t="str">
        <f>IF('[1]TCE - ANEXO III - Preencher'!F982="4 - Assistência Odontológica","2 - Outros Profissionais da Saúde",'[1]TCE - ANEXO III - Preencher'!F982)</f>
        <v>2 - Outros Profissionais da Saúde</v>
      </c>
      <c r="F973" s="12" t="str">
        <f>'[1]TCE - ANEXO III - Preencher'!G982</f>
        <v>223505</v>
      </c>
      <c r="G973" s="13">
        <f>IF('[1]TCE - ANEXO III - Preencher'!H982="","",'[1]TCE - ANEXO III - Preencher'!H982)</f>
        <v>44927</v>
      </c>
      <c r="H973" s="14">
        <f>'[1]TCE - ANEXO III - Preencher'!I982</f>
        <v>0</v>
      </c>
      <c r="I973" s="14">
        <f>'[1]TCE - ANEXO III - Preencher'!J982</f>
        <v>381.30559999999997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1.35</v>
      </c>
      <c r="O973" s="15">
        <f>'[1]TCE - ANEXO III - Preencher'!P982</f>
        <v>0</v>
      </c>
      <c r="P973" s="16">
        <f t="shared" si="92"/>
        <v>1.35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382.65559999999999</v>
      </c>
    </row>
    <row r="974" spans="1:28" x14ac:dyDescent="0.2">
      <c r="A974" s="8">
        <f>IFERROR(VLOOKUP(B974,'[1]DADOS (OCULTAR)'!$Q$3:$S$103,3,0),"")</f>
        <v>10583920000800</v>
      </c>
      <c r="B974" s="9" t="str">
        <f>'[1]TCE - ANEXO III - Preencher'!C983</f>
        <v>HOSPITAL MESTRE VITALINO</v>
      </c>
      <c r="C974" s="10"/>
      <c r="D974" s="11" t="str">
        <f>'[1]TCE - ANEXO III - Preencher'!E983</f>
        <v>JANAINA TORRES DE SANTANA</v>
      </c>
      <c r="E974" s="9" t="str">
        <f>IF('[1]TCE - ANEXO III - Preencher'!F983="4 - Assistência Odontológica","2 - Outros Profissionais da Saúde",'[1]TCE - ANEXO III - Preencher'!F983)</f>
        <v>2 - Outros Profissionais da Saúde</v>
      </c>
      <c r="F974" s="12" t="str">
        <f>'[1]TCE - ANEXO III - Preencher'!G983</f>
        <v>322205</v>
      </c>
      <c r="G974" s="13">
        <f>IF('[1]TCE - ANEXO III - Preencher'!H983="","",'[1]TCE - ANEXO III - Preencher'!H983)</f>
        <v>44927</v>
      </c>
      <c r="H974" s="14">
        <f>'[1]TCE - ANEXO III - Preencher'!I983</f>
        <v>0</v>
      </c>
      <c r="I974" s="14">
        <f>'[1]TCE - ANEXO III - Preencher'!J983</f>
        <v>154.452</v>
      </c>
      <c r="J974" s="14">
        <f>'[1]TCE - ANEXO III - Preencher'!K983</f>
        <v>0</v>
      </c>
      <c r="K974" s="15">
        <f>'[1]TCE - ANEXO III - Preencher'!L983</f>
        <v>144.93587234</v>
      </c>
      <c r="L974" s="15">
        <f>'[1]TCE - ANEXO III - Preencher'!M983</f>
        <v>26.3</v>
      </c>
      <c r="M974" s="15">
        <f t="shared" si="91"/>
        <v>118.63587234000001</v>
      </c>
      <c r="N974" s="15">
        <f>'[1]TCE - ANEXO III - Preencher'!O983</f>
        <v>1.82</v>
      </c>
      <c r="O974" s="15">
        <f>'[1]TCE - ANEXO III - Preencher'!P983</f>
        <v>0</v>
      </c>
      <c r="P974" s="16">
        <f t="shared" si="92"/>
        <v>1.82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274.90787233999998</v>
      </c>
    </row>
    <row r="975" spans="1:28" x14ac:dyDescent="0.2">
      <c r="A975" s="8">
        <f>IFERROR(VLOOKUP(B975,'[1]DADOS (OCULTAR)'!$Q$3:$S$103,3,0),"")</f>
        <v>10583920000800</v>
      </c>
      <c r="B975" s="9" t="str">
        <f>'[1]TCE - ANEXO III - Preencher'!C984</f>
        <v>HOSPITAL MESTRE VITALINO</v>
      </c>
      <c r="C975" s="10"/>
      <c r="D975" s="11" t="str">
        <f>'[1]TCE - ANEXO III - Preencher'!E984</f>
        <v>JANAINE SOARES DA SILVA</v>
      </c>
      <c r="E975" s="9" t="str">
        <f>IF('[1]TCE - ANEXO III - Preencher'!F984="4 - Assistência Odontológica","2 - Outros Profissionais da Saúde",'[1]TCE - ANEXO III - Preencher'!F984)</f>
        <v>2 - Outros Profissionais da Saúde</v>
      </c>
      <c r="F975" s="12" t="str">
        <f>'[1]TCE - ANEXO III - Preencher'!G984</f>
        <v>223710</v>
      </c>
      <c r="G975" s="13">
        <f>IF('[1]TCE - ANEXO III - Preencher'!H984="","",'[1]TCE - ANEXO III - Preencher'!H984)</f>
        <v>44927</v>
      </c>
      <c r="H975" s="14">
        <f>'[1]TCE - ANEXO III - Preencher'!I984</f>
        <v>0</v>
      </c>
      <c r="I975" s="14">
        <f>'[1]TCE - ANEXO III - Preencher'!J984</f>
        <v>283.37040000000002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1.82</v>
      </c>
      <c r="O975" s="15">
        <f>'[1]TCE - ANEXO III - Preencher'!P984</f>
        <v>0</v>
      </c>
      <c r="P975" s="16">
        <f t="shared" si="92"/>
        <v>1.82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285.19040000000001</v>
      </c>
    </row>
    <row r="976" spans="1:28" x14ac:dyDescent="0.2">
      <c r="A976" s="8">
        <f>IFERROR(VLOOKUP(B976,'[1]DADOS (OCULTAR)'!$Q$3:$S$103,3,0),"")</f>
        <v>10583920000800</v>
      </c>
      <c r="B976" s="9" t="str">
        <f>'[1]TCE - ANEXO III - Preencher'!C985</f>
        <v>HOSPITAL MESTRE VITALINO</v>
      </c>
      <c r="C976" s="10"/>
      <c r="D976" s="11" t="str">
        <f>'[1]TCE - ANEXO III - Preencher'!E985</f>
        <v>JANE CLEIDE TAVARES SILVA</v>
      </c>
      <c r="E976" s="9" t="str">
        <f>IF('[1]TCE - ANEXO III - Preencher'!F985="4 - Assistência Odontológica","2 - Outros Profissionais da Saúde",'[1]TCE - ANEXO III - Preencher'!F985)</f>
        <v>2 - Outros Profissionais da Saúde</v>
      </c>
      <c r="F976" s="12" t="str">
        <f>'[1]TCE - ANEXO III - Preencher'!G985</f>
        <v>322205</v>
      </c>
      <c r="G976" s="13">
        <f>IF('[1]TCE - ANEXO III - Preencher'!H985="","",'[1]TCE - ANEXO III - Preencher'!H985)</f>
        <v>44927</v>
      </c>
      <c r="H976" s="14">
        <f>'[1]TCE - ANEXO III - Preencher'!I985</f>
        <v>0</v>
      </c>
      <c r="I976" s="14">
        <f>'[1]TCE - ANEXO III - Preencher'!J985</f>
        <v>161.3888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1.82</v>
      </c>
      <c r="O976" s="15">
        <f>'[1]TCE - ANEXO III - Preencher'!P985</f>
        <v>0</v>
      </c>
      <c r="P976" s="16">
        <f t="shared" si="92"/>
        <v>1.82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163.2088</v>
      </c>
    </row>
    <row r="977" spans="1:28" x14ac:dyDescent="0.2">
      <c r="A977" s="8">
        <f>IFERROR(VLOOKUP(B977,'[1]DADOS (OCULTAR)'!$Q$3:$S$103,3,0),"")</f>
        <v>10583920000800</v>
      </c>
      <c r="B977" s="9" t="str">
        <f>'[1]TCE - ANEXO III - Preencher'!C986</f>
        <v>HOSPITAL MESTRE VITALINO</v>
      </c>
      <c r="C977" s="10"/>
      <c r="D977" s="11" t="str">
        <f>'[1]TCE - ANEXO III - Preencher'!E986</f>
        <v>JANE LETICIA NASCIMENTO SILVA</v>
      </c>
      <c r="E977" s="9" t="str">
        <f>IF('[1]TCE - ANEXO III - Preencher'!F986="4 - Assistência Odontológica","2 - Outros Profissionais da Saúde",'[1]TCE - ANEXO III - Preencher'!F986)</f>
        <v>2 - Outros Profissionais da Saúde</v>
      </c>
      <c r="F977" s="12" t="str">
        <f>'[1]TCE - ANEXO III - Preencher'!G986</f>
        <v>223505</v>
      </c>
      <c r="G977" s="13">
        <f>IF('[1]TCE - ANEXO III - Preencher'!H986="","",'[1]TCE - ANEXO III - Preencher'!H986)</f>
        <v>44927</v>
      </c>
      <c r="H977" s="14">
        <f>'[1]TCE - ANEXO III - Preencher'!I986</f>
        <v>0</v>
      </c>
      <c r="I977" s="14">
        <f>'[1]TCE - ANEXO III - Preencher'!J986</f>
        <v>408.10640000000001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1.35</v>
      </c>
      <c r="O977" s="15">
        <f>'[1]TCE - ANEXO III - Preencher'!P986</f>
        <v>0</v>
      </c>
      <c r="P977" s="16">
        <f t="shared" si="92"/>
        <v>1.35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409.45640000000003</v>
      </c>
    </row>
    <row r="978" spans="1:28" x14ac:dyDescent="0.2">
      <c r="A978" s="8">
        <f>IFERROR(VLOOKUP(B978,'[1]DADOS (OCULTAR)'!$Q$3:$S$103,3,0),"")</f>
        <v>10583920000800</v>
      </c>
      <c r="B978" s="9" t="str">
        <f>'[1]TCE - ANEXO III - Preencher'!C987</f>
        <v>HOSPITAL MESTRE VITALINO</v>
      </c>
      <c r="C978" s="10"/>
      <c r="D978" s="11" t="str">
        <f>'[1]TCE - ANEXO III - Preencher'!E987</f>
        <v>JANECLEIDE FELIX DOS SANTOS</v>
      </c>
      <c r="E978" s="9" t="str">
        <f>IF('[1]TCE - ANEXO III - Preencher'!F987="4 - Assistência Odontológica","2 - Outros Profissionais da Saúde",'[1]TCE - ANEXO III - Preencher'!F987)</f>
        <v>3 - Administrativo</v>
      </c>
      <c r="F978" s="12" t="str">
        <f>'[1]TCE - ANEXO III - Preencher'!G987</f>
        <v>514320</v>
      </c>
      <c r="G978" s="13">
        <f>IF('[1]TCE - ANEXO III - Preencher'!H987="","",'[1]TCE - ANEXO III - Preencher'!H987)</f>
        <v>44927</v>
      </c>
      <c r="H978" s="14">
        <f>'[1]TCE - ANEXO III - Preencher'!I987</f>
        <v>0</v>
      </c>
      <c r="I978" s="14">
        <f>'[1]TCE - ANEXO III - Preencher'!J987</f>
        <v>150.3904</v>
      </c>
      <c r="J978" s="14">
        <f>'[1]TCE - ANEXO III - Preencher'!K987</f>
        <v>0</v>
      </c>
      <c r="K978" s="15">
        <f>'[1]TCE - ANEXO III - Preencher'!L987</f>
        <v>144.93587234</v>
      </c>
      <c r="L978" s="15">
        <f>'[1]TCE - ANEXO III - Preencher'!M987</f>
        <v>26.04</v>
      </c>
      <c r="M978" s="15">
        <f t="shared" si="91"/>
        <v>118.89587234000001</v>
      </c>
      <c r="N978" s="15">
        <f>'[1]TCE - ANEXO III - Preencher'!O987</f>
        <v>1.82</v>
      </c>
      <c r="O978" s="15">
        <f>'[1]TCE - ANEXO III - Preencher'!P987</f>
        <v>0</v>
      </c>
      <c r="P978" s="16">
        <f t="shared" si="92"/>
        <v>1.82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271.10627233999998</v>
      </c>
    </row>
    <row r="979" spans="1:28" x14ac:dyDescent="0.2">
      <c r="A979" s="8">
        <f>IFERROR(VLOOKUP(B979,'[1]DADOS (OCULTAR)'!$Q$3:$S$103,3,0),"")</f>
        <v>10583920000800</v>
      </c>
      <c r="B979" s="9" t="str">
        <f>'[1]TCE - ANEXO III - Preencher'!C988</f>
        <v>HOSPITAL MESTRE VITALINO</v>
      </c>
      <c r="C979" s="10"/>
      <c r="D979" s="11" t="str">
        <f>'[1]TCE - ANEXO III - Preencher'!E988</f>
        <v>JANEIDE MARIA ANDRADE DOS SANTOS</v>
      </c>
      <c r="E979" s="9" t="str">
        <f>IF('[1]TCE - ANEXO III - Preencher'!F988="4 - Assistência Odontológica","2 - Outros Profissionais da Saúde",'[1]TCE - ANEXO III - Preencher'!F988)</f>
        <v>3 - Administrativo</v>
      </c>
      <c r="F979" s="12" t="str">
        <f>'[1]TCE - ANEXO III - Preencher'!G988</f>
        <v>214120</v>
      </c>
      <c r="G979" s="13">
        <f>IF('[1]TCE - ANEXO III - Preencher'!H988="","",'[1]TCE - ANEXO III - Preencher'!H988)</f>
        <v>44927</v>
      </c>
      <c r="H979" s="14">
        <f>'[1]TCE - ANEXO III - Preencher'!I988</f>
        <v>0</v>
      </c>
      <c r="I979" s="14">
        <f>'[1]TCE - ANEXO III - Preencher'!J988</f>
        <v>514.25599999999997</v>
      </c>
      <c r="J979" s="14">
        <f>'[1]TCE - ANEXO III - Preencher'!K988</f>
        <v>0</v>
      </c>
      <c r="K979" s="15">
        <f>'[1]TCE - ANEXO III - Preencher'!L988</f>
        <v>144.93587234</v>
      </c>
      <c r="L979" s="15">
        <f>'[1]TCE - ANEXO III - Preencher'!M988</f>
        <v>80.739999999999995</v>
      </c>
      <c r="M979" s="15">
        <f t="shared" si="91"/>
        <v>64.195872340000008</v>
      </c>
      <c r="N979" s="15">
        <f>'[1]TCE - ANEXO III - Preencher'!O988</f>
        <v>1.82</v>
      </c>
      <c r="O979" s="15">
        <f>'[1]TCE - ANEXO III - Preencher'!P988</f>
        <v>0</v>
      </c>
      <c r="P979" s="16">
        <f t="shared" si="92"/>
        <v>1.82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580.27187234000007</v>
      </c>
    </row>
    <row r="980" spans="1:28" x14ac:dyDescent="0.2">
      <c r="A980" s="8">
        <f>IFERROR(VLOOKUP(B980,'[1]DADOS (OCULTAR)'!$Q$3:$S$103,3,0),"")</f>
        <v>10583920000800</v>
      </c>
      <c r="B980" s="9" t="str">
        <f>'[1]TCE - ANEXO III - Preencher'!C989</f>
        <v>HOSPITAL MESTRE VITALINO</v>
      </c>
      <c r="C980" s="10"/>
      <c r="D980" s="11" t="str">
        <f>'[1]TCE - ANEXO III - Preencher'!E989</f>
        <v>JANETE DE LIMA SOUSA</v>
      </c>
      <c r="E980" s="9" t="str">
        <f>IF('[1]TCE - ANEXO III - Preencher'!F989="4 - Assistência Odontológica","2 - Outros Profissionais da Saúde",'[1]TCE - ANEXO III - Preencher'!F989)</f>
        <v>3 - Administrativo</v>
      </c>
      <c r="F980" s="12" t="str">
        <f>'[1]TCE - ANEXO III - Preencher'!G989</f>
        <v>513505</v>
      </c>
      <c r="G980" s="13">
        <f>IF('[1]TCE - ANEXO III - Preencher'!H989="","",'[1]TCE - ANEXO III - Preencher'!H989)</f>
        <v>44927</v>
      </c>
      <c r="H980" s="14">
        <f>'[1]TCE - ANEXO III - Preencher'!I989</f>
        <v>0</v>
      </c>
      <c r="I980" s="14">
        <f>'[1]TCE - ANEXO III - Preencher'!J989</f>
        <v>135.94559999999998</v>
      </c>
      <c r="J980" s="14">
        <f>'[1]TCE - ANEXO III - Preencher'!K989</f>
        <v>0</v>
      </c>
      <c r="K980" s="15">
        <f>'[1]TCE - ANEXO III - Preencher'!L989</f>
        <v>144.93587234</v>
      </c>
      <c r="L980" s="15">
        <f>'[1]TCE - ANEXO III - Preencher'!M989</f>
        <v>24.3</v>
      </c>
      <c r="M980" s="15">
        <f t="shared" si="91"/>
        <v>120.63587234000001</v>
      </c>
      <c r="N980" s="15">
        <f>'[1]TCE - ANEXO III - Preencher'!O989</f>
        <v>1.82</v>
      </c>
      <c r="O980" s="15">
        <f>'[1]TCE - ANEXO III - Preencher'!P989</f>
        <v>0</v>
      </c>
      <c r="P980" s="16">
        <f t="shared" si="92"/>
        <v>1.82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258.40147234</v>
      </c>
    </row>
    <row r="981" spans="1:28" x14ac:dyDescent="0.2">
      <c r="A981" s="8">
        <f>IFERROR(VLOOKUP(B981,'[1]DADOS (OCULTAR)'!$Q$3:$S$103,3,0),"")</f>
        <v>10583920000800</v>
      </c>
      <c r="B981" s="9" t="str">
        <f>'[1]TCE - ANEXO III - Preencher'!C990</f>
        <v>HOSPITAL MESTRE VITALINO</v>
      </c>
      <c r="C981" s="10"/>
      <c r="D981" s="11" t="str">
        <f>'[1]TCE - ANEXO III - Preencher'!E990</f>
        <v>JANICLEIDE CORDEIRO DA SILVA</v>
      </c>
      <c r="E981" s="9" t="str">
        <f>IF('[1]TCE - ANEXO III - Preencher'!F990="4 - Assistência Odontológica","2 - Outros Profissionais da Saúde",'[1]TCE - ANEXO III - Preencher'!F990)</f>
        <v>3 - Administrativo</v>
      </c>
      <c r="F981" s="12" t="str">
        <f>'[1]TCE - ANEXO III - Preencher'!G990</f>
        <v>513430</v>
      </c>
      <c r="G981" s="13">
        <f>IF('[1]TCE - ANEXO III - Preencher'!H990="","",'[1]TCE - ANEXO III - Preencher'!H990)</f>
        <v>44927</v>
      </c>
      <c r="H981" s="14">
        <f>'[1]TCE - ANEXO III - Preencher'!I990</f>
        <v>0</v>
      </c>
      <c r="I981" s="14">
        <f>'[1]TCE - ANEXO III - Preencher'!J990</f>
        <v>124.992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1.82</v>
      </c>
      <c r="O981" s="15">
        <f>'[1]TCE - ANEXO III - Preencher'!P990</f>
        <v>0</v>
      </c>
      <c r="P981" s="16">
        <f t="shared" si="92"/>
        <v>1.82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126.812</v>
      </c>
    </row>
    <row r="982" spans="1:28" x14ac:dyDescent="0.2">
      <c r="A982" s="8">
        <f>IFERROR(VLOOKUP(B982,'[1]DADOS (OCULTAR)'!$Q$3:$S$103,3,0),"")</f>
        <v>10583920000800</v>
      </c>
      <c r="B982" s="9" t="str">
        <f>'[1]TCE - ANEXO III - Preencher'!C991</f>
        <v>HOSPITAL MESTRE VITALINO</v>
      </c>
      <c r="C982" s="10"/>
      <c r="D982" s="11" t="str">
        <f>'[1]TCE - ANEXO III - Preencher'!E991</f>
        <v>JANINE DA SILVA DUARTE</v>
      </c>
      <c r="E982" s="9" t="str">
        <f>IF('[1]TCE - ANEXO III - Preencher'!F991="4 - Assistência Odontológica","2 - Outros Profissionais da Saúde",'[1]TCE - ANEXO III - Preencher'!F991)</f>
        <v>2 - Outros Profissionais da Saúde</v>
      </c>
      <c r="F982" s="12" t="str">
        <f>'[1]TCE - ANEXO III - Preencher'!G991</f>
        <v>223505</v>
      </c>
      <c r="G982" s="13">
        <f>IF('[1]TCE - ANEXO III - Preencher'!H991="","",'[1]TCE - ANEXO III - Preencher'!H991)</f>
        <v>44927</v>
      </c>
      <c r="H982" s="14">
        <f>'[1]TCE - ANEXO III - Preencher'!I991</f>
        <v>0</v>
      </c>
      <c r="I982" s="14">
        <f>'[1]TCE - ANEXO III - Preencher'!J991</f>
        <v>313.16720000000004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1.35</v>
      </c>
      <c r="O982" s="15">
        <f>'[1]TCE - ANEXO III - Preencher'!P991</f>
        <v>0</v>
      </c>
      <c r="P982" s="16">
        <f t="shared" si="92"/>
        <v>1.35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314.51720000000006</v>
      </c>
    </row>
    <row r="983" spans="1:28" x14ac:dyDescent="0.2">
      <c r="A983" s="8">
        <f>IFERROR(VLOOKUP(B983,'[1]DADOS (OCULTAR)'!$Q$3:$S$103,3,0),"")</f>
        <v>10583920000800</v>
      </c>
      <c r="B983" s="9" t="str">
        <f>'[1]TCE - ANEXO III - Preencher'!C992</f>
        <v>HOSPITAL MESTRE VITALINO</v>
      </c>
      <c r="C983" s="10"/>
      <c r="D983" s="11" t="str">
        <f>'[1]TCE - ANEXO III - Preencher'!E992</f>
        <v>JANYELLE MARIA DE ANDRADE TEOTONIO RAMOS</v>
      </c>
      <c r="E983" s="9" t="str">
        <f>IF('[1]TCE - ANEXO III - Preencher'!F992="4 - Assistência Odontológica","2 - Outros Profissionais da Saúde",'[1]TCE - ANEXO III - Preencher'!F992)</f>
        <v>2 - Outros Profissionais da Saúde</v>
      </c>
      <c r="F983" s="12" t="str">
        <f>'[1]TCE - ANEXO III - Preencher'!G992</f>
        <v>223505</v>
      </c>
      <c r="G983" s="13">
        <f>IF('[1]TCE - ANEXO III - Preencher'!H992="","",'[1]TCE - ANEXO III - Preencher'!H992)</f>
        <v>44927</v>
      </c>
      <c r="H983" s="14">
        <f>'[1]TCE - ANEXO III - Preencher'!I992</f>
        <v>0</v>
      </c>
      <c r="I983" s="14">
        <f>'[1]TCE - ANEXO III - Preencher'!J992</f>
        <v>315.14960000000002</v>
      </c>
      <c r="J983" s="14">
        <f>'[1]TCE - ANEXO III - Preencher'!K992</f>
        <v>0</v>
      </c>
      <c r="K983" s="15">
        <f>'[1]TCE - ANEXO III - Preencher'!L992</f>
        <v>144.93587234</v>
      </c>
      <c r="L983" s="15">
        <f>'[1]TCE - ANEXO III - Preencher'!M992</f>
        <v>3.77</v>
      </c>
      <c r="M983" s="15">
        <f t="shared" si="91"/>
        <v>141.16587233999999</v>
      </c>
      <c r="N983" s="15">
        <f>'[1]TCE - ANEXO III - Preencher'!O992</f>
        <v>1.35</v>
      </c>
      <c r="O983" s="15">
        <f>'[1]TCE - ANEXO III - Preencher'!P992</f>
        <v>0</v>
      </c>
      <c r="P983" s="16">
        <f t="shared" si="92"/>
        <v>1.35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457.66547234000006</v>
      </c>
    </row>
    <row r="984" spans="1:28" x14ac:dyDescent="0.2">
      <c r="A984" s="8">
        <f>IFERROR(VLOOKUP(B984,'[1]DADOS (OCULTAR)'!$Q$3:$S$103,3,0),"")</f>
        <v>10583920000800</v>
      </c>
      <c r="B984" s="9" t="str">
        <f>'[1]TCE - ANEXO III - Preencher'!C993</f>
        <v>HOSPITAL MESTRE VITALINO</v>
      </c>
      <c r="C984" s="10"/>
      <c r="D984" s="11" t="str">
        <f>'[1]TCE - ANEXO III - Preencher'!E993</f>
        <v>JAQUELINE ARAUJO PEREIRA DA SILVA</v>
      </c>
      <c r="E984" s="9" t="str">
        <f>IF('[1]TCE - ANEXO III - Preencher'!F993="4 - Assistência Odontológica","2 - Outros Profissionais da Saúde",'[1]TCE - ANEXO III - Preencher'!F993)</f>
        <v>3 - Administrativo</v>
      </c>
      <c r="F984" s="12" t="str">
        <f>'[1]TCE - ANEXO III - Preencher'!G993</f>
        <v>351605</v>
      </c>
      <c r="G984" s="13">
        <f>IF('[1]TCE - ANEXO III - Preencher'!H993="","",'[1]TCE - ANEXO III - Preencher'!H993)</f>
        <v>44927</v>
      </c>
      <c r="H984" s="14">
        <f>'[1]TCE - ANEXO III - Preencher'!I993</f>
        <v>0</v>
      </c>
      <c r="I984" s="14">
        <f>'[1]TCE - ANEXO III - Preencher'!J993</f>
        <v>154.82239999999999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1.82</v>
      </c>
      <c r="O984" s="15">
        <f>'[1]TCE - ANEXO III - Preencher'!P993</f>
        <v>0</v>
      </c>
      <c r="P984" s="16">
        <f t="shared" si="92"/>
        <v>1.82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156.64239999999998</v>
      </c>
    </row>
    <row r="985" spans="1:28" x14ac:dyDescent="0.2">
      <c r="A985" s="8">
        <f>IFERROR(VLOOKUP(B985,'[1]DADOS (OCULTAR)'!$Q$3:$S$103,3,0),"")</f>
        <v>10583920000800</v>
      </c>
      <c r="B985" s="9" t="str">
        <f>'[1]TCE - ANEXO III - Preencher'!C994</f>
        <v>HOSPITAL MESTRE VITALINO</v>
      </c>
      <c r="C985" s="10"/>
      <c r="D985" s="11" t="str">
        <f>'[1]TCE - ANEXO III - Preencher'!E994</f>
        <v>JAQUELINE DA CONCEICAO FELIPE</v>
      </c>
      <c r="E985" s="9" t="str">
        <f>IF('[1]TCE - ANEXO III - Preencher'!F994="4 - Assistência Odontológica","2 - Outros Profissionais da Saúde",'[1]TCE - ANEXO III - Preencher'!F994)</f>
        <v>2 - Outros Profissionais da Saúde</v>
      </c>
      <c r="F985" s="12" t="str">
        <f>'[1]TCE - ANEXO III - Preencher'!G994</f>
        <v>322205</v>
      </c>
      <c r="G985" s="13">
        <f>IF('[1]TCE - ANEXO III - Preencher'!H994="","",'[1]TCE - ANEXO III - Preencher'!H994)</f>
        <v>44927</v>
      </c>
      <c r="H985" s="14">
        <f>'[1]TCE - ANEXO III - Preencher'!I994</f>
        <v>0</v>
      </c>
      <c r="I985" s="14">
        <f>'[1]TCE - ANEXO III - Preencher'!J994</f>
        <v>150.02080000000001</v>
      </c>
      <c r="J985" s="14">
        <f>'[1]TCE - ANEXO III - Preencher'!K994</f>
        <v>0</v>
      </c>
      <c r="K985" s="15">
        <f>'[1]TCE - ANEXO III - Preencher'!L994</f>
        <v>144.93587234</v>
      </c>
      <c r="L985" s="15">
        <f>'[1]TCE - ANEXO III - Preencher'!M994</f>
        <v>26.3</v>
      </c>
      <c r="M985" s="15">
        <f t="shared" si="91"/>
        <v>118.63587234000001</v>
      </c>
      <c r="N985" s="15">
        <f>'[1]TCE - ANEXO III - Preencher'!O994</f>
        <v>1.82</v>
      </c>
      <c r="O985" s="15">
        <f>'[1]TCE - ANEXO III - Preencher'!P994</f>
        <v>0</v>
      </c>
      <c r="P985" s="16">
        <f t="shared" si="92"/>
        <v>1.82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69.41</v>
      </c>
      <c r="U985" s="15">
        <f>'[1]TCE - ANEXO III - Preencher'!V994</f>
        <v>0</v>
      </c>
      <c r="V985" s="16">
        <f t="shared" si="94"/>
        <v>69.41</v>
      </c>
      <c r="W985" s="17" t="str">
        <f>IF('[1]TCE - ANEXO III - Preencher'!X994="","",'[1]TCE - ANEXO III - Preencher'!X994)</f>
        <v>AUX. CRECHE I</v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339.88667234000002</v>
      </c>
    </row>
    <row r="986" spans="1:28" x14ac:dyDescent="0.2">
      <c r="A986" s="8">
        <f>IFERROR(VLOOKUP(B986,'[1]DADOS (OCULTAR)'!$Q$3:$S$103,3,0),"")</f>
        <v>10583920000800</v>
      </c>
      <c r="B986" s="9" t="str">
        <f>'[1]TCE - ANEXO III - Preencher'!C995</f>
        <v>HOSPITAL MESTRE VITALINO</v>
      </c>
      <c r="C986" s="10"/>
      <c r="D986" s="11" t="str">
        <f>'[1]TCE - ANEXO III - Preencher'!E995</f>
        <v>JAQUELINE FERREIRA DA SILVA GALINDO</v>
      </c>
      <c r="E986" s="9" t="str">
        <f>IF('[1]TCE - ANEXO III - Preencher'!F995="4 - Assistência Odontológica","2 - Outros Profissionais da Saúde",'[1]TCE - ANEXO III - Preencher'!F995)</f>
        <v>2 - Outros Profissionais da Saúde</v>
      </c>
      <c r="F986" s="12" t="str">
        <f>'[1]TCE - ANEXO III - Preencher'!G995</f>
        <v>322205</v>
      </c>
      <c r="G986" s="13">
        <f>IF('[1]TCE - ANEXO III - Preencher'!H995="","",'[1]TCE - ANEXO III - Preencher'!H995)</f>
        <v>44927</v>
      </c>
      <c r="H986" s="14">
        <f>'[1]TCE - ANEXO III - Preencher'!I995</f>
        <v>0</v>
      </c>
      <c r="I986" s="14">
        <f>'[1]TCE - ANEXO III - Preencher'!J995</f>
        <v>137.2448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1.82</v>
      </c>
      <c r="O986" s="15">
        <f>'[1]TCE - ANEXO III - Preencher'!P995</f>
        <v>0</v>
      </c>
      <c r="P986" s="16">
        <f t="shared" si="92"/>
        <v>1.82</v>
      </c>
      <c r="Q986" s="15">
        <f>'[1]TCE - ANEXO III - Preencher'!R995</f>
        <v>288</v>
      </c>
      <c r="R986" s="15">
        <f>'[1]TCE - ANEXO III - Preencher'!S995</f>
        <v>78.91</v>
      </c>
      <c r="S986" s="16">
        <f t="shared" si="93"/>
        <v>209.09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348.15480000000002</v>
      </c>
    </row>
    <row r="987" spans="1:28" x14ac:dyDescent="0.2">
      <c r="A987" s="8">
        <f>IFERROR(VLOOKUP(B987,'[1]DADOS (OCULTAR)'!$Q$3:$S$103,3,0),"")</f>
        <v>10583920000800</v>
      </c>
      <c r="B987" s="9" t="str">
        <f>'[1]TCE - ANEXO III - Preencher'!C996</f>
        <v>HOSPITAL MESTRE VITALINO</v>
      </c>
      <c r="C987" s="10"/>
      <c r="D987" s="11" t="str">
        <f>'[1]TCE - ANEXO III - Preencher'!E996</f>
        <v>JAQUELINE SILVEIRA PERONICO DA SILVA</v>
      </c>
      <c r="E987" s="9" t="str">
        <f>IF('[1]TCE - ANEXO III - Preencher'!F996="4 - Assistência Odontológica","2 - Outros Profissionais da Saúde",'[1]TCE - ANEXO III - Preencher'!F996)</f>
        <v>3 - Administrativo</v>
      </c>
      <c r="F987" s="12" t="str">
        <f>'[1]TCE - ANEXO III - Preencher'!G996</f>
        <v>411010</v>
      </c>
      <c r="G987" s="13">
        <f>IF('[1]TCE - ANEXO III - Preencher'!H996="","",'[1]TCE - ANEXO III - Preencher'!H996)</f>
        <v>44927</v>
      </c>
      <c r="H987" s="14">
        <f>'[1]TCE - ANEXO III - Preencher'!I996</f>
        <v>0</v>
      </c>
      <c r="I987" s="14">
        <f>'[1]TCE - ANEXO III - Preencher'!J996</f>
        <v>8.3832000000000004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1.82</v>
      </c>
      <c r="O987" s="15">
        <f>'[1]TCE - ANEXO III - Preencher'!P996</f>
        <v>0</v>
      </c>
      <c r="P987" s="16">
        <f t="shared" si="92"/>
        <v>1.82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10.203200000000001</v>
      </c>
    </row>
    <row r="988" spans="1:28" x14ac:dyDescent="0.2">
      <c r="A988" s="8">
        <f>IFERROR(VLOOKUP(B988,'[1]DADOS (OCULTAR)'!$Q$3:$S$103,3,0),"")</f>
        <v>10583920000800</v>
      </c>
      <c r="B988" s="9" t="str">
        <f>'[1]TCE - ANEXO III - Preencher'!C997</f>
        <v>HOSPITAL MESTRE VITALINO</v>
      </c>
      <c r="C988" s="10"/>
      <c r="D988" s="11" t="str">
        <f>'[1]TCE - ANEXO III - Preencher'!E997</f>
        <v>JAQUELINE VELOSO DOS SANTOS</v>
      </c>
      <c r="E988" s="9" t="str">
        <f>IF('[1]TCE - ANEXO III - Preencher'!F997="4 - Assistência Odontológica","2 - Outros Profissionais da Saúde",'[1]TCE - ANEXO III - Preencher'!F997)</f>
        <v>2 - Outros Profissionais da Saúde</v>
      </c>
      <c r="F988" s="12" t="str">
        <f>'[1]TCE - ANEXO III - Preencher'!G997</f>
        <v>322205</v>
      </c>
      <c r="G988" s="13">
        <f>IF('[1]TCE - ANEXO III - Preencher'!H997="","",'[1]TCE - ANEXO III - Preencher'!H997)</f>
        <v>44927</v>
      </c>
      <c r="H988" s="14">
        <f>'[1]TCE - ANEXO III - Preencher'!I997</f>
        <v>0</v>
      </c>
      <c r="I988" s="14">
        <f>'[1]TCE - ANEXO III - Preencher'!J997</f>
        <v>152.71440000000001</v>
      </c>
      <c r="J988" s="14">
        <f>'[1]TCE - ANEXO III - Preencher'!K997</f>
        <v>0</v>
      </c>
      <c r="K988" s="15">
        <f>'[1]TCE - ANEXO III - Preencher'!L997</f>
        <v>144.93587234</v>
      </c>
      <c r="L988" s="15">
        <f>'[1]TCE - ANEXO III - Preencher'!M997</f>
        <v>26.3</v>
      </c>
      <c r="M988" s="15">
        <f t="shared" si="91"/>
        <v>118.63587234000001</v>
      </c>
      <c r="N988" s="15">
        <f>'[1]TCE - ANEXO III - Preencher'!O997</f>
        <v>1.82</v>
      </c>
      <c r="O988" s="15">
        <f>'[1]TCE - ANEXO III - Preencher'!P997</f>
        <v>0</v>
      </c>
      <c r="P988" s="16">
        <f t="shared" si="92"/>
        <v>1.82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273.17027234</v>
      </c>
    </row>
    <row r="989" spans="1:28" x14ac:dyDescent="0.2">
      <c r="A989" s="8">
        <f>IFERROR(VLOOKUP(B989,'[1]DADOS (OCULTAR)'!$Q$3:$S$103,3,0),"")</f>
        <v>10583920000800</v>
      </c>
      <c r="B989" s="9" t="str">
        <f>'[1]TCE - ANEXO III - Preencher'!C998</f>
        <v>HOSPITAL MESTRE VITALINO</v>
      </c>
      <c r="C989" s="10"/>
      <c r="D989" s="11" t="str">
        <f>'[1]TCE - ANEXO III - Preencher'!E998</f>
        <v>JARDIEL BEZERRA DA SILVA</v>
      </c>
      <c r="E989" s="9" t="str">
        <f>IF('[1]TCE - ANEXO III - Preencher'!F998="4 - Assistência Odontológica","2 - Outros Profissionais da Saúde",'[1]TCE - ANEXO III - Preencher'!F998)</f>
        <v>3 - Administrativo</v>
      </c>
      <c r="F989" s="12" t="str">
        <f>'[1]TCE - ANEXO III - Preencher'!G998</f>
        <v>411010</v>
      </c>
      <c r="G989" s="13">
        <f>IF('[1]TCE - ANEXO III - Preencher'!H998="","",'[1]TCE - ANEXO III - Preencher'!H998)</f>
        <v>44927</v>
      </c>
      <c r="H989" s="14">
        <f>'[1]TCE - ANEXO III - Preencher'!I998</f>
        <v>0</v>
      </c>
      <c r="I989" s="14">
        <f>'[1]TCE - ANEXO III - Preencher'!J998</f>
        <v>156.74799999999999</v>
      </c>
      <c r="J989" s="14">
        <f>'[1]TCE - ANEXO III - Preencher'!K998</f>
        <v>0</v>
      </c>
      <c r="K989" s="15">
        <f>'[1]TCE - ANEXO III - Preencher'!L998</f>
        <v>144.93587234</v>
      </c>
      <c r="L989" s="15">
        <f>'[1]TCE - ANEXO III - Preencher'!M998</f>
        <v>28.1</v>
      </c>
      <c r="M989" s="15">
        <f t="shared" si="91"/>
        <v>116.83587234000001</v>
      </c>
      <c r="N989" s="15">
        <f>'[1]TCE - ANEXO III - Preencher'!O998</f>
        <v>1.82</v>
      </c>
      <c r="O989" s="15">
        <f>'[1]TCE - ANEXO III - Preencher'!P998</f>
        <v>0</v>
      </c>
      <c r="P989" s="16">
        <f t="shared" si="92"/>
        <v>1.82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275.40387233999996</v>
      </c>
    </row>
    <row r="990" spans="1:28" x14ac:dyDescent="0.2">
      <c r="A990" s="8">
        <f>IFERROR(VLOOKUP(B990,'[1]DADOS (OCULTAR)'!$Q$3:$S$103,3,0),"")</f>
        <v>10583920000800</v>
      </c>
      <c r="B990" s="9" t="str">
        <f>'[1]TCE - ANEXO III - Preencher'!C999</f>
        <v>HOSPITAL MESTRE VITALINO</v>
      </c>
      <c r="C990" s="10"/>
      <c r="D990" s="11" t="str">
        <f>'[1]TCE - ANEXO III - Preencher'!E999</f>
        <v>JARLAN BENEVIDES RODRIGUES</v>
      </c>
      <c r="E990" s="9" t="str">
        <f>IF('[1]TCE - ANEXO III - Preencher'!F999="4 - Assistência Odontológica","2 - Outros Profissionais da Saúde",'[1]TCE - ANEXO III - Preencher'!F999)</f>
        <v>3 - Administrativo</v>
      </c>
      <c r="F990" s="12" t="str">
        <f>'[1]TCE - ANEXO III - Preencher'!G999</f>
        <v>312105</v>
      </c>
      <c r="G990" s="13">
        <f>IF('[1]TCE - ANEXO III - Preencher'!H999="","",'[1]TCE - ANEXO III - Preencher'!H999)</f>
        <v>44927</v>
      </c>
      <c r="H990" s="14">
        <f>'[1]TCE - ANEXO III - Preencher'!I999</f>
        <v>0</v>
      </c>
      <c r="I990" s="14">
        <f>'[1]TCE - ANEXO III - Preencher'!J999</f>
        <v>213.15119999999999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1.82</v>
      </c>
      <c r="O990" s="15">
        <f>'[1]TCE - ANEXO III - Preencher'!P999</f>
        <v>0</v>
      </c>
      <c r="P990" s="16">
        <f t="shared" si="92"/>
        <v>1.82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47.6</v>
      </c>
      <c r="U990" s="15">
        <f>'[1]TCE - ANEXO III - Preencher'!V999</f>
        <v>0</v>
      </c>
      <c r="V990" s="16">
        <f t="shared" si="94"/>
        <v>47.6</v>
      </c>
      <c r="W990" s="17" t="str">
        <f>IF('[1]TCE - ANEXO III - Preencher'!X999="","",'[1]TCE - ANEXO III - Preencher'!X999)</f>
        <v>AUX DE FERRAMENTA</v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262.57119999999998</v>
      </c>
    </row>
    <row r="991" spans="1:28" x14ac:dyDescent="0.2">
      <c r="A991" s="8">
        <f>IFERROR(VLOOKUP(B991,'[1]DADOS (OCULTAR)'!$Q$3:$S$103,3,0),"")</f>
        <v>10583920000800</v>
      </c>
      <c r="B991" s="9" t="str">
        <f>'[1]TCE - ANEXO III - Preencher'!C1000</f>
        <v>HOSPITAL MESTRE VITALINO</v>
      </c>
      <c r="C991" s="10"/>
      <c r="D991" s="11" t="str">
        <f>'[1]TCE - ANEXO III - Preencher'!E1000</f>
        <v>JAYANNE VASCONCELOS CAVALCANTE</v>
      </c>
      <c r="E991" s="9" t="str">
        <f>IF('[1]TCE - ANEXO III - Preencher'!F1000="4 - Assistência Odontológica","2 - Outros Profissionais da Saúde",'[1]TCE - ANEXO III - Preencher'!F1000)</f>
        <v>2 - Outros Profissionais da Saúde</v>
      </c>
      <c r="F991" s="12" t="str">
        <f>'[1]TCE - ANEXO III - Preencher'!G1000</f>
        <v>251605</v>
      </c>
      <c r="G991" s="13">
        <f>IF('[1]TCE - ANEXO III - Preencher'!H1000="","",'[1]TCE - ANEXO III - Preencher'!H1000)</f>
        <v>44927</v>
      </c>
      <c r="H991" s="14">
        <f>'[1]TCE - ANEXO III - Preencher'!I1000</f>
        <v>0</v>
      </c>
      <c r="I991" s="14">
        <f>'[1]TCE - ANEXO III - Preencher'!J1000</f>
        <v>224.44560000000001</v>
      </c>
      <c r="J991" s="14">
        <f>'[1]TCE - ANEXO III - Preencher'!K1000</f>
        <v>0</v>
      </c>
      <c r="K991" s="15">
        <f>'[1]TCE - ANEXO III - Preencher'!L1000</f>
        <v>144.93587234</v>
      </c>
      <c r="L991" s="15">
        <f>'[1]TCE - ANEXO III - Preencher'!M1000</f>
        <v>45.84</v>
      </c>
      <c r="M991" s="15">
        <f t="shared" si="91"/>
        <v>99.09587234</v>
      </c>
      <c r="N991" s="15">
        <f>'[1]TCE - ANEXO III - Preencher'!O1000</f>
        <v>1.82</v>
      </c>
      <c r="O991" s="15">
        <f>'[1]TCE - ANEXO III - Preencher'!P1000</f>
        <v>0</v>
      </c>
      <c r="P991" s="16">
        <f t="shared" si="92"/>
        <v>1.82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77.569999999999993</v>
      </c>
      <c r="U991" s="15">
        <f>'[1]TCE - ANEXO III - Preencher'!V1000</f>
        <v>0</v>
      </c>
      <c r="V991" s="16">
        <f t="shared" si="94"/>
        <v>77.569999999999993</v>
      </c>
      <c r="W991" s="17" t="str">
        <f>IF('[1]TCE - ANEXO III - Preencher'!X1000="","",'[1]TCE - ANEXO III - Preencher'!X1000)</f>
        <v>AUX. CRECHE I</v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402.93147234000003</v>
      </c>
    </row>
    <row r="992" spans="1:28" x14ac:dyDescent="0.2">
      <c r="A992" s="8">
        <f>IFERROR(VLOOKUP(B992,'[1]DADOS (OCULTAR)'!$Q$3:$S$103,3,0),"")</f>
        <v>10583920000800</v>
      </c>
      <c r="B992" s="9" t="str">
        <f>'[1]TCE - ANEXO III - Preencher'!C1001</f>
        <v>HOSPITAL MESTRE VITALINO</v>
      </c>
      <c r="C992" s="10"/>
      <c r="D992" s="11" t="str">
        <f>'[1]TCE - ANEXO III - Preencher'!E1001</f>
        <v>JAYNE MARIA BRITO DA SILVA</v>
      </c>
      <c r="E992" s="9" t="str">
        <f>IF('[1]TCE - ANEXO III - Preencher'!F1001="4 - Assistência Odontológica","2 - Outros Profissionais da Saúde",'[1]TCE - ANEXO III - Preencher'!F1001)</f>
        <v>2 - Outros Profissionais da Saúde</v>
      </c>
      <c r="F992" s="12" t="str">
        <f>'[1]TCE - ANEXO III - Preencher'!G1001</f>
        <v>322205</v>
      </c>
      <c r="G992" s="13">
        <f>IF('[1]TCE - ANEXO III - Preencher'!H1001="","",'[1]TCE - ANEXO III - Preencher'!H1001)</f>
        <v>44927</v>
      </c>
      <c r="H992" s="14">
        <f>'[1]TCE - ANEXO III - Preencher'!I1001</f>
        <v>0</v>
      </c>
      <c r="I992" s="14">
        <f>'[1]TCE - ANEXO III - Preencher'!J1001</f>
        <v>152.5472</v>
      </c>
      <c r="J992" s="14">
        <f>'[1]TCE - ANEXO III - Preencher'!K1001</f>
        <v>0</v>
      </c>
      <c r="K992" s="15">
        <f>'[1]TCE - ANEXO III - Preencher'!L1001</f>
        <v>144.93587234</v>
      </c>
      <c r="L992" s="15">
        <f>'[1]TCE - ANEXO III - Preencher'!M1001</f>
        <v>26.3</v>
      </c>
      <c r="M992" s="15">
        <f t="shared" si="91"/>
        <v>118.63587234000001</v>
      </c>
      <c r="N992" s="15">
        <f>'[1]TCE - ANEXO III - Preencher'!O1001</f>
        <v>1.82</v>
      </c>
      <c r="O992" s="15">
        <f>'[1]TCE - ANEXO III - Preencher'!P1001</f>
        <v>0</v>
      </c>
      <c r="P992" s="16">
        <f t="shared" si="92"/>
        <v>1.82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273.00307234000002</v>
      </c>
    </row>
    <row r="993" spans="1:28" x14ac:dyDescent="0.2">
      <c r="A993" s="8">
        <f>IFERROR(VLOOKUP(B993,'[1]DADOS (OCULTAR)'!$Q$3:$S$103,3,0),"")</f>
        <v>10583920000800</v>
      </c>
      <c r="B993" s="9" t="str">
        <f>'[1]TCE - ANEXO III - Preencher'!C1002</f>
        <v>HOSPITAL MESTRE VITALINO</v>
      </c>
      <c r="C993" s="10"/>
      <c r="D993" s="11" t="str">
        <f>'[1]TCE - ANEXO III - Preencher'!E1002</f>
        <v>JEAN CARLOS SILVA</v>
      </c>
      <c r="E993" s="9" t="str">
        <f>IF('[1]TCE - ANEXO III - Preencher'!F1002="4 - Assistência Odontológica","2 - Outros Profissionais da Saúde",'[1]TCE - ANEXO III - Preencher'!F1002)</f>
        <v>3 - Administrativo</v>
      </c>
      <c r="F993" s="12" t="str">
        <f>'[1]TCE - ANEXO III - Preencher'!G1002</f>
        <v>515110</v>
      </c>
      <c r="G993" s="13">
        <f>IF('[1]TCE - ANEXO III - Preencher'!H1002="","",'[1]TCE - ANEXO III - Preencher'!H1002)</f>
        <v>44927</v>
      </c>
      <c r="H993" s="14">
        <f>'[1]TCE - ANEXO III - Preencher'!I1002</f>
        <v>0</v>
      </c>
      <c r="I993" s="14">
        <f>'[1]TCE - ANEXO III - Preencher'!J1002</f>
        <v>189.16319999999999</v>
      </c>
      <c r="J993" s="14">
        <f>'[1]TCE - ANEXO III - Preencher'!K1002</f>
        <v>0</v>
      </c>
      <c r="K993" s="15">
        <f>'[1]TCE - ANEXO III - Preencher'!L1002</f>
        <v>144.93587234</v>
      </c>
      <c r="L993" s="15">
        <f>'[1]TCE - ANEXO III - Preencher'!M1002</f>
        <v>26.04</v>
      </c>
      <c r="M993" s="15">
        <f t="shared" si="91"/>
        <v>118.89587234000001</v>
      </c>
      <c r="N993" s="15">
        <f>'[1]TCE - ANEXO III - Preencher'!O1002</f>
        <v>1.82</v>
      </c>
      <c r="O993" s="15">
        <f>'[1]TCE - ANEXO III - Preencher'!P1002</f>
        <v>0</v>
      </c>
      <c r="P993" s="16">
        <f t="shared" si="92"/>
        <v>1.82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309.87907233999999</v>
      </c>
    </row>
    <row r="994" spans="1:28" x14ac:dyDescent="0.2">
      <c r="A994" s="8">
        <f>IFERROR(VLOOKUP(B994,'[1]DADOS (OCULTAR)'!$Q$3:$S$103,3,0),"")</f>
        <v>10583920000800</v>
      </c>
      <c r="B994" s="9" t="str">
        <f>'[1]TCE - ANEXO III - Preencher'!C1003</f>
        <v>HOSPITAL MESTRE VITALINO</v>
      </c>
      <c r="C994" s="10"/>
      <c r="D994" s="11" t="str">
        <f>'[1]TCE - ANEXO III - Preencher'!E1003</f>
        <v>JEANE MARIA MORAIS DE SANTANA</v>
      </c>
      <c r="E994" s="9" t="str">
        <f>IF('[1]TCE - ANEXO III - Preencher'!F1003="4 - Assistência Odontológica","2 - Outros Profissionais da Saúde",'[1]TCE - ANEXO III - Preencher'!F1003)</f>
        <v>3 - Administrativo</v>
      </c>
      <c r="F994" s="12" t="str">
        <f>'[1]TCE - ANEXO III - Preencher'!G1003</f>
        <v>411010</v>
      </c>
      <c r="G994" s="13">
        <f>IF('[1]TCE - ANEXO III - Preencher'!H1003="","",'[1]TCE - ANEXO III - Preencher'!H1003)</f>
        <v>44927</v>
      </c>
      <c r="H994" s="14">
        <f>'[1]TCE - ANEXO III - Preencher'!I1003</f>
        <v>0</v>
      </c>
      <c r="I994" s="14">
        <f>'[1]TCE - ANEXO III - Preencher'!J1003</f>
        <v>124.69680000000001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1.82</v>
      </c>
      <c r="O994" s="15">
        <f>'[1]TCE - ANEXO III - Preencher'!P1003</f>
        <v>0</v>
      </c>
      <c r="P994" s="16">
        <f t="shared" si="92"/>
        <v>1.82</v>
      </c>
      <c r="Q994" s="15">
        <f>'[1]TCE - ANEXO III - Preencher'!R1003</f>
        <v>288</v>
      </c>
      <c r="R994" s="15">
        <f>'[1]TCE - ANEXO III - Preencher'!S1003</f>
        <v>84.3</v>
      </c>
      <c r="S994" s="16">
        <f t="shared" si="93"/>
        <v>203.7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330.21679999999998</v>
      </c>
    </row>
    <row r="995" spans="1:28" x14ac:dyDescent="0.2">
      <c r="A995" s="8">
        <f>IFERROR(VLOOKUP(B995,'[1]DADOS (OCULTAR)'!$Q$3:$S$103,3,0),"")</f>
        <v>10583920000800</v>
      </c>
      <c r="B995" s="9" t="str">
        <f>'[1]TCE - ANEXO III - Preencher'!C1004</f>
        <v>HOSPITAL MESTRE VITALINO</v>
      </c>
      <c r="C995" s="10"/>
      <c r="D995" s="11" t="str">
        <f>'[1]TCE - ANEXO III - Preencher'!E1004</f>
        <v>JEANELUCY VASCONCELOS BEZERRA</v>
      </c>
      <c r="E995" s="9" t="str">
        <f>IF('[1]TCE - ANEXO III - Preencher'!F1004="4 - Assistência Odontológica","2 - Outros Profissionais da Saúde",'[1]TCE - ANEXO III - Preencher'!F1004)</f>
        <v>2 - Outros Profissionais da Saúde</v>
      </c>
      <c r="F995" s="12" t="str">
        <f>'[1]TCE - ANEXO III - Preencher'!G1004</f>
        <v>322205</v>
      </c>
      <c r="G995" s="13">
        <f>IF('[1]TCE - ANEXO III - Preencher'!H1004="","",'[1]TCE - ANEXO III - Preencher'!H1004)</f>
        <v>44927</v>
      </c>
      <c r="H995" s="14">
        <f>'[1]TCE - ANEXO III - Preencher'!I1004</f>
        <v>0</v>
      </c>
      <c r="I995" s="14">
        <f>'[1]TCE - ANEXO III - Preencher'!J1004</f>
        <v>201.82159999999999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1.82</v>
      </c>
      <c r="O995" s="15">
        <f>'[1]TCE - ANEXO III - Preencher'!P1004</f>
        <v>0</v>
      </c>
      <c r="P995" s="16">
        <f t="shared" si="92"/>
        <v>1.82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203.64159999999998</v>
      </c>
    </row>
    <row r="996" spans="1:28" x14ac:dyDescent="0.2">
      <c r="A996" s="8">
        <f>IFERROR(VLOOKUP(B996,'[1]DADOS (OCULTAR)'!$Q$3:$S$103,3,0),"")</f>
        <v>10583920000800</v>
      </c>
      <c r="B996" s="9" t="str">
        <f>'[1]TCE - ANEXO III - Preencher'!C1005</f>
        <v>HOSPITAL MESTRE VITALINO</v>
      </c>
      <c r="C996" s="10"/>
      <c r="D996" s="11" t="str">
        <f>'[1]TCE - ANEXO III - Preencher'!E1005</f>
        <v>JECILANIA CONCEICAO DA SILVA</v>
      </c>
      <c r="E996" s="9" t="str">
        <f>IF('[1]TCE - ANEXO III - Preencher'!F1005="4 - Assistência Odontológica","2 - Outros Profissionais da Saúde",'[1]TCE - ANEXO III - Preencher'!F1005)</f>
        <v>3 - Administrativo</v>
      </c>
      <c r="F996" s="12" t="str">
        <f>'[1]TCE - ANEXO III - Preencher'!G1005</f>
        <v>514320</v>
      </c>
      <c r="G996" s="13">
        <f>IF('[1]TCE - ANEXO III - Preencher'!H1005="","",'[1]TCE - ANEXO III - Preencher'!H1005)</f>
        <v>44927</v>
      </c>
      <c r="H996" s="14">
        <f>'[1]TCE - ANEXO III - Preencher'!I1005</f>
        <v>0</v>
      </c>
      <c r="I996" s="14">
        <f>'[1]TCE - ANEXO III - Preencher'!J1005</f>
        <v>130.80000000000001</v>
      </c>
      <c r="J996" s="14">
        <f>'[1]TCE - ANEXO III - Preencher'!K1005</f>
        <v>0</v>
      </c>
      <c r="K996" s="15">
        <f>'[1]TCE - ANEXO III - Preencher'!L1005</f>
        <v>144.93587234</v>
      </c>
      <c r="L996" s="15">
        <f>'[1]TCE - ANEXO III - Preencher'!M1005</f>
        <v>26.04</v>
      </c>
      <c r="M996" s="15">
        <f t="shared" si="91"/>
        <v>118.89587234000001</v>
      </c>
      <c r="N996" s="15">
        <f>'[1]TCE - ANEXO III - Preencher'!O1005</f>
        <v>1.82</v>
      </c>
      <c r="O996" s="15">
        <f>'[1]TCE - ANEXO III - Preencher'!P1005</f>
        <v>0</v>
      </c>
      <c r="P996" s="16">
        <f t="shared" si="92"/>
        <v>1.82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251.51587234000002</v>
      </c>
    </row>
    <row r="997" spans="1:28" x14ac:dyDescent="0.2">
      <c r="A997" s="8">
        <f>IFERROR(VLOOKUP(B997,'[1]DADOS (OCULTAR)'!$Q$3:$S$103,3,0),"")</f>
        <v>10583920000800</v>
      </c>
      <c r="B997" s="9" t="str">
        <f>'[1]TCE - ANEXO III - Preencher'!C1006</f>
        <v>HOSPITAL MESTRE VITALINO</v>
      </c>
      <c r="C997" s="10"/>
      <c r="D997" s="11" t="str">
        <f>'[1]TCE - ANEXO III - Preencher'!E1006</f>
        <v>JEFERSON CESAR SILVA DE OLIVEIRA</v>
      </c>
      <c r="E997" s="9" t="str">
        <f>IF('[1]TCE - ANEXO III - Preencher'!F1006="4 - Assistência Odontológica","2 - Outros Profissionais da Saúde",'[1]TCE - ANEXO III - Preencher'!F1006)</f>
        <v>1 - Médico</v>
      </c>
      <c r="F997" s="12" t="str">
        <f>'[1]TCE - ANEXO III - Preencher'!G1006</f>
        <v>225124</v>
      </c>
      <c r="G997" s="13">
        <f>IF('[1]TCE - ANEXO III - Preencher'!H1006="","",'[1]TCE - ANEXO III - Preencher'!H1006)</f>
        <v>44927</v>
      </c>
      <c r="H997" s="14">
        <f>'[1]TCE - ANEXO III - Preencher'!I1006</f>
        <v>0</v>
      </c>
      <c r="I997" s="14">
        <f>'[1]TCE - ANEXO III - Preencher'!J1006</f>
        <v>1200.6760000000002</v>
      </c>
      <c r="J997" s="14">
        <f>'[1]TCE - ANEXO III - Preencher'!K1006</f>
        <v>0</v>
      </c>
      <c r="K997" s="15">
        <f>'[1]TCE - ANEXO III - Preencher'!L1006</f>
        <v>144.93587234</v>
      </c>
      <c r="L997" s="15">
        <f>'[1]TCE - ANEXO III - Preencher'!M1006</f>
        <v>3.91</v>
      </c>
      <c r="M997" s="15">
        <f t="shared" si="91"/>
        <v>141.02587234000001</v>
      </c>
      <c r="N997" s="15">
        <f>'[1]TCE - ANEXO III - Preencher'!O1006</f>
        <v>5.77</v>
      </c>
      <c r="O997" s="15">
        <f>'[1]TCE - ANEXO III - Preencher'!P1006</f>
        <v>1.23</v>
      </c>
      <c r="P997" s="16">
        <f t="shared" si="92"/>
        <v>4.5399999999999991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1346.2418723400001</v>
      </c>
    </row>
    <row r="998" spans="1:28" x14ac:dyDescent="0.2">
      <c r="A998" s="8">
        <f>IFERROR(VLOOKUP(B998,'[1]DADOS (OCULTAR)'!$Q$3:$S$103,3,0),"")</f>
        <v>10583920000800</v>
      </c>
      <c r="B998" s="9" t="str">
        <f>'[1]TCE - ANEXO III - Preencher'!C1007</f>
        <v>HOSPITAL MESTRE VITALINO</v>
      </c>
      <c r="C998" s="10"/>
      <c r="D998" s="11" t="str">
        <f>'[1]TCE - ANEXO III - Preencher'!E1007</f>
        <v>JEFFERSON ALVES DA SILVA</v>
      </c>
      <c r="E998" s="9" t="str">
        <f>IF('[1]TCE - ANEXO III - Preencher'!F1007="4 - Assistência Odontológica","2 - Outros Profissionais da Saúde",'[1]TCE - ANEXO III - Preencher'!F1007)</f>
        <v>3 - Administrativo</v>
      </c>
      <c r="F998" s="12" t="str">
        <f>'[1]TCE - ANEXO III - Preencher'!G1007</f>
        <v>411010</v>
      </c>
      <c r="G998" s="13">
        <f>IF('[1]TCE - ANEXO III - Preencher'!H1007="","",'[1]TCE - ANEXO III - Preencher'!H1007)</f>
        <v>44927</v>
      </c>
      <c r="H998" s="14">
        <f>'[1]TCE - ANEXO III - Preencher'!I1007</f>
        <v>0</v>
      </c>
      <c r="I998" s="14">
        <f>'[1]TCE - ANEXO III - Preencher'!J1007</f>
        <v>166.44720000000001</v>
      </c>
      <c r="J998" s="14">
        <f>'[1]TCE - ANEXO III - Preencher'!K1007</f>
        <v>0</v>
      </c>
      <c r="K998" s="15">
        <f>'[1]TCE - ANEXO III - Preencher'!L1007</f>
        <v>144.93587234</v>
      </c>
      <c r="L998" s="15">
        <f>'[1]TCE - ANEXO III - Preencher'!M1007</f>
        <v>28.1</v>
      </c>
      <c r="M998" s="15">
        <f t="shared" si="91"/>
        <v>116.83587234000001</v>
      </c>
      <c r="N998" s="15">
        <f>'[1]TCE - ANEXO III - Preencher'!O1007</f>
        <v>1.82</v>
      </c>
      <c r="O998" s="15">
        <f>'[1]TCE - ANEXO III - Preencher'!P1007</f>
        <v>0</v>
      </c>
      <c r="P998" s="16">
        <f t="shared" si="92"/>
        <v>1.82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285.10307233999998</v>
      </c>
    </row>
    <row r="999" spans="1:28" x14ac:dyDescent="0.2">
      <c r="A999" s="8">
        <f>IFERROR(VLOOKUP(B999,'[1]DADOS (OCULTAR)'!$Q$3:$S$103,3,0),"")</f>
        <v>10583920000800</v>
      </c>
      <c r="B999" s="9" t="str">
        <f>'[1]TCE - ANEXO III - Preencher'!C1008</f>
        <v>HOSPITAL MESTRE VITALINO</v>
      </c>
      <c r="C999" s="10"/>
      <c r="D999" s="11" t="str">
        <f>'[1]TCE - ANEXO III - Preencher'!E1008</f>
        <v>JEFFERSON BATISTA DA SILVA</v>
      </c>
      <c r="E999" s="9" t="str">
        <f>IF('[1]TCE - ANEXO III - Preencher'!F1008="4 - Assistência Odontológica","2 - Outros Profissionais da Saúde",'[1]TCE - ANEXO III - Preencher'!F1008)</f>
        <v>2 - Outros Profissionais da Saúde</v>
      </c>
      <c r="F999" s="12" t="str">
        <f>'[1]TCE - ANEXO III - Preencher'!G1008</f>
        <v>322205</v>
      </c>
      <c r="G999" s="13">
        <f>IF('[1]TCE - ANEXO III - Preencher'!H1008="","",'[1]TCE - ANEXO III - Preencher'!H1008)</f>
        <v>44927</v>
      </c>
      <c r="H999" s="14">
        <f>'[1]TCE - ANEXO III - Preencher'!I1008</f>
        <v>0</v>
      </c>
      <c r="I999" s="14">
        <f>'[1]TCE - ANEXO III - Preencher'!J1008</f>
        <v>161.37040000000002</v>
      </c>
      <c r="J999" s="14">
        <f>'[1]TCE - ANEXO III - Preencher'!K1008</f>
        <v>0</v>
      </c>
      <c r="K999" s="15">
        <f>'[1]TCE - ANEXO III - Preencher'!L1008</f>
        <v>144.93587234</v>
      </c>
      <c r="L999" s="15">
        <f>'[1]TCE - ANEXO III - Preencher'!M1008</f>
        <v>26.3</v>
      </c>
      <c r="M999" s="15">
        <f t="shared" si="91"/>
        <v>118.63587234000001</v>
      </c>
      <c r="N999" s="15">
        <f>'[1]TCE - ANEXO III - Preencher'!O1008</f>
        <v>1.82</v>
      </c>
      <c r="O999" s="15">
        <f>'[1]TCE - ANEXO III - Preencher'!P1008</f>
        <v>0</v>
      </c>
      <c r="P999" s="16">
        <f t="shared" si="92"/>
        <v>1.82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281.82627234</v>
      </c>
    </row>
    <row r="1000" spans="1:28" x14ac:dyDescent="0.2">
      <c r="A1000" s="8">
        <f>IFERROR(VLOOKUP(B1000,'[1]DADOS (OCULTAR)'!$Q$3:$S$103,3,0),"")</f>
        <v>10583920000800</v>
      </c>
      <c r="B1000" s="9" t="str">
        <f>'[1]TCE - ANEXO III - Preencher'!C1009</f>
        <v>HOSPITAL MESTRE VITALINO</v>
      </c>
      <c r="C1000" s="10"/>
      <c r="D1000" s="11" t="str">
        <f>'[1]TCE - ANEXO III - Preencher'!E1009</f>
        <v>JEFFERSON FREITAS SOARES</v>
      </c>
      <c r="E1000" s="9" t="str">
        <f>IF('[1]TCE - ANEXO III - Preencher'!F1009="4 - Assistência Odontológica","2 - Outros Profissionais da Saúde",'[1]TCE - ANEXO III - Preencher'!F1009)</f>
        <v>3 - Administrativo</v>
      </c>
      <c r="F1000" s="12" t="str">
        <f>'[1]TCE - ANEXO III - Preencher'!G1009</f>
        <v>517410</v>
      </c>
      <c r="G1000" s="13">
        <f>IF('[1]TCE - ANEXO III - Preencher'!H1009="","",'[1]TCE - ANEXO III - Preencher'!H1009)</f>
        <v>44927</v>
      </c>
      <c r="H1000" s="14">
        <f>'[1]TCE - ANEXO III - Preencher'!I1009</f>
        <v>0</v>
      </c>
      <c r="I1000" s="14">
        <f>'[1]TCE - ANEXO III - Preencher'!J1009</f>
        <v>103.29</v>
      </c>
      <c r="J1000" s="14">
        <f>'[1]TCE - ANEXO III - Preencher'!K1009</f>
        <v>0</v>
      </c>
      <c r="K1000" s="15">
        <f>'[1]TCE - ANEXO III - Preencher'!L1009</f>
        <v>144.93587234</v>
      </c>
      <c r="L1000" s="15">
        <f>'[1]TCE - ANEXO III - Preencher'!M1009</f>
        <v>20.83</v>
      </c>
      <c r="M1000" s="15">
        <f t="shared" si="91"/>
        <v>124.10587234</v>
      </c>
      <c r="N1000" s="15">
        <f>'[1]TCE - ANEXO III - Preencher'!O1009</f>
        <v>1.82</v>
      </c>
      <c r="O1000" s="15">
        <f>'[1]TCE - ANEXO III - Preencher'!P1009</f>
        <v>0</v>
      </c>
      <c r="P1000" s="16">
        <f t="shared" si="92"/>
        <v>1.82</v>
      </c>
      <c r="Q1000" s="15">
        <f>'[1]TCE - ANEXO III - Preencher'!R1009</f>
        <v>288</v>
      </c>
      <c r="R1000" s="15">
        <f>'[1]TCE - ANEXO III - Preencher'!S1009</f>
        <v>368.49</v>
      </c>
      <c r="S1000" s="16">
        <f t="shared" si="93"/>
        <v>-80.490000000000009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148.72587234</v>
      </c>
    </row>
    <row r="1001" spans="1:28" x14ac:dyDescent="0.2">
      <c r="A1001" s="8">
        <f>IFERROR(VLOOKUP(B1001,'[1]DADOS (OCULTAR)'!$Q$3:$S$103,3,0),"")</f>
        <v>10583920000800</v>
      </c>
      <c r="B1001" s="9" t="str">
        <f>'[1]TCE - ANEXO III - Preencher'!C1010</f>
        <v>HOSPITAL MESTRE VITALINO</v>
      </c>
      <c r="C1001" s="10"/>
      <c r="D1001" s="11" t="str">
        <f>'[1]TCE - ANEXO III - Preencher'!E1010</f>
        <v>JEFFERSON HENRIQUE GOMES DA SILVA</v>
      </c>
      <c r="E1001" s="9" t="str">
        <f>IF('[1]TCE - ANEXO III - Preencher'!F1010="4 - Assistência Odontológica","2 - Outros Profissionais da Saúde",'[1]TCE - ANEXO III - Preencher'!F1010)</f>
        <v>2 - Outros Profissionais da Saúde</v>
      </c>
      <c r="F1001" s="12" t="str">
        <f>'[1]TCE - ANEXO III - Preencher'!G1010</f>
        <v>322205</v>
      </c>
      <c r="G1001" s="13">
        <f>IF('[1]TCE - ANEXO III - Preencher'!H1010="","",'[1]TCE - ANEXO III - Preencher'!H1010)</f>
        <v>44927</v>
      </c>
      <c r="H1001" s="14">
        <f>'[1]TCE - ANEXO III - Preencher'!I1010</f>
        <v>0</v>
      </c>
      <c r="I1001" s="14">
        <f>'[1]TCE - ANEXO III - Preencher'!J1010</f>
        <v>151.44800000000001</v>
      </c>
      <c r="J1001" s="14">
        <f>'[1]TCE - ANEXO III - Preencher'!K1010</f>
        <v>0</v>
      </c>
      <c r="K1001" s="15">
        <f>'[1]TCE - ANEXO III - Preencher'!L1010</f>
        <v>144.93587234</v>
      </c>
      <c r="L1001" s="15">
        <f>'[1]TCE - ANEXO III - Preencher'!M1010</f>
        <v>26.3</v>
      </c>
      <c r="M1001" s="15">
        <f t="shared" si="91"/>
        <v>118.63587234000001</v>
      </c>
      <c r="N1001" s="15">
        <f>'[1]TCE - ANEXO III - Preencher'!O1010</f>
        <v>1.82</v>
      </c>
      <c r="O1001" s="15">
        <f>'[1]TCE - ANEXO III - Preencher'!P1010</f>
        <v>0</v>
      </c>
      <c r="P1001" s="16">
        <f t="shared" si="92"/>
        <v>1.82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271.90387234000002</v>
      </c>
    </row>
    <row r="1002" spans="1:28" x14ac:dyDescent="0.2">
      <c r="A1002" s="8">
        <f>IFERROR(VLOOKUP(B1002,'[1]DADOS (OCULTAR)'!$Q$3:$S$103,3,0),"")</f>
        <v>10583920000800</v>
      </c>
      <c r="B1002" s="9" t="str">
        <f>'[1]TCE - ANEXO III - Preencher'!C1011</f>
        <v>HOSPITAL MESTRE VITALINO</v>
      </c>
      <c r="C1002" s="10"/>
      <c r="D1002" s="11" t="str">
        <f>'[1]TCE - ANEXO III - Preencher'!E1011</f>
        <v>JEFFERSON WESLEY DA SILVA</v>
      </c>
      <c r="E1002" s="9" t="str">
        <f>IF('[1]TCE - ANEXO III - Preencher'!F1011="4 - Assistência Odontológica","2 - Outros Profissionais da Saúde",'[1]TCE - ANEXO III - Preencher'!F1011)</f>
        <v>3 - Administrativo</v>
      </c>
      <c r="F1002" s="12" t="str">
        <f>'[1]TCE - ANEXO III - Preencher'!G1011</f>
        <v>514320</v>
      </c>
      <c r="G1002" s="13">
        <f>IF('[1]TCE - ANEXO III - Preencher'!H1011="","",'[1]TCE - ANEXO III - Preencher'!H1011)</f>
        <v>44927</v>
      </c>
      <c r="H1002" s="14">
        <f>'[1]TCE - ANEXO III - Preencher'!I1011</f>
        <v>0</v>
      </c>
      <c r="I1002" s="14">
        <f>'[1]TCE - ANEXO III - Preencher'!J1011</f>
        <v>0.376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1.82</v>
      </c>
      <c r="O1002" s="15">
        <f>'[1]TCE - ANEXO III - Preencher'!P1011</f>
        <v>0</v>
      </c>
      <c r="P1002" s="16">
        <f t="shared" si="92"/>
        <v>1.82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2.1960000000000002</v>
      </c>
    </row>
    <row r="1003" spans="1:28" x14ac:dyDescent="0.2">
      <c r="A1003" s="8">
        <f>IFERROR(VLOOKUP(B1003,'[1]DADOS (OCULTAR)'!$Q$3:$S$103,3,0),"")</f>
        <v>10583920000800</v>
      </c>
      <c r="B1003" s="9" t="str">
        <f>'[1]TCE - ANEXO III - Preencher'!C1012</f>
        <v>HOSPITAL MESTRE VITALINO</v>
      </c>
      <c r="C1003" s="10"/>
      <c r="D1003" s="11" t="str">
        <f>'[1]TCE - ANEXO III - Preencher'!E1012</f>
        <v>JELSON MOURA DE FARIAS</v>
      </c>
      <c r="E1003" s="9" t="str">
        <f>IF('[1]TCE - ANEXO III - Preencher'!F1012="4 - Assistência Odontológica","2 - Outros Profissionais da Saúde",'[1]TCE - ANEXO III - Preencher'!F1012)</f>
        <v>3 - Administrativo</v>
      </c>
      <c r="F1003" s="12" t="str">
        <f>'[1]TCE - ANEXO III - Preencher'!G1012</f>
        <v>521130</v>
      </c>
      <c r="G1003" s="13">
        <f>IF('[1]TCE - ANEXO III - Preencher'!H1012="","",'[1]TCE - ANEXO III - Preencher'!H1012)</f>
        <v>44927</v>
      </c>
      <c r="H1003" s="14">
        <f>'[1]TCE - ANEXO III - Preencher'!I1012</f>
        <v>0</v>
      </c>
      <c r="I1003" s="14">
        <f>'[1]TCE - ANEXO III - Preencher'!J1012</f>
        <v>117.53280000000001</v>
      </c>
      <c r="J1003" s="14">
        <f>'[1]TCE - ANEXO III - Preencher'!K1012</f>
        <v>0</v>
      </c>
      <c r="K1003" s="15">
        <f>'[1]TCE - ANEXO III - Preencher'!L1012</f>
        <v>144.93587234</v>
      </c>
      <c r="L1003" s="15">
        <f>'[1]TCE - ANEXO III - Preencher'!M1012</f>
        <v>23.44</v>
      </c>
      <c r="M1003" s="15">
        <f t="shared" si="91"/>
        <v>121.49587234000001</v>
      </c>
      <c r="N1003" s="15">
        <f>'[1]TCE - ANEXO III - Preencher'!O1012</f>
        <v>1.82</v>
      </c>
      <c r="O1003" s="15">
        <f>'[1]TCE - ANEXO III - Preencher'!P1012</f>
        <v>0</v>
      </c>
      <c r="P1003" s="16">
        <f t="shared" si="92"/>
        <v>1.82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240.84867234000001</v>
      </c>
    </row>
    <row r="1004" spans="1:28" x14ac:dyDescent="0.2">
      <c r="A1004" s="8">
        <f>IFERROR(VLOOKUP(B1004,'[1]DADOS (OCULTAR)'!$Q$3:$S$103,3,0),"")</f>
        <v>10583920000800</v>
      </c>
      <c r="B1004" s="9" t="str">
        <f>'[1]TCE - ANEXO III - Preencher'!C1013</f>
        <v>HOSPITAL MESTRE VITALINO</v>
      </c>
      <c r="C1004" s="10"/>
      <c r="D1004" s="11" t="str">
        <f>'[1]TCE - ANEXO III - Preencher'!E1013</f>
        <v>JENEFFER NATALIA ALVES SANTOS</v>
      </c>
      <c r="E1004" s="9" t="str">
        <f>IF('[1]TCE - ANEXO III - Preencher'!F1013="4 - Assistência Odontológica","2 - Outros Profissionais da Saúde",'[1]TCE - ANEXO III - Preencher'!F1013)</f>
        <v>3 - Administrativo</v>
      </c>
      <c r="F1004" s="12" t="str">
        <f>'[1]TCE - ANEXO III - Preencher'!G1013</f>
        <v>411010</v>
      </c>
      <c r="G1004" s="13">
        <f>IF('[1]TCE - ANEXO III - Preencher'!H1013="","",'[1]TCE - ANEXO III - Preencher'!H1013)</f>
        <v>44927</v>
      </c>
      <c r="H1004" s="14">
        <f>'[1]TCE - ANEXO III - Preencher'!I1013</f>
        <v>0</v>
      </c>
      <c r="I1004" s="14">
        <f>'[1]TCE - ANEXO III - Preencher'!J1013</f>
        <v>133.22639999999998</v>
      </c>
      <c r="J1004" s="14">
        <f>'[1]TCE - ANEXO III - Preencher'!K1013</f>
        <v>0</v>
      </c>
      <c r="K1004" s="15">
        <f>'[1]TCE - ANEXO III - Preencher'!L1013</f>
        <v>144.93587234</v>
      </c>
      <c r="L1004" s="15">
        <f>'[1]TCE - ANEXO III - Preencher'!M1013</f>
        <v>28.1</v>
      </c>
      <c r="M1004" s="15">
        <f t="shared" si="91"/>
        <v>116.83587234000001</v>
      </c>
      <c r="N1004" s="15">
        <f>'[1]TCE - ANEXO III - Preencher'!O1013</f>
        <v>1.82</v>
      </c>
      <c r="O1004" s="15">
        <f>'[1]TCE - ANEXO III - Preencher'!P1013</f>
        <v>0</v>
      </c>
      <c r="P1004" s="16">
        <f t="shared" si="92"/>
        <v>1.82</v>
      </c>
      <c r="Q1004" s="15">
        <f>'[1]TCE - ANEXO III - Preencher'!R1013</f>
        <v>216</v>
      </c>
      <c r="R1004" s="15">
        <f>'[1]TCE - ANEXO III - Preencher'!S1013</f>
        <v>84.3</v>
      </c>
      <c r="S1004" s="16">
        <f t="shared" si="93"/>
        <v>131.69999999999999</v>
      </c>
      <c r="T1004" s="15">
        <f>'[1]TCE - ANEXO III - Preencher'!U1013</f>
        <v>77.569999999999993</v>
      </c>
      <c r="U1004" s="15">
        <f>'[1]TCE - ANEXO III - Preencher'!V1013</f>
        <v>0</v>
      </c>
      <c r="V1004" s="16">
        <f t="shared" si="94"/>
        <v>77.569999999999993</v>
      </c>
      <c r="W1004" s="17" t="str">
        <f>IF('[1]TCE - ANEXO III - Preencher'!X1013="","",'[1]TCE - ANEXO III - Preencher'!X1013)</f>
        <v>AUX. CRECHE I</v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461.15227233999997</v>
      </c>
    </row>
    <row r="1005" spans="1:28" x14ac:dyDescent="0.2">
      <c r="A1005" s="8">
        <f>IFERROR(VLOOKUP(B1005,'[1]DADOS (OCULTAR)'!$Q$3:$S$103,3,0),"")</f>
        <v>10583920000800</v>
      </c>
      <c r="B1005" s="9" t="str">
        <f>'[1]TCE - ANEXO III - Preencher'!C1014</f>
        <v>HOSPITAL MESTRE VITALINO</v>
      </c>
      <c r="C1005" s="10"/>
      <c r="D1005" s="11" t="str">
        <f>'[1]TCE - ANEXO III - Preencher'!E1014</f>
        <v>JENNIFER FELIX DOS SANTOS</v>
      </c>
      <c r="E1005" s="9" t="str">
        <f>IF('[1]TCE - ANEXO III - Preencher'!F1014="4 - Assistência Odontológica","2 - Outros Profissionais da Saúde",'[1]TCE - ANEXO III - Preencher'!F1014)</f>
        <v>2 - Outros Profissionais da Saúde</v>
      </c>
      <c r="F1005" s="12" t="str">
        <f>'[1]TCE - ANEXO III - Preencher'!G1014</f>
        <v>322205</v>
      </c>
      <c r="G1005" s="13">
        <f>IF('[1]TCE - ANEXO III - Preencher'!H1014="","",'[1]TCE - ANEXO III - Preencher'!H1014)</f>
        <v>44927</v>
      </c>
      <c r="H1005" s="14">
        <f>'[1]TCE - ANEXO III - Preencher'!I1014</f>
        <v>0</v>
      </c>
      <c r="I1005" s="14">
        <f>'[1]TCE - ANEXO III - Preencher'!J1014</f>
        <v>154.7192</v>
      </c>
      <c r="J1005" s="14">
        <f>'[1]TCE - ANEXO III - Preencher'!K1014</f>
        <v>0</v>
      </c>
      <c r="K1005" s="15">
        <f>'[1]TCE - ANEXO III - Preencher'!L1014</f>
        <v>144.93587234</v>
      </c>
      <c r="L1005" s="15">
        <f>'[1]TCE - ANEXO III - Preencher'!M1014</f>
        <v>26.3</v>
      </c>
      <c r="M1005" s="15">
        <f t="shared" si="91"/>
        <v>118.63587234000001</v>
      </c>
      <c r="N1005" s="15">
        <f>'[1]TCE - ANEXO III - Preencher'!O1014</f>
        <v>1.82</v>
      </c>
      <c r="O1005" s="15">
        <f>'[1]TCE - ANEXO III - Preencher'!P1014</f>
        <v>0</v>
      </c>
      <c r="P1005" s="16">
        <f t="shared" si="92"/>
        <v>1.82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275.17507233999999</v>
      </c>
    </row>
    <row r="1006" spans="1:28" x14ac:dyDescent="0.2">
      <c r="A1006" s="8">
        <f>IFERROR(VLOOKUP(B1006,'[1]DADOS (OCULTAR)'!$Q$3:$S$103,3,0),"")</f>
        <v>10583920000800</v>
      </c>
      <c r="B1006" s="9" t="str">
        <f>'[1]TCE - ANEXO III - Preencher'!C1015</f>
        <v>HOSPITAL MESTRE VITALINO</v>
      </c>
      <c r="C1006" s="10"/>
      <c r="D1006" s="11" t="str">
        <f>'[1]TCE - ANEXO III - Preencher'!E1015</f>
        <v>JENNIFER SOARES WANDERLEY FERNANDES</v>
      </c>
      <c r="E1006" s="9" t="str">
        <f>IF('[1]TCE - ANEXO III - Preencher'!F1015="4 - Assistência Odontológica","2 - Outros Profissionais da Saúde",'[1]TCE - ANEXO III - Preencher'!F1015)</f>
        <v>3 - Administrativo</v>
      </c>
      <c r="F1006" s="12" t="str">
        <f>'[1]TCE - ANEXO III - Preencher'!G1015</f>
        <v>214125</v>
      </c>
      <c r="G1006" s="13">
        <f>IF('[1]TCE - ANEXO III - Preencher'!H1015="","",'[1]TCE - ANEXO III - Preencher'!H1015)</f>
        <v>44927</v>
      </c>
      <c r="H1006" s="14">
        <f>'[1]TCE - ANEXO III - Preencher'!I1015</f>
        <v>0</v>
      </c>
      <c r="I1006" s="14">
        <f>'[1]TCE - ANEXO III - Preencher'!J1015</f>
        <v>278.74799999999999</v>
      </c>
      <c r="J1006" s="14">
        <f>'[1]TCE - ANEXO III - Preencher'!K1015</f>
        <v>0</v>
      </c>
      <c r="K1006" s="15">
        <f>'[1]TCE - ANEXO III - Preencher'!L1015</f>
        <v>144.93587234</v>
      </c>
      <c r="L1006" s="15">
        <f>'[1]TCE - ANEXO III - Preencher'!M1015</f>
        <v>36.07</v>
      </c>
      <c r="M1006" s="15">
        <f t="shared" si="91"/>
        <v>108.86587234000001</v>
      </c>
      <c r="N1006" s="15">
        <f>'[1]TCE - ANEXO III - Preencher'!O1015</f>
        <v>1.82</v>
      </c>
      <c r="O1006" s="15">
        <f>'[1]TCE - ANEXO III - Preencher'!P1015</f>
        <v>0</v>
      </c>
      <c r="P1006" s="16">
        <f t="shared" si="92"/>
        <v>1.82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389.43387233999999</v>
      </c>
    </row>
    <row r="1007" spans="1:28" x14ac:dyDescent="0.2">
      <c r="A1007" s="8">
        <f>IFERROR(VLOOKUP(B1007,'[1]DADOS (OCULTAR)'!$Q$3:$S$103,3,0),"")</f>
        <v>10583920000800</v>
      </c>
      <c r="B1007" s="9" t="str">
        <f>'[1]TCE - ANEXO III - Preencher'!C1016</f>
        <v>HOSPITAL MESTRE VITALINO</v>
      </c>
      <c r="C1007" s="10"/>
      <c r="D1007" s="11" t="str">
        <f>'[1]TCE - ANEXO III - Preencher'!E1016</f>
        <v>JENSEN MILFONT FONG</v>
      </c>
      <c r="E1007" s="9" t="str">
        <f>IF('[1]TCE - ANEXO III - Preencher'!F1016="4 - Assistência Odontológica","2 - Outros Profissionais da Saúde",'[1]TCE - ANEXO III - Preencher'!F1016)</f>
        <v>1 - Médico</v>
      </c>
      <c r="F1007" s="12" t="str">
        <f>'[1]TCE - ANEXO III - Preencher'!G1016</f>
        <v>225225</v>
      </c>
      <c r="G1007" s="13">
        <f>IF('[1]TCE - ANEXO III - Preencher'!H1016="","",'[1]TCE - ANEXO III - Preencher'!H1016)</f>
        <v>44927</v>
      </c>
      <c r="H1007" s="14">
        <f>'[1]TCE - ANEXO III - Preencher'!I1016</f>
        <v>0</v>
      </c>
      <c r="I1007" s="14">
        <f>'[1]TCE - ANEXO III - Preencher'!J1016</f>
        <v>1225.4975999999999</v>
      </c>
      <c r="J1007" s="14">
        <f>'[1]TCE - ANEXO III - Preencher'!K1016</f>
        <v>0</v>
      </c>
      <c r="K1007" s="15">
        <f>'[1]TCE - ANEXO III - Preencher'!L1016</f>
        <v>144.93587234</v>
      </c>
      <c r="L1007" s="15">
        <f>'[1]TCE - ANEXO III - Preencher'!M1016</f>
        <v>3.91</v>
      </c>
      <c r="M1007" s="15">
        <f t="shared" si="91"/>
        <v>141.02587234000001</v>
      </c>
      <c r="N1007" s="15">
        <f>'[1]TCE - ANEXO III - Preencher'!O1016</f>
        <v>5.77</v>
      </c>
      <c r="O1007" s="15">
        <f>'[1]TCE - ANEXO III - Preencher'!P1016</f>
        <v>1.23</v>
      </c>
      <c r="P1007" s="16">
        <f t="shared" si="92"/>
        <v>4.5399999999999991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1371.0634723399999</v>
      </c>
    </row>
    <row r="1008" spans="1:28" x14ac:dyDescent="0.2">
      <c r="A1008" s="8">
        <f>IFERROR(VLOOKUP(B1008,'[1]DADOS (OCULTAR)'!$Q$3:$S$103,3,0),"")</f>
        <v>10583920000800</v>
      </c>
      <c r="B1008" s="9" t="str">
        <f>'[1]TCE - ANEXO III - Preencher'!C1017</f>
        <v>HOSPITAL MESTRE VITALINO</v>
      </c>
      <c r="C1008" s="10"/>
      <c r="D1008" s="11" t="str">
        <f>'[1]TCE - ANEXO III - Preencher'!E1017</f>
        <v>JEOVANE NOBERTO DA SILVA</v>
      </c>
      <c r="E1008" s="9" t="str">
        <f>IF('[1]TCE - ANEXO III - Preencher'!F1017="4 - Assistência Odontológica","2 - Outros Profissionais da Saúde",'[1]TCE - ANEXO III - Preencher'!F1017)</f>
        <v>3 - Administrativo</v>
      </c>
      <c r="F1008" s="12" t="str">
        <f>'[1]TCE - ANEXO III - Preencher'!G1017</f>
        <v>513220</v>
      </c>
      <c r="G1008" s="13">
        <f>IF('[1]TCE - ANEXO III - Preencher'!H1017="","",'[1]TCE - ANEXO III - Preencher'!H1017)</f>
        <v>44927</v>
      </c>
      <c r="H1008" s="14">
        <f>'[1]TCE - ANEXO III - Preencher'!I1017</f>
        <v>0</v>
      </c>
      <c r="I1008" s="14">
        <f>'[1]TCE - ANEXO III - Preencher'!J1017</f>
        <v>149.6448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1.82</v>
      </c>
      <c r="O1008" s="15">
        <f>'[1]TCE - ANEXO III - Preencher'!P1017</f>
        <v>0</v>
      </c>
      <c r="P1008" s="16">
        <f t="shared" si="92"/>
        <v>1.82</v>
      </c>
      <c r="Q1008" s="15">
        <f>'[1]TCE - ANEXO III - Preencher'!R1017</f>
        <v>396</v>
      </c>
      <c r="R1008" s="15">
        <f>'[1]TCE - ANEXO III - Preencher'!S1017</f>
        <v>78.12</v>
      </c>
      <c r="S1008" s="16">
        <f t="shared" si="93"/>
        <v>317.88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469.34479999999996</v>
      </c>
    </row>
    <row r="1009" spans="1:28" x14ac:dyDescent="0.2">
      <c r="A1009" s="8">
        <f>IFERROR(VLOOKUP(B1009,'[1]DADOS (OCULTAR)'!$Q$3:$S$103,3,0),"")</f>
        <v>10583920000800</v>
      </c>
      <c r="B1009" s="9" t="str">
        <f>'[1]TCE - ANEXO III - Preencher'!C1018</f>
        <v>HOSPITAL MESTRE VITALINO</v>
      </c>
      <c r="C1009" s="10"/>
      <c r="D1009" s="11" t="str">
        <f>'[1]TCE - ANEXO III - Preencher'!E1018</f>
        <v>JERONIMO ANDERSON DA SILVA</v>
      </c>
      <c r="E1009" s="9" t="str">
        <f>IF('[1]TCE - ANEXO III - Preencher'!F1018="4 - Assistência Odontológica","2 - Outros Profissionais da Saúde",'[1]TCE - ANEXO III - Preencher'!F1018)</f>
        <v>3 - Administrativo</v>
      </c>
      <c r="F1009" s="12" t="str">
        <f>'[1]TCE - ANEXO III - Preencher'!G1018</f>
        <v>514320</v>
      </c>
      <c r="G1009" s="13">
        <f>IF('[1]TCE - ANEXO III - Preencher'!H1018="","",'[1]TCE - ANEXO III - Preencher'!H1018)</f>
        <v>44927</v>
      </c>
      <c r="H1009" s="14">
        <f>'[1]TCE - ANEXO III - Preencher'!I1018</f>
        <v>0</v>
      </c>
      <c r="I1009" s="14">
        <f>'[1]TCE - ANEXO III - Preencher'!J1018</f>
        <v>183.13679999999999</v>
      </c>
      <c r="J1009" s="14">
        <f>'[1]TCE - ANEXO III - Preencher'!K1018</f>
        <v>0</v>
      </c>
      <c r="K1009" s="15">
        <f>'[1]TCE - ANEXO III - Preencher'!L1018</f>
        <v>144.93587234</v>
      </c>
      <c r="L1009" s="15">
        <f>'[1]TCE - ANEXO III - Preencher'!M1018</f>
        <v>26.04</v>
      </c>
      <c r="M1009" s="15">
        <f t="shared" si="91"/>
        <v>118.89587234000001</v>
      </c>
      <c r="N1009" s="15">
        <f>'[1]TCE - ANEXO III - Preencher'!O1018</f>
        <v>1.82</v>
      </c>
      <c r="O1009" s="15">
        <f>'[1]TCE - ANEXO III - Preencher'!P1018</f>
        <v>0</v>
      </c>
      <c r="P1009" s="16">
        <f t="shared" si="92"/>
        <v>1.82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303.85267233999997</v>
      </c>
    </row>
    <row r="1010" spans="1:28" x14ac:dyDescent="0.2">
      <c r="A1010" s="8">
        <f>IFERROR(VLOOKUP(B1010,'[1]DADOS (OCULTAR)'!$Q$3:$S$103,3,0),"")</f>
        <v>10583920000800</v>
      </c>
      <c r="B1010" s="9" t="str">
        <f>'[1]TCE - ANEXO III - Preencher'!C1019</f>
        <v>HOSPITAL MESTRE VITALINO</v>
      </c>
      <c r="C1010" s="10"/>
      <c r="D1010" s="11" t="str">
        <f>'[1]TCE - ANEXO III - Preencher'!E1019</f>
        <v>JERONIMO FELIPE DOS SANTOS</v>
      </c>
      <c r="E1010" s="9" t="str">
        <f>IF('[1]TCE - ANEXO III - Preencher'!F1019="4 - Assistência Odontológica","2 - Outros Profissionais da Saúde",'[1]TCE - ANEXO III - Preencher'!F1019)</f>
        <v>3 - Administrativo</v>
      </c>
      <c r="F1010" s="12" t="str">
        <f>'[1]TCE - ANEXO III - Preencher'!G1019</f>
        <v>782305</v>
      </c>
      <c r="G1010" s="13">
        <f>IF('[1]TCE - ANEXO III - Preencher'!H1019="","",'[1]TCE - ANEXO III - Preencher'!H1019)</f>
        <v>44927</v>
      </c>
      <c r="H1010" s="14">
        <f>'[1]TCE - ANEXO III - Preencher'!I1019</f>
        <v>0</v>
      </c>
      <c r="I1010" s="14">
        <f>'[1]TCE - ANEXO III - Preencher'!J1019</f>
        <v>594.90639999999996</v>
      </c>
      <c r="J1010" s="14">
        <f>'[1]TCE - ANEXO III - Preencher'!K1019</f>
        <v>0</v>
      </c>
      <c r="K1010" s="15">
        <f>'[1]TCE - ANEXO III - Preencher'!L1019</f>
        <v>144.93587234</v>
      </c>
      <c r="L1010" s="15">
        <f>'[1]TCE - ANEXO III - Preencher'!M1019</f>
        <v>46.34</v>
      </c>
      <c r="M1010" s="15">
        <f t="shared" si="91"/>
        <v>98.59587234</v>
      </c>
      <c r="N1010" s="15">
        <f>'[1]TCE - ANEXO III - Preencher'!O1019</f>
        <v>1.82</v>
      </c>
      <c r="O1010" s="15">
        <f>'[1]TCE - ANEXO III - Preencher'!P1019</f>
        <v>0</v>
      </c>
      <c r="P1010" s="16">
        <f t="shared" si="92"/>
        <v>1.82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695.32227234000004</v>
      </c>
    </row>
    <row r="1011" spans="1:28" x14ac:dyDescent="0.2">
      <c r="A1011" s="8">
        <f>IFERROR(VLOOKUP(B1011,'[1]DADOS (OCULTAR)'!$Q$3:$S$103,3,0),"")</f>
        <v>10583920000800</v>
      </c>
      <c r="B1011" s="9" t="str">
        <f>'[1]TCE - ANEXO III - Preencher'!C1020</f>
        <v>HOSPITAL MESTRE VITALINO</v>
      </c>
      <c r="C1011" s="10"/>
      <c r="D1011" s="11" t="str">
        <f>'[1]TCE - ANEXO III - Preencher'!E1020</f>
        <v>JESIMIEL JAMAIKE DA SILVA XAVIER</v>
      </c>
      <c r="E1011" s="9" t="str">
        <f>IF('[1]TCE - ANEXO III - Preencher'!F1020="4 - Assistência Odontológica","2 - Outros Profissionais da Saúde",'[1]TCE - ANEXO III - Preencher'!F1020)</f>
        <v>3 - Administrativo</v>
      </c>
      <c r="F1011" s="12" t="str">
        <f>'[1]TCE - ANEXO III - Preencher'!G1020</f>
        <v>515110</v>
      </c>
      <c r="G1011" s="13">
        <f>IF('[1]TCE - ANEXO III - Preencher'!H1020="","",'[1]TCE - ANEXO III - Preencher'!H1020)</f>
        <v>44927</v>
      </c>
      <c r="H1011" s="14">
        <f>'[1]TCE - ANEXO III - Preencher'!I1020</f>
        <v>0</v>
      </c>
      <c r="I1011" s="14">
        <f>'[1]TCE - ANEXO III - Preencher'!J1020</f>
        <v>135.07840000000002</v>
      </c>
      <c r="J1011" s="14">
        <f>'[1]TCE - ANEXO III - Preencher'!K1020</f>
        <v>0</v>
      </c>
      <c r="K1011" s="15">
        <f>'[1]TCE - ANEXO III - Preencher'!L1020</f>
        <v>144.93587234</v>
      </c>
      <c r="L1011" s="15">
        <f>'[1]TCE - ANEXO III - Preencher'!M1020</f>
        <v>26.04</v>
      </c>
      <c r="M1011" s="15">
        <f t="shared" si="91"/>
        <v>118.89587234000001</v>
      </c>
      <c r="N1011" s="15">
        <f>'[1]TCE - ANEXO III - Preencher'!O1020</f>
        <v>1.82</v>
      </c>
      <c r="O1011" s="15">
        <f>'[1]TCE - ANEXO III - Preencher'!P1020</f>
        <v>0</v>
      </c>
      <c r="P1011" s="16">
        <f t="shared" si="92"/>
        <v>1.82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255.79427234000002</v>
      </c>
    </row>
    <row r="1012" spans="1:28" x14ac:dyDescent="0.2">
      <c r="A1012" s="8">
        <f>IFERROR(VLOOKUP(B1012,'[1]DADOS (OCULTAR)'!$Q$3:$S$103,3,0),"")</f>
        <v>10583920000800</v>
      </c>
      <c r="B1012" s="9" t="str">
        <f>'[1]TCE - ANEXO III - Preencher'!C1021</f>
        <v>HOSPITAL MESTRE VITALINO</v>
      </c>
      <c r="C1012" s="10"/>
      <c r="D1012" s="11" t="str">
        <f>'[1]TCE - ANEXO III - Preencher'!E1021</f>
        <v>JESSE MAGNO DA SILVA SANTOS</v>
      </c>
      <c r="E1012" s="9" t="str">
        <f>IF('[1]TCE - ANEXO III - Preencher'!F1021="4 - Assistência Odontológica","2 - Outros Profissionais da Saúde",'[1]TCE - ANEXO III - Preencher'!F1021)</f>
        <v>2 - Outros Profissionais da Saúde</v>
      </c>
      <c r="F1012" s="12" t="str">
        <f>'[1]TCE - ANEXO III - Preencher'!G1021</f>
        <v>223505</v>
      </c>
      <c r="G1012" s="13">
        <f>IF('[1]TCE - ANEXO III - Preencher'!H1021="","",'[1]TCE - ANEXO III - Preencher'!H1021)</f>
        <v>44927</v>
      </c>
      <c r="H1012" s="14">
        <f>'[1]TCE - ANEXO III - Preencher'!I1021</f>
        <v>0</v>
      </c>
      <c r="I1012" s="14">
        <f>'[1]TCE - ANEXO III - Preencher'!J1021</f>
        <v>314.90000000000003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1.35</v>
      </c>
      <c r="O1012" s="15">
        <f>'[1]TCE - ANEXO III - Preencher'!P1021</f>
        <v>0</v>
      </c>
      <c r="P1012" s="16">
        <f t="shared" si="92"/>
        <v>1.35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316.25000000000006</v>
      </c>
    </row>
    <row r="1013" spans="1:28" x14ac:dyDescent="0.2">
      <c r="A1013" s="8">
        <f>IFERROR(VLOOKUP(B1013,'[1]DADOS (OCULTAR)'!$Q$3:$S$103,3,0),"")</f>
        <v>10583920000800</v>
      </c>
      <c r="B1013" s="9" t="str">
        <f>'[1]TCE - ANEXO III - Preencher'!C1022</f>
        <v>HOSPITAL MESTRE VITALINO</v>
      </c>
      <c r="C1013" s="10"/>
      <c r="D1013" s="11" t="str">
        <f>'[1]TCE - ANEXO III - Preencher'!E1022</f>
        <v>JESSICA ALICE DA SILVA</v>
      </c>
      <c r="E1013" s="9" t="str">
        <f>IF('[1]TCE - ANEXO III - Preencher'!F1022="4 - Assistência Odontológica","2 - Outros Profissionais da Saúde",'[1]TCE - ANEXO III - Preencher'!F1022)</f>
        <v>2 - Outros Profissionais da Saúde</v>
      </c>
      <c r="F1013" s="12" t="str">
        <f>'[1]TCE - ANEXO III - Preencher'!G1022</f>
        <v>223605</v>
      </c>
      <c r="G1013" s="13">
        <f>IF('[1]TCE - ANEXO III - Preencher'!H1022="","",'[1]TCE - ANEXO III - Preencher'!H1022)</f>
        <v>44927</v>
      </c>
      <c r="H1013" s="14">
        <f>'[1]TCE - ANEXO III - Preencher'!I1022</f>
        <v>0</v>
      </c>
      <c r="I1013" s="14">
        <f>'[1]TCE - ANEXO III - Preencher'!J1022</f>
        <v>216.69280000000001</v>
      </c>
      <c r="J1013" s="14">
        <f>'[1]TCE - ANEXO III - Preencher'!K1022</f>
        <v>0</v>
      </c>
      <c r="K1013" s="15">
        <f>'[1]TCE - ANEXO III - Preencher'!L1022</f>
        <v>144.93587234</v>
      </c>
      <c r="L1013" s="15">
        <f>'[1]TCE - ANEXO III - Preencher'!M1022</f>
        <v>2.75</v>
      </c>
      <c r="M1013" s="15">
        <f t="shared" si="91"/>
        <v>142.18587234</v>
      </c>
      <c r="N1013" s="15">
        <f>'[1]TCE - ANEXO III - Preencher'!O1022</f>
        <v>1.35</v>
      </c>
      <c r="O1013" s="15">
        <f>'[1]TCE - ANEXO III - Preencher'!P1022</f>
        <v>0</v>
      </c>
      <c r="P1013" s="16">
        <f t="shared" si="92"/>
        <v>1.35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360.22867234</v>
      </c>
    </row>
    <row r="1014" spans="1:28" x14ac:dyDescent="0.2">
      <c r="A1014" s="8">
        <f>IFERROR(VLOOKUP(B1014,'[1]DADOS (OCULTAR)'!$Q$3:$S$103,3,0),"")</f>
        <v>10583920000800</v>
      </c>
      <c r="B1014" s="9" t="str">
        <f>'[1]TCE - ANEXO III - Preencher'!C1023</f>
        <v>HOSPITAL MESTRE VITALINO</v>
      </c>
      <c r="C1014" s="10"/>
      <c r="D1014" s="11" t="str">
        <f>'[1]TCE - ANEXO III - Preencher'!E1023</f>
        <v>JESSICA ALVES DE SANTANA OLIVEIRA</v>
      </c>
      <c r="E1014" s="9" t="str">
        <f>IF('[1]TCE - ANEXO III - Preencher'!F1023="4 - Assistência Odontológica","2 - Outros Profissionais da Saúde",'[1]TCE - ANEXO III - Preencher'!F1023)</f>
        <v>3 - Administrativo</v>
      </c>
      <c r="F1014" s="12" t="str">
        <f>'[1]TCE - ANEXO III - Preencher'!G1023</f>
        <v>411010</v>
      </c>
      <c r="G1014" s="13">
        <f>IF('[1]TCE - ANEXO III - Preencher'!H1023="","",'[1]TCE - ANEXO III - Preencher'!H1023)</f>
        <v>44927</v>
      </c>
      <c r="H1014" s="14">
        <f>'[1]TCE - ANEXO III - Preencher'!I1023</f>
        <v>0</v>
      </c>
      <c r="I1014" s="14">
        <f>'[1]TCE - ANEXO III - Preencher'!J1023</f>
        <v>124.69280000000001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1.82</v>
      </c>
      <c r="O1014" s="15">
        <f>'[1]TCE - ANEXO III - Preencher'!P1023</f>
        <v>0</v>
      </c>
      <c r="P1014" s="16">
        <f t="shared" si="92"/>
        <v>1.82</v>
      </c>
      <c r="Q1014" s="15">
        <f>'[1]TCE - ANEXO III - Preencher'!R1023</f>
        <v>288</v>
      </c>
      <c r="R1014" s="15">
        <f>'[1]TCE - ANEXO III - Preencher'!S1023</f>
        <v>84.3</v>
      </c>
      <c r="S1014" s="16">
        <f t="shared" si="93"/>
        <v>203.7</v>
      </c>
      <c r="T1014" s="15">
        <f>'[1]TCE - ANEXO III - Preencher'!U1023</f>
        <v>77.569999999999993</v>
      </c>
      <c r="U1014" s="15">
        <f>'[1]TCE - ANEXO III - Preencher'!V1023</f>
        <v>0</v>
      </c>
      <c r="V1014" s="16">
        <f t="shared" si="94"/>
        <v>77.569999999999993</v>
      </c>
      <c r="W1014" s="17" t="str">
        <f>IF('[1]TCE - ANEXO III - Preencher'!X1023="","",'[1]TCE - ANEXO III - Preencher'!X1023)</f>
        <v>AUX. CRECHE I</v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407.78280000000001</v>
      </c>
    </row>
    <row r="1015" spans="1:28" x14ac:dyDescent="0.2">
      <c r="A1015" s="8">
        <f>IFERROR(VLOOKUP(B1015,'[1]DADOS (OCULTAR)'!$Q$3:$S$103,3,0),"")</f>
        <v>10583920000800</v>
      </c>
      <c r="B1015" s="9" t="str">
        <f>'[1]TCE - ANEXO III - Preencher'!C1024</f>
        <v>HOSPITAL MESTRE VITALINO</v>
      </c>
      <c r="C1015" s="10"/>
      <c r="D1015" s="11" t="str">
        <f>'[1]TCE - ANEXO III - Preencher'!E1024</f>
        <v>JESSICA BARROS RANGEL</v>
      </c>
      <c r="E1015" s="9" t="str">
        <f>IF('[1]TCE - ANEXO III - Preencher'!F1024="4 - Assistência Odontológica","2 - Outros Profissionais da Saúde",'[1]TCE - ANEXO III - Preencher'!F1024)</f>
        <v>2 - Outros Profissionais da Saúde</v>
      </c>
      <c r="F1015" s="12" t="str">
        <f>'[1]TCE - ANEXO III - Preencher'!G1024</f>
        <v>223405</v>
      </c>
      <c r="G1015" s="13">
        <f>IF('[1]TCE - ANEXO III - Preencher'!H1024="","",'[1]TCE - ANEXO III - Preencher'!H1024)</f>
        <v>44927</v>
      </c>
      <c r="H1015" s="14">
        <f>'[1]TCE - ANEXO III - Preencher'!I1024</f>
        <v>0</v>
      </c>
      <c r="I1015" s="14">
        <f>'[1]TCE - ANEXO III - Preencher'!J1024</f>
        <v>311.72880000000004</v>
      </c>
      <c r="J1015" s="14">
        <f>'[1]TCE - ANEXO III - Preencher'!K1024</f>
        <v>0</v>
      </c>
      <c r="K1015" s="15">
        <f>'[1]TCE - ANEXO III - Preencher'!L1024</f>
        <v>144.93587234</v>
      </c>
      <c r="L1015" s="15">
        <f>'[1]TCE - ANEXO III - Preencher'!M1024</f>
        <v>17.600000000000001</v>
      </c>
      <c r="M1015" s="15">
        <f t="shared" si="91"/>
        <v>127.33587234000001</v>
      </c>
      <c r="N1015" s="15">
        <f>'[1]TCE - ANEXO III - Preencher'!O1024</f>
        <v>1.82</v>
      </c>
      <c r="O1015" s="15">
        <f>'[1]TCE - ANEXO III - Preencher'!P1024</f>
        <v>0</v>
      </c>
      <c r="P1015" s="16">
        <f t="shared" si="92"/>
        <v>1.82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440.88467234000001</v>
      </c>
    </row>
    <row r="1016" spans="1:28" x14ac:dyDescent="0.2">
      <c r="A1016" s="8">
        <f>IFERROR(VLOOKUP(B1016,'[1]DADOS (OCULTAR)'!$Q$3:$S$103,3,0),"")</f>
        <v>10583920000800</v>
      </c>
      <c r="B1016" s="9" t="str">
        <f>'[1]TCE - ANEXO III - Preencher'!C1025</f>
        <v>HOSPITAL MESTRE VITALINO</v>
      </c>
      <c r="C1016" s="10"/>
      <c r="D1016" s="11" t="str">
        <f>'[1]TCE - ANEXO III - Preencher'!E1025</f>
        <v>JESSICA CARLA DA SILVA</v>
      </c>
      <c r="E1016" s="9" t="str">
        <f>IF('[1]TCE - ANEXO III - Preencher'!F1025="4 - Assistência Odontológica","2 - Outros Profissionais da Saúde",'[1]TCE - ANEXO III - Preencher'!F1025)</f>
        <v>2 - Outros Profissionais da Saúde</v>
      </c>
      <c r="F1016" s="12" t="str">
        <f>'[1]TCE - ANEXO III - Preencher'!G1025</f>
        <v>322205</v>
      </c>
      <c r="G1016" s="13">
        <f>IF('[1]TCE - ANEXO III - Preencher'!H1025="","",'[1]TCE - ANEXO III - Preencher'!H1025)</f>
        <v>44927</v>
      </c>
      <c r="H1016" s="14">
        <f>'[1]TCE - ANEXO III - Preencher'!I1025</f>
        <v>0</v>
      </c>
      <c r="I1016" s="14">
        <f>'[1]TCE - ANEXO III - Preencher'!J1025</f>
        <v>187.20000000000002</v>
      </c>
      <c r="J1016" s="14">
        <f>'[1]TCE - ANEXO III - Preencher'!K1025</f>
        <v>0</v>
      </c>
      <c r="K1016" s="15">
        <f>'[1]TCE - ANEXO III - Preencher'!L1025</f>
        <v>144.93587234</v>
      </c>
      <c r="L1016" s="15">
        <f>'[1]TCE - ANEXO III - Preencher'!M1025</f>
        <v>26.3</v>
      </c>
      <c r="M1016" s="15">
        <f t="shared" si="91"/>
        <v>118.63587234000001</v>
      </c>
      <c r="N1016" s="15">
        <f>'[1]TCE - ANEXO III - Preencher'!O1025</f>
        <v>1.82</v>
      </c>
      <c r="O1016" s="15">
        <f>'[1]TCE - ANEXO III - Preencher'!P1025</f>
        <v>0</v>
      </c>
      <c r="P1016" s="16">
        <f t="shared" si="92"/>
        <v>1.82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307.65587234000003</v>
      </c>
    </row>
    <row r="1017" spans="1:28" x14ac:dyDescent="0.2">
      <c r="A1017" s="8">
        <f>IFERROR(VLOOKUP(B1017,'[1]DADOS (OCULTAR)'!$Q$3:$S$103,3,0),"")</f>
        <v>10583920000800</v>
      </c>
      <c r="B1017" s="9" t="str">
        <f>'[1]TCE - ANEXO III - Preencher'!C1026</f>
        <v>HOSPITAL MESTRE VITALINO</v>
      </c>
      <c r="C1017" s="10"/>
      <c r="D1017" s="11" t="str">
        <f>'[1]TCE - ANEXO III - Preencher'!E1026</f>
        <v>JESSICA DRESIANE FERREIRA RIBEIRO</v>
      </c>
      <c r="E1017" s="9" t="str">
        <f>IF('[1]TCE - ANEXO III - Preencher'!F1026="4 - Assistência Odontológica","2 - Outros Profissionais da Saúde",'[1]TCE - ANEXO III - Preencher'!F1026)</f>
        <v>2 - Outros Profissionais da Saúde</v>
      </c>
      <c r="F1017" s="12" t="str">
        <f>'[1]TCE - ANEXO III - Preencher'!G1026</f>
        <v>223505</v>
      </c>
      <c r="G1017" s="13">
        <f>IF('[1]TCE - ANEXO III - Preencher'!H1026="","",'[1]TCE - ANEXO III - Preencher'!H1026)</f>
        <v>44927</v>
      </c>
      <c r="H1017" s="14">
        <f>'[1]TCE - ANEXO III - Preencher'!I1026</f>
        <v>0</v>
      </c>
      <c r="I1017" s="14">
        <f>'[1]TCE - ANEXO III - Preencher'!J1026</f>
        <v>352.08160000000004</v>
      </c>
      <c r="J1017" s="14">
        <f>'[1]TCE - ANEXO III - Preencher'!K1026</f>
        <v>0</v>
      </c>
      <c r="K1017" s="15">
        <f>'[1]TCE - ANEXO III - Preencher'!L1026</f>
        <v>144.93587234</v>
      </c>
      <c r="L1017" s="15">
        <f>'[1]TCE - ANEXO III - Preencher'!M1026</f>
        <v>3.77</v>
      </c>
      <c r="M1017" s="15">
        <f t="shared" si="91"/>
        <v>141.16587233999999</v>
      </c>
      <c r="N1017" s="15">
        <f>'[1]TCE - ANEXO III - Preencher'!O1026</f>
        <v>1.35</v>
      </c>
      <c r="O1017" s="15">
        <f>'[1]TCE - ANEXO III - Preencher'!P1026</f>
        <v>0</v>
      </c>
      <c r="P1017" s="16">
        <f t="shared" si="92"/>
        <v>1.35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110.51</v>
      </c>
      <c r="U1017" s="15">
        <f>'[1]TCE - ANEXO III - Preencher'!V1026</f>
        <v>0</v>
      </c>
      <c r="V1017" s="16">
        <f t="shared" si="94"/>
        <v>110.51</v>
      </c>
      <c r="W1017" s="17" t="str">
        <f>IF('[1]TCE - ANEXO III - Preencher'!X1026="","",'[1]TCE - ANEXO III - Preencher'!X1026)</f>
        <v>AUX. CRECHE I</v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605.10747234000007</v>
      </c>
    </row>
    <row r="1018" spans="1:28" x14ac:dyDescent="0.2">
      <c r="A1018" s="8">
        <f>IFERROR(VLOOKUP(B1018,'[1]DADOS (OCULTAR)'!$Q$3:$S$103,3,0),"")</f>
        <v>10583920000800</v>
      </c>
      <c r="B1018" s="9" t="str">
        <f>'[1]TCE - ANEXO III - Preencher'!C1027</f>
        <v>HOSPITAL MESTRE VITALINO</v>
      </c>
      <c r="C1018" s="10"/>
      <c r="D1018" s="11" t="str">
        <f>'[1]TCE - ANEXO III - Preencher'!E1027</f>
        <v>JESSICA FERNANDA DE SIQUEIRA ALVES</v>
      </c>
      <c r="E1018" s="9" t="str">
        <f>IF('[1]TCE - ANEXO III - Preencher'!F1027="4 - Assistência Odontológica","2 - Outros Profissionais da Saúde",'[1]TCE - ANEXO III - Preencher'!F1027)</f>
        <v>2 - Outros Profissionais da Saúde</v>
      </c>
      <c r="F1018" s="12" t="str">
        <f>'[1]TCE - ANEXO III - Preencher'!G1027</f>
        <v>322205</v>
      </c>
      <c r="G1018" s="13">
        <f>IF('[1]TCE - ANEXO III - Preencher'!H1027="","",'[1]TCE - ANEXO III - Preencher'!H1027)</f>
        <v>44927</v>
      </c>
      <c r="H1018" s="14">
        <f>'[1]TCE - ANEXO III - Preencher'!I1027</f>
        <v>0</v>
      </c>
      <c r="I1018" s="14">
        <f>'[1]TCE - ANEXO III - Preencher'!J1027</f>
        <v>160.90799999999999</v>
      </c>
      <c r="J1018" s="14">
        <f>'[1]TCE - ANEXO III - Preencher'!K1027</f>
        <v>0</v>
      </c>
      <c r="K1018" s="15">
        <f>'[1]TCE - ANEXO III - Preencher'!L1027</f>
        <v>144.93587234</v>
      </c>
      <c r="L1018" s="15">
        <f>'[1]TCE - ANEXO III - Preencher'!M1027</f>
        <v>26.3</v>
      </c>
      <c r="M1018" s="15">
        <f t="shared" si="91"/>
        <v>118.63587234000001</v>
      </c>
      <c r="N1018" s="15">
        <f>'[1]TCE - ANEXO III - Preencher'!O1027</f>
        <v>1.82</v>
      </c>
      <c r="O1018" s="15">
        <f>'[1]TCE - ANEXO III - Preencher'!P1027</f>
        <v>0</v>
      </c>
      <c r="P1018" s="16">
        <f t="shared" si="92"/>
        <v>1.82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69.41</v>
      </c>
      <c r="U1018" s="15">
        <f>'[1]TCE - ANEXO III - Preencher'!V1027</f>
        <v>0</v>
      </c>
      <c r="V1018" s="16">
        <f t="shared" si="94"/>
        <v>69.41</v>
      </c>
      <c r="W1018" s="17" t="str">
        <f>IF('[1]TCE - ANEXO III - Preencher'!X1027="","",'[1]TCE - ANEXO III - Preencher'!X1027)</f>
        <v>AUX. CRECHE I</v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350.77387234000003</v>
      </c>
    </row>
    <row r="1019" spans="1:28" x14ac:dyDescent="0.2">
      <c r="A1019" s="8">
        <f>IFERROR(VLOOKUP(B1019,'[1]DADOS (OCULTAR)'!$Q$3:$S$103,3,0),"")</f>
        <v>10583920000800</v>
      </c>
      <c r="B1019" s="9" t="str">
        <f>'[1]TCE - ANEXO III - Preencher'!C1028</f>
        <v>HOSPITAL MESTRE VITALINO</v>
      </c>
      <c r="C1019" s="10"/>
      <c r="D1019" s="11" t="str">
        <f>'[1]TCE - ANEXO III - Preencher'!E1028</f>
        <v>JESSICA GERMANA DE MEDEIROS SILVA</v>
      </c>
      <c r="E1019" s="9" t="str">
        <f>IF('[1]TCE - ANEXO III - Preencher'!F1028="4 - Assistência Odontológica","2 - Outros Profissionais da Saúde",'[1]TCE - ANEXO III - Preencher'!F1028)</f>
        <v>2 - Outros Profissionais da Saúde</v>
      </c>
      <c r="F1019" s="12" t="str">
        <f>'[1]TCE - ANEXO III - Preencher'!G1028</f>
        <v>223505</v>
      </c>
      <c r="G1019" s="13">
        <f>IF('[1]TCE - ANEXO III - Preencher'!H1028="","",'[1]TCE - ANEXO III - Preencher'!H1028)</f>
        <v>44927</v>
      </c>
      <c r="H1019" s="14">
        <f>'[1]TCE - ANEXO III - Preencher'!I1028</f>
        <v>0</v>
      </c>
      <c r="I1019" s="14">
        <f>'[1]TCE - ANEXO III - Preencher'!J1028</f>
        <v>271.99759999999998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1.35</v>
      </c>
      <c r="O1019" s="15">
        <f>'[1]TCE - ANEXO III - Preencher'!P1028</f>
        <v>0</v>
      </c>
      <c r="P1019" s="16">
        <f t="shared" si="92"/>
        <v>1.35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273.3476</v>
      </c>
    </row>
    <row r="1020" spans="1:28" x14ac:dyDescent="0.2">
      <c r="A1020" s="8">
        <f>IFERROR(VLOOKUP(B1020,'[1]DADOS (OCULTAR)'!$Q$3:$S$103,3,0),"")</f>
        <v>10583920000800</v>
      </c>
      <c r="B1020" s="9" t="str">
        <f>'[1]TCE - ANEXO III - Preencher'!C1029</f>
        <v>HOSPITAL MESTRE VITALINO</v>
      </c>
      <c r="C1020" s="10"/>
      <c r="D1020" s="11" t="str">
        <f>'[1]TCE - ANEXO III - Preencher'!E1029</f>
        <v>JESSICA GOMES DE ALMEIDA LIMA BAHIA</v>
      </c>
      <c r="E1020" s="9" t="str">
        <f>IF('[1]TCE - ANEXO III - Preencher'!F1029="4 - Assistência Odontológica","2 - Outros Profissionais da Saúde",'[1]TCE - ANEXO III - Preencher'!F1029)</f>
        <v>2 - Outros Profissionais da Saúde</v>
      </c>
      <c r="F1020" s="12" t="str">
        <f>'[1]TCE - ANEXO III - Preencher'!G1029</f>
        <v>223505</v>
      </c>
      <c r="G1020" s="13">
        <f>IF('[1]TCE - ANEXO III - Preencher'!H1029="","",'[1]TCE - ANEXO III - Preencher'!H1029)</f>
        <v>44927</v>
      </c>
      <c r="H1020" s="14">
        <f>'[1]TCE - ANEXO III - Preencher'!I1029</f>
        <v>0</v>
      </c>
      <c r="I1020" s="14">
        <f>'[1]TCE - ANEXO III - Preencher'!J1029</f>
        <v>221.54880000000003</v>
      </c>
      <c r="J1020" s="14">
        <f>'[1]TCE - ANEXO III - Preencher'!K1029</f>
        <v>0</v>
      </c>
      <c r="K1020" s="15">
        <f>'[1]TCE - ANEXO III - Preencher'!L1029</f>
        <v>144.93587234</v>
      </c>
      <c r="L1020" s="15">
        <f>'[1]TCE - ANEXO III - Preencher'!M1029</f>
        <v>2.84</v>
      </c>
      <c r="M1020" s="15">
        <f t="shared" si="91"/>
        <v>142.09587234</v>
      </c>
      <c r="N1020" s="15">
        <f>'[1]TCE - ANEXO III - Preencher'!O1029</f>
        <v>1.35</v>
      </c>
      <c r="O1020" s="15">
        <f>'[1]TCE - ANEXO III - Preencher'!P1029</f>
        <v>0</v>
      </c>
      <c r="P1020" s="16">
        <f t="shared" si="92"/>
        <v>1.35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364.99467234000008</v>
      </c>
    </row>
    <row r="1021" spans="1:28" x14ac:dyDescent="0.2">
      <c r="A1021" s="8">
        <f>IFERROR(VLOOKUP(B1021,'[1]DADOS (OCULTAR)'!$Q$3:$S$103,3,0),"")</f>
        <v>10583920000800</v>
      </c>
      <c r="B1021" s="9" t="str">
        <f>'[1]TCE - ANEXO III - Preencher'!C1030</f>
        <v>HOSPITAL MESTRE VITALINO</v>
      </c>
      <c r="C1021" s="10"/>
      <c r="D1021" s="11" t="str">
        <f>'[1]TCE - ANEXO III - Preencher'!E1030</f>
        <v>JESSICA LAIS DA SILVA</v>
      </c>
      <c r="E1021" s="9" t="str">
        <f>IF('[1]TCE - ANEXO III - Preencher'!F1030="4 - Assistência Odontológica","2 - Outros Profissionais da Saúde",'[1]TCE - ANEXO III - Preencher'!F1030)</f>
        <v>1 - Médico</v>
      </c>
      <c r="F1021" s="12" t="str">
        <f>'[1]TCE - ANEXO III - Preencher'!G1030</f>
        <v>225125</v>
      </c>
      <c r="G1021" s="13">
        <f>IF('[1]TCE - ANEXO III - Preencher'!H1030="","",'[1]TCE - ANEXO III - Preencher'!H1030)</f>
        <v>44927</v>
      </c>
      <c r="H1021" s="14">
        <f>'[1]TCE - ANEXO III - Preencher'!I1030</f>
        <v>0</v>
      </c>
      <c r="I1021" s="14">
        <f>'[1]TCE - ANEXO III - Preencher'!J1030</f>
        <v>1349.6304000000002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5.77</v>
      </c>
      <c r="O1021" s="15">
        <f>'[1]TCE - ANEXO III - Preencher'!P1030</f>
        <v>1.23</v>
      </c>
      <c r="P1021" s="16">
        <f t="shared" si="92"/>
        <v>4.5399999999999991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1354.1704000000002</v>
      </c>
    </row>
    <row r="1022" spans="1:28" x14ac:dyDescent="0.2">
      <c r="A1022" s="8">
        <f>IFERROR(VLOOKUP(B1022,'[1]DADOS (OCULTAR)'!$Q$3:$S$103,3,0),"")</f>
        <v>10583920000800</v>
      </c>
      <c r="B1022" s="9" t="str">
        <f>'[1]TCE - ANEXO III - Preencher'!C1031</f>
        <v>HOSPITAL MESTRE VITALINO</v>
      </c>
      <c r="C1022" s="10"/>
      <c r="D1022" s="11" t="str">
        <f>'[1]TCE - ANEXO III - Preencher'!E1031</f>
        <v>JESSICA LARISSA ANDRADE DE LIMA</v>
      </c>
      <c r="E1022" s="9" t="str">
        <f>IF('[1]TCE - ANEXO III - Preencher'!F1031="4 - Assistência Odontológica","2 - Outros Profissionais da Saúde",'[1]TCE - ANEXO III - Preencher'!F1031)</f>
        <v>2 - Outros Profissionais da Saúde</v>
      </c>
      <c r="F1022" s="12" t="str">
        <f>'[1]TCE - ANEXO III - Preencher'!G1031</f>
        <v>223505</v>
      </c>
      <c r="G1022" s="13">
        <f>IF('[1]TCE - ANEXO III - Preencher'!H1031="","",'[1]TCE - ANEXO III - Preencher'!H1031)</f>
        <v>44927</v>
      </c>
      <c r="H1022" s="14">
        <f>'[1]TCE - ANEXO III - Preencher'!I1031</f>
        <v>0</v>
      </c>
      <c r="I1022" s="14">
        <f>'[1]TCE - ANEXO III - Preencher'!J1031</f>
        <v>267.39119999999997</v>
      </c>
      <c r="J1022" s="14">
        <f>'[1]TCE - ANEXO III - Preencher'!K1031</f>
        <v>0</v>
      </c>
      <c r="K1022" s="15">
        <f>'[1]TCE - ANEXO III - Preencher'!L1031</f>
        <v>144.93587234</v>
      </c>
      <c r="L1022" s="15">
        <f>'[1]TCE - ANEXO III - Preencher'!M1031</f>
        <v>3.54</v>
      </c>
      <c r="M1022" s="15">
        <f t="shared" si="91"/>
        <v>141.39587234000001</v>
      </c>
      <c r="N1022" s="15">
        <f>'[1]TCE - ANEXO III - Preencher'!O1031</f>
        <v>1.35</v>
      </c>
      <c r="O1022" s="15">
        <f>'[1]TCE - ANEXO III - Preencher'!P1031</f>
        <v>0</v>
      </c>
      <c r="P1022" s="16">
        <f t="shared" si="92"/>
        <v>1.35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410.13707234000003</v>
      </c>
    </row>
    <row r="1023" spans="1:28" x14ac:dyDescent="0.2">
      <c r="A1023" s="8">
        <f>IFERROR(VLOOKUP(B1023,'[1]DADOS (OCULTAR)'!$Q$3:$S$103,3,0),"")</f>
        <v>10583920000800</v>
      </c>
      <c r="B1023" s="9" t="str">
        <f>'[1]TCE - ANEXO III - Preencher'!C1032</f>
        <v>HOSPITAL MESTRE VITALINO</v>
      </c>
      <c r="C1023" s="10"/>
      <c r="D1023" s="11" t="str">
        <f>'[1]TCE - ANEXO III - Preencher'!E1032</f>
        <v>JESSICA MARIA DA SILVA</v>
      </c>
      <c r="E1023" s="9" t="str">
        <f>IF('[1]TCE - ANEXO III - Preencher'!F1032="4 - Assistência Odontológica","2 - Outros Profissionais da Saúde",'[1]TCE - ANEXO III - Preencher'!F1032)</f>
        <v>2 - Outros Profissionais da Saúde</v>
      </c>
      <c r="F1023" s="12" t="str">
        <f>'[1]TCE - ANEXO III - Preencher'!G1032</f>
        <v>322205</v>
      </c>
      <c r="G1023" s="13">
        <f>IF('[1]TCE - ANEXO III - Preencher'!H1032="","",'[1]TCE - ANEXO III - Preencher'!H1032)</f>
        <v>44927</v>
      </c>
      <c r="H1023" s="14">
        <f>'[1]TCE - ANEXO III - Preencher'!I1032</f>
        <v>0</v>
      </c>
      <c r="I1023" s="14">
        <f>'[1]TCE - ANEXO III - Preencher'!J1032</f>
        <v>140.42320000000001</v>
      </c>
      <c r="J1023" s="14">
        <f>'[1]TCE - ANEXO III - Preencher'!K1032</f>
        <v>0</v>
      </c>
      <c r="K1023" s="15">
        <f>'[1]TCE - ANEXO III - Preencher'!L1032</f>
        <v>144.93587234</v>
      </c>
      <c r="L1023" s="15">
        <f>'[1]TCE - ANEXO III - Preencher'!M1032</f>
        <v>26.3</v>
      </c>
      <c r="M1023" s="15">
        <f t="shared" si="91"/>
        <v>118.63587234000001</v>
      </c>
      <c r="N1023" s="15">
        <f>'[1]TCE - ANEXO III - Preencher'!O1032</f>
        <v>1.82</v>
      </c>
      <c r="O1023" s="15">
        <f>'[1]TCE - ANEXO III - Preencher'!P1032</f>
        <v>0</v>
      </c>
      <c r="P1023" s="16">
        <f t="shared" si="92"/>
        <v>1.82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260.87907233999999</v>
      </c>
    </row>
    <row r="1024" spans="1:28" x14ac:dyDescent="0.2">
      <c r="A1024" s="8">
        <f>IFERROR(VLOOKUP(B1024,'[1]DADOS (OCULTAR)'!$Q$3:$S$103,3,0),"")</f>
        <v>10583920000800</v>
      </c>
      <c r="B1024" s="9" t="str">
        <f>'[1]TCE - ANEXO III - Preencher'!C1033</f>
        <v>HOSPITAL MESTRE VITALINO</v>
      </c>
      <c r="C1024" s="10"/>
      <c r="D1024" s="11" t="str">
        <f>'[1]TCE - ANEXO III - Preencher'!E1033</f>
        <v>JESSICA MARQUES DOS SANTOS</v>
      </c>
      <c r="E1024" s="9" t="str">
        <f>IF('[1]TCE - ANEXO III - Preencher'!F1033="4 - Assistência Odontológica","2 - Outros Profissionais da Saúde",'[1]TCE - ANEXO III - Preencher'!F1033)</f>
        <v>2 - Outros Profissionais da Saúde</v>
      </c>
      <c r="F1024" s="12" t="str">
        <f>'[1]TCE - ANEXO III - Preencher'!G1033</f>
        <v>223505</v>
      </c>
      <c r="G1024" s="13">
        <f>IF('[1]TCE - ANEXO III - Preencher'!H1033="","",'[1]TCE - ANEXO III - Preencher'!H1033)</f>
        <v>44927</v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1.35</v>
      </c>
      <c r="O1024" s="15">
        <f>'[1]TCE - ANEXO III - Preencher'!P1033</f>
        <v>0</v>
      </c>
      <c r="P1024" s="16">
        <f t="shared" si="92"/>
        <v>1.35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1.35</v>
      </c>
    </row>
    <row r="1025" spans="1:28" x14ac:dyDescent="0.2">
      <c r="A1025" s="8">
        <f>IFERROR(VLOOKUP(B1025,'[1]DADOS (OCULTAR)'!$Q$3:$S$103,3,0),"")</f>
        <v>10583920000800</v>
      </c>
      <c r="B1025" s="9" t="str">
        <f>'[1]TCE - ANEXO III - Preencher'!C1034</f>
        <v>HOSPITAL MESTRE VITALINO</v>
      </c>
      <c r="C1025" s="10"/>
      <c r="D1025" s="11" t="str">
        <f>'[1]TCE - ANEXO III - Preencher'!E1034</f>
        <v>JESSICA MIRELLI DA SILVA</v>
      </c>
      <c r="E1025" s="9" t="str">
        <f>IF('[1]TCE - ANEXO III - Preencher'!F1034="4 - Assistência Odontológica","2 - Outros Profissionais da Saúde",'[1]TCE - ANEXO III - Preencher'!F1034)</f>
        <v>2 - Outros Profissionais da Saúde</v>
      </c>
      <c r="F1025" s="12" t="str">
        <f>'[1]TCE - ANEXO III - Preencher'!G1034</f>
        <v>223530</v>
      </c>
      <c r="G1025" s="13">
        <f>IF('[1]TCE - ANEXO III - Preencher'!H1034="","",'[1]TCE - ANEXO III - Preencher'!H1034)</f>
        <v>44927</v>
      </c>
      <c r="H1025" s="14">
        <f>'[1]TCE - ANEXO III - Preencher'!I1034</f>
        <v>0</v>
      </c>
      <c r="I1025" s="14">
        <f>'[1]TCE - ANEXO III - Preencher'!J1034</f>
        <v>385.07600000000002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1.35</v>
      </c>
      <c r="O1025" s="15">
        <f>'[1]TCE - ANEXO III - Preencher'!P1034</f>
        <v>0</v>
      </c>
      <c r="P1025" s="16">
        <f t="shared" si="92"/>
        <v>1.35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110.51</v>
      </c>
      <c r="U1025" s="15">
        <f>'[1]TCE - ANEXO III - Preencher'!V1034</f>
        <v>0</v>
      </c>
      <c r="V1025" s="16">
        <f t="shared" si="94"/>
        <v>110.51</v>
      </c>
      <c r="W1025" s="17" t="str">
        <f>IF('[1]TCE - ANEXO III - Preencher'!X1034="","",'[1]TCE - ANEXO III - Preencher'!X1034)</f>
        <v>AUX.CRECHE FÉRIAS</v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496.93600000000004</v>
      </c>
    </row>
    <row r="1026" spans="1:28" x14ac:dyDescent="0.2">
      <c r="A1026" s="8">
        <f>IFERROR(VLOOKUP(B1026,'[1]DADOS (OCULTAR)'!$Q$3:$S$103,3,0),"")</f>
        <v>10583920000800</v>
      </c>
      <c r="B1026" s="9" t="str">
        <f>'[1]TCE - ANEXO III - Preencher'!C1035</f>
        <v>HOSPITAL MESTRE VITALINO</v>
      </c>
      <c r="C1026" s="10"/>
      <c r="D1026" s="11" t="str">
        <f>'[1]TCE - ANEXO III - Preencher'!E1035</f>
        <v>JESSICA PRISCILA DA SILVA</v>
      </c>
      <c r="E1026" s="9" t="str">
        <f>IF('[1]TCE - ANEXO III - Preencher'!F1035="4 - Assistência Odontológica","2 - Outros Profissionais da Saúde",'[1]TCE - ANEXO III - Preencher'!F1035)</f>
        <v>3 - Administrativo</v>
      </c>
      <c r="F1026" s="12" t="str">
        <f>'[1]TCE - ANEXO III - Preencher'!G1035</f>
        <v>411010</v>
      </c>
      <c r="G1026" s="13">
        <f>IF('[1]TCE - ANEXO III - Preencher'!H1035="","",'[1]TCE - ANEXO III - Preencher'!H1035)</f>
        <v>44927</v>
      </c>
      <c r="H1026" s="14">
        <f>'[1]TCE - ANEXO III - Preencher'!I1035</f>
        <v>0</v>
      </c>
      <c r="I1026" s="14">
        <f>'[1]TCE - ANEXO III - Preencher'!J1035</f>
        <v>48.704000000000001</v>
      </c>
      <c r="J1026" s="14">
        <f>'[1]TCE - ANEXO III - Preencher'!K1035</f>
        <v>0</v>
      </c>
      <c r="K1026" s="15">
        <f>'[1]TCE - ANEXO III - Preencher'!L1035</f>
        <v>144.93587234</v>
      </c>
      <c r="L1026" s="15">
        <f>'[1]TCE - ANEXO III - Preencher'!M1035</f>
        <v>12.18</v>
      </c>
      <c r="M1026" s="15">
        <f t="shared" si="91"/>
        <v>132.75587234</v>
      </c>
      <c r="N1026" s="15">
        <f>'[1]TCE - ANEXO III - Preencher'!O1035</f>
        <v>1.82</v>
      </c>
      <c r="O1026" s="15">
        <f>'[1]TCE - ANEXO III - Preencher'!P1035</f>
        <v>0</v>
      </c>
      <c r="P1026" s="16">
        <f t="shared" si="92"/>
        <v>1.82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183.27987234</v>
      </c>
    </row>
    <row r="1027" spans="1:28" x14ac:dyDescent="0.2">
      <c r="A1027" s="8">
        <f>IFERROR(VLOOKUP(B1027,'[1]DADOS (OCULTAR)'!$Q$3:$S$103,3,0),"")</f>
        <v>10583920000800</v>
      </c>
      <c r="B1027" s="9" t="str">
        <f>'[1]TCE - ANEXO III - Preencher'!C1036</f>
        <v>HOSPITAL MESTRE VITALINO</v>
      </c>
      <c r="C1027" s="10"/>
      <c r="D1027" s="11" t="str">
        <f>'[1]TCE - ANEXO III - Preencher'!E1036</f>
        <v>JESSICA PRISCILA TAVARES DA SILVA</v>
      </c>
      <c r="E1027" s="9" t="str">
        <f>IF('[1]TCE - ANEXO III - Preencher'!F1036="4 - Assistência Odontológica","2 - Outros Profissionais da Saúde",'[1]TCE - ANEXO III - Preencher'!F1036)</f>
        <v>2 - Outros Profissionais da Saúde</v>
      </c>
      <c r="F1027" s="12" t="str">
        <f>'[1]TCE - ANEXO III - Preencher'!G1036</f>
        <v>322205</v>
      </c>
      <c r="G1027" s="13">
        <f>IF('[1]TCE - ANEXO III - Preencher'!H1036="","",'[1]TCE - ANEXO III - Preencher'!H1036)</f>
        <v>44927</v>
      </c>
      <c r="H1027" s="14">
        <f>'[1]TCE - ANEXO III - Preencher'!I1036</f>
        <v>0</v>
      </c>
      <c r="I1027" s="14">
        <f>'[1]TCE - ANEXO III - Preencher'!J1036</f>
        <v>173.85919999999999</v>
      </c>
      <c r="J1027" s="14">
        <f>'[1]TCE - ANEXO III - Preencher'!K1036</f>
        <v>0</v>
      </c>
      <c r="K1027" s="15">
        <f>'[1]TCE - ANEXO III - Preencher'!L1036</f>
        <v>144.93587234</v>
      </c>
      <c r="L1027" s="15">
        <f>'[1]TCE - ANEXO III - Preencher'!M1036</f>
        <v>26.3</v>
      </c>
      <c r="M1027" s="15">
        <f t="shared" si="91"/>
        <v>118.63587234000001</v>
      </c>
      <c r="N1027" s="15">
        <f>'[1]TCE - ANEXO III - Preencher'!O1036</f>
        <v>1.82</v>
      </c>
      <c r="O1027" s="15">
        <f>'[1]TCE - ANEXO III - Preencher'!P1036</f>
        <v>0</v>
      </c>
      <c r="P1027" s="16">
        <f t="shared" si="92"/>
        <v>1.82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138.82</v>
      </c>
      <c r="U1027" s="15">
        <f>'[1]TCE - ANEXO III - Preencher'!V1036</f>
        <v>0</v>
      </c>
      <c r="V1027" s="16">
        <f t="shared" si="94"/>
        <v>138.82</v>
      </c>
      <c r="W1027" s="17" t="str">
        <f>IF('[1]TCE - ANEXO III - Preencher'!X1036="","",'[1]TCE - ANEXO III - Preencher'!X1036)</f>
        <v>AUX. CRECHE I</v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433.13507233999997</v>
      </c>
    </row>
    <row r="1028" spans="1:28" x14ac:dyDescent="0.2">
      <c r="A1028" s="8">
        <f>IFERROR(VLOOKUP(B1028,'[1]DADOS (OCULTAR)'!$Q$3:$S$103,3,0),"")</f>
        <v>10583920000800</v>
      </c>
      <c r="B1028" s="9" t="str">
        <f>'[1]TCE - ANEXO III - Preencher'!C1037</f>
        <v>HOSPITAL MESTRE VITALINO</v>
      </c>
      <c r="C1028" s="10"/>
      <c r="D1028" s="11" t="str">
        <f>'[1]TCE - ANEXO III - Preencher'!E1037</f>
        <v>JESSICA SANTOS DA SILVA</v>
      </c>
      <c r="E1028" s="9" t="str">
        <f>IF('[1]TCE - ANEXO III - Preencher'!F1037="4 - Assistência Odontológica","2 - Outros Profissionais da Saúde",'[1]TCE - ANEXO III - Preencher'!F1037)</f>
        <v>2 - Outros Profissionais da Saúde</v>
      </c>
      <c r="F1028" s="12" t="str">
        <f>'[1]TCE - ANEXO III - Preencher'!G1037</f>
        <v>322205</v>
      </c>
      <c r="G1028" s="13">
        <f>IF('[1]TCE - ANEXO III - Preencher'!H1037="","",'[1]TCE - ANEXO III - Preencher'!H1037)</f>
        <v>44927</v>
      </c>
      <c r="H1028" s="14">
        <f>'[1]TCE - ANEXO III - Preencher'!I1037</f>
        <v>0</v>
      </c>
      <c r="I1028" s="14">
        <f>'[1]TCE - ANEXO III - Preencher'!J1037</f>
        <v>147.7664</v>
      </c>
      <c r="J1028" s="14">
        <f>'[1]TCE - ANEXO III - Preencher'!K1037</f>
        <v>0</v>
      </c>
      <c r="K1028" s="15">
        <f>'[1]TCE - ANEXO III - Preencher'!L1037</f>
        <v>144.93587234</v>
      </c>
      <c r="L1028" s="15">
        <f>'[1]TCE - ANEXO III - Preencher'!M1037</f>
        <v>26.3</v>
      </c>
      <c r="M1028" s="15">
        <f t="shared" ref="M1028:M1091" si="97">K1028-L1028</f>
        <v>118.63587234000001</v>
      </c>
      <c r="N1028" s="15">
        <f>'[1]TCE - ANEXO III - Preencher'!O1037</f>
        <v>1.82</v>
      </c>
      <c r="O1028" s="15">
        <f>'[1]TCE - ANEXO III - Preencher'!P1037</f>
        <v>0</v>
      </c>
      <c r="P1028" s="16">
        <f t="shared" ref="P1028:P1091" si="98">N1028-O1028</f>
        <v>1.82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268.22227234000002</v>
      </c>
    </row>
    <row r="1029" spans="1:28" x14ac:dyDescent="0.2">
      <c r="A1029" s="8">
        <f>IFERROR(VLOOKUP(B1029,'[1]DADOS (OCULTAR)'!$Q$3:$S$103,3,0),"")</f>
        <v>10583920000800</v>
      </c>
      <c r="B1029" s="9" t="str">
        <f>'[1]TCE - ANEXO III - Preencher'!C1038</f>
        <v>HOSPITAL MESTRE VITALINO</v>
      </c>
      <c r="C1029" s="10"/>
      <c r="D1029" s="11" t="str">
        <f>'[1]TCE - ANEXO III - Preencher'!E1038</f>
        <v>JESSICA SUELEN MENDONCA DE QUEIROZ MACIEL</v>
      </c>
      <c r="E1029" s="9" t="str">
        <f>IF('[1]TCE - ANEXO III - Preencher'!F1038="4 - Assistência Odontológica","2 - Outros Profissionais da Saúde",'[1]TCE - ANEXO III - Preencher'!F1038)</f>
        <v>2 - Outros Profissionais da Saúde</v>
      </c>
      <c r="F1029" s="12" t="str">
        <f>'[1]TCE - ANEXO III - Preencher'!G1038</f>
        <v>322205</v>
      </c>
      <c r="G1029" s="13">
        <f>IF('[1]TCE - ANEXO III - Preencher'!H1038="","",'[1]TCE - ANEXO III - Preencher'!H1038)</f>
        <v>44927</v>
      </c>
      <c r="H1029" s="14">
        <f>'[1]TCE - ANEXO III - Preencher'!I1038</f>
        <v>0</v>
      </c>
      <c r="I1029" s="14">
        <f>'[1]TCE - ANEXO III - Preencher'!J1038</f>
        <v>133.56</v>
      </c>
      <c r="J1029" s="14">
        <f>'[1]TCE - ANEXO III - Preencher'!K1038</f>
        <v>0</v>
      </c>
      <c r="K1029" s="15">
        <f>'[1]TCE - ANEXO III - Preencher'!L1038</f>
        <v>144.93587234</v>
      </c>
      <c r="L1029" s="15">
        <f>'[1]TCE - ANEXO III - Preencher'!M1038</f>
        <v>25.43</v>
      </c>
      <c r="M1029" s="15">
        <f t="shared" si="97"/>
        <v>119.50587234</v>
      </c>
      <c r="N1029" s="15">
        <f>'[1]TCE - ANEXO III - Preencher'!O1038</f>
        <v>1.82</v>
      </c>
      <c r="O1029" s="15">
        <f>'[1]TCE - ANEXO III - Preencher'!P1038</f>
        <v>0</v>
      </c>
      <c r="P1029" s="16">
        <f t="shared" si="98"/>
        <v>1.82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254.88587233999999</v>
      </c>
    </row>
    <row r="1030" spans="1:28" x14ac:dyDescent="0.2">
      <c r="A1030" s="8">
        <f>IFERROR(VLOOKUP(B1030,'[1]DADOS (OCULTAR)'!$Q$3:$S$103,3,0),"")</f>
        <v>10583920000800</v>
      </c>
      <c r="B1030" s="9" t="str">
        <f>'[1]TCE - ANEXO III - Preencher'!C1039</f>
        <v>HOSPITAL MESTRE VITALINO</v>
      </c>
      <c r="C1030" s="10"/>
      <c r="D1030" s="11" t="str">
        <f>'[1]TCE - ANEXO III - Preencher'!E1039</f>
        <v>JESSICA URBANO DA SILVA</v>
      </c>
      <c r="E1030" s="9" t="str">
        <f>IF('[1]TCE - ANEXO III - Preencher'!F1039="4 - Assistência Odontológica","2 - Outros Profissionais da Saúde",'[1]TCE - ANEXO III - Preencher'!F1039)</f>
        <v>2 - Outros Profissionais da Saúde</v>
      </c>
      <c r="F1030" s="12" t="str">
        <f>'[1]TCE - ANEXO III - Preencher'!G1039</f>
        <v>223605</v>
      </c>
      <c r="G1030" s="13">
        <f>IF('[1]TCE - ANEXO III - Preencher'!H1039="","",'[1]TCE - ANEXO III - Preencher'!H1039)</f>
        <v>44927</v>
      </c>
      <c r="H1030" s="14">
        <f>'[1]TCE - ANEXO III - Preencher'!I1039</f>
        <v>0</v>
      </c>
      <c r="I1030" s="14">
        <f>'[1]TCE - ANEXO III - Preencher'!J1039</f>
        <v>239.67759999999998</v>
      </c>
      <c r="J1030" s="14">
        <f>'[1]TCE - ANEXO III - Preencher'!K1039</f>
        <v>0</v>
      </c>
      <c r="K1030" s="15">
        <f>'[1]TCE - ANEXO III - Preencher'!L1039</f>
        <v>144.93587234</v>
      </c>
      <c r="L1030" s="15">
        <f>'[1]TCE - ANEXO III - Preencher'!M1039</f>
        <v>2.4900000000000002</v>
      </c>
      <c r="M1030" s="15">
        <f t="shared" si="97"/>
        <v>142.44587233999999</v>
      </c>
      <c r="N1030" s="15">
        <f>'[1]TCE - ANEXO III - Preencher'!O1039</f>
        <v>1.35</v>
      </c>
      <c r="O1030" s="15">
        <f>'[1]TCE - ANEXO III - Preencher'!P1039</f>
        <v>0</v>
      </c>
      <c r="P1030" s="16">
        <f t="shared" si="98"/>
        <v>1.35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383.47347234</v>
      </c>
    </row>
    <row r="1031" spans="1:28" x14ac:dyDescent="0.2">
      <c r="A1031" s="8">
        <f>IFERROR(VLOOKUP(B1031,'[1]DADOS (OCULTAR)'!$Q$3:$S$103,3,0),"")</f>
        <v>10583920000800</v>
      </c>
      <c r="B1031" s="9" t="str">
        <f>'[1]TCE - ANEXO III - Preencher'!C1040</f>
        <v>HOSPITAL MESTRE VITALINO</v>
      </c>
      <c r="C1031" s="10"/>
      <c r="D1031" s="11" t="str">
        <f>'[1]TCE - ANEXO III - Preencher'!E1040</f>
        <v>JESSIKA CARVALHO VASCONCELOS DE ANDRADE</v>
      </c>
      <c r="E1031" s="9" t="str">
        <f>IF('[1]TCE - ANEXO III - Preencher'!F1040="4 - Assistência Odontológica","2 - Outros Profissionais da Saúde",'[1]TCE - ANEXO III - Preencher'!F1040)</f>
        <v>2 - Outros Profissionais da Saúde</v>
      </c>
      <c r="F1031" s="12" t="str">
        <f>'[1]TCE - ANEXO III - Preencher'!G1040</f>
        <v>239405</v>
      </c>
      <c r="G1031" s="13">
        <f>IF('[1]TCE - ANEXO III - Preencher'!H1040="","",'[1]TCE - ANEXO III - Preencher'!H1040)</f>
        <v>44927</v>
      </c>
      <c r="H1031" s="14">
        <f>'[1]TCE - ANEXO III - Preencher'!I1040</f>
        <v>0</v>
      </c>
      <c r="I1031" s="14">
        <f>'[1]TCE - ANEXO III - Preencher'!J1040</f>
        <v>426.3272</v>
      </c>
      <c r="J1031" s="14">
        <f>'[1]TCE - ANEXO III - Preencher'!K1040</f>
        <v>0</v>
      </c>
      <c r="K1031" s="15">
        <f>'[1]TCE - ANEXO III - Preencher'!L1040</f>
        <v>144.93587234</v>
      </c>
      <c r="L1031" s="15">
        <f>'[1]TCE - ANEXO III - Preencher'!M1040</f>
        <v>4.4400000000000004</v>
      </c>
      <c r="M1031" s="15">
        <f t="shared" si="97"/>
        <v>140.49587234000001</v>
      </c>
      <c r="N1031" s="15">
        <f>'[1]TCE - ANEXO III - Preencher'!O1040</f>
        <v>1.35</v>
      </c>
      <c r="O1031" s="15">
        <f>'[1]TCE - ANEXO III - Preencher'!P1040</f>
        <v>0</v>
      </c>
      <c r="P1031" s="16">
        <f t="shared" si="98"/>
        <v>1.35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221.02</v>
      </c>
      <c r="U1031" s="15">
        <f>'[1]TCE - ANEXO III - Preencher'!V1040</f>
        <v>0</v>
      </c>
      <c r="V1031" s="16">
        <f t="shared" si="100"/>
        <v>221.02</v>
      </c>
      <c r="W1031" s="17" t="str">
        <f>IF('[1]TCE - ANEXO III - Preencher'!X1040="","",'[1]TCE - ANEXO III - Preencher'!X1040)</f>
        <v>AUX. CRECHE I, AUX. CRECHE II</v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789.19307233999996</v>
      </c>
    </row>
    <row r="1032" spans="1:28" x14ac:dyDescent="0.2">
      <c r="A1032" s="8">
        <f>IFERROR(VLOOKUP(B1032,'[1]DADOS (OCULTAR)'!$Q$3:$S$103,3,0),"")</f>
        <v>10583920000800</v>
      </c>
      <c r="B1032" s="9" t="str">
        <f>'[1]TCE - ANEXO III - Preencher'!C1041</f>
        <v>HOSPITAL MESTRE VITALINO</v>
      </c>
      <c r="C1032" s="10"/>
      <c r="D1032" s="11" t="str">
        <f>'[1]TCE - ANEXO III - Preencher'!E1041</f>
        <v>JEU DELMONDES DE CARVALHO JUNIOR</v>
      </c>
      <c r="E1032" s="9" t="str">
        <f>IF('[1]TCE - ANEXO III - Preencher'!F1041="4 - Assistência Odontológica","2 - Outros Profissionais da Saúde",'[1]TCE - ANEXO III - Preencher'!F1041)</f>
        <v>1 - Médico</v>
      </c>
      <c r="F1032" s="12" t="str">
        <f>'[1]TCE - ANEXO III - Preencher'!G1041</f>
        <v>225120</v>
      </c>
      <c r="G1032" s="13">
        <f>IF('[1]TCE - ANEXO III - Preencher'!H1041="","",'[1]TCE - ANEXO III - Preencher'!H1041)</f>
        <v>44927</v>
      </c>
      <c r="H1032" s="14">
        <f>'[1]TCE - ANEXO III - Preencher'!I1041</f>
        <v>0</v>
      </c>
      <c r="I1032" s="14">
        <f>'[1]TCE - ANEXO III - Preencher'!J1041</f>
        <v>2339.3232000000003</v>
      </c>
      <c r="J1032" s="14">
        <f>'[1]TCE - ANEXO III - Preencher'!K1041</f>
        <v>0</v>
      </c>
      <c r="K1032" s="15">
        <f>'[1]TCE - ANEXO III - Preencher'!L1041</f>
        <v>144.93587234</v>
      </c>
      <c r="L1032" s="15">
        <f>'[1]TCE - ANEXO III - Preencher'!M1041</f>
        <v>3.91</v>
      </c>
      <c r="M1032" s="15">
        <f t="shared" si="97"/>
        <v>141.02587234000001</v>
      </c>
      <c r="N1032" s="15">
        <f>'[1]TCE - ANEXO III - Preencher'!O1041</f>
        <v>5.77</v>
      </c>
      <c r="O1032" s="15">
        <f>'[1]TCE - ANEXO III - Preencher'!P1041</f>
        <v>1.23</v>
      </c>
      <c r="P1032" s="16">
        <f t="shared" si="98"/>
        <v>4.5399999999999991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2484.8890723400004</v>
      </c>
    </row>
    <row r="1033" spans="1:28" x14ac:dyDescent="0.2">
      <c r="A1033" s="8">
        <f>IFERROR(VLOOKUP(B1033,'[1]DADOS (OCULTAR)'!$Q$3:$S$103,3,0),"")</f>
        <v>10583920000800</v>
      </c>
      <c r="B1033" s="9" t="str">
        <f>'[1]TCE - ANEXO III - Preencher'!C1042</f>
        <v>HOSPITAL MESTRE VITALINO</v>
      </c>
      <c r="C1033" s="10"/>
      <c r="D1033" s="11" t="str">
        <f>'[1]TCE - ANEXO III - Preencher'!E1042</f>
        <v>JHONE DE SOUZA CANDIDO</v>
      </c>
      <c r="E1033" s="9" t="str">
        <f>IF('[1]TCE - ANEXO III - Preencher'!F1042="4 - Assistência Odontológica","2 - Outros Profissionais da Saúde",'[1]TCE - ANEXO III - Preencher'!F1042)</f>
        <v>3 - Administrativo</v>
      </c>
      <c r="F1033" s="12" t="str">
        <f>'[1]TCE - ANEXO III - Preencher'!G1042</f>
        <v>514320</v>
      </c>
      <c r="G1033" s="13">
        <f>IF('[1]TCE - ANEXO III - Preencher'!H1042="","",'[1]TCE - ANEXO III - Preencher'!H1042)</f>
        <v>44927</v>
      </c>
      <c r="H1033" s="14">
        <f>'[1]TCE - ANEXO III - Preencher'!I1042</f>
        <v>0</v>
      </c>
      <c r="I1033" s="14">
        <f>'[1]TCE - ANEXO III - Preencher'!J1042</f>
        <v>156.68799999999999</v>
      </c>
      <c r="J1033" s="14">
        <f>'[1]TCE - ANEXO III - Preencher'!K1042</f>
        <v>0</v>
      </c>
      <c r="K1033" s="15">
        <f>'[1]TCE - ANEXO III - Preencher'!L1042</f>
        <v>144.93587234</v>
      </c>
      <c r="L1033" s="15">
        <f>'[1]TCE - ANEXO III - Preencher'!M1042</f>
        <v>26.04</v>
      </c>
      <c r="M1033" s="15">
        <f t="shared" si="97"/>
        <v>118.89587234000001</v>
      </c>
      <c r="N1033" s="15">
        <f>'[1]TCE - ANEXO III - Preencher'!O1042</f>
        <v>1.82</v>
      </c>
      <c r="O1033" s="15">
        <f>'[1]TCE - ANEXO III - Preencher'!P1042</f>
        <v>0</v>
      </c>
      <c r="P1033" s="16">
        <f t="shared" si="98"/>
        <v>1.82</v>
      </c>
      <c r="Q1033" s="15">
        <f>'[1]TCE - ANEXO III - Preencher'!R1042</f>
        <v>144</v>
      </c>
      <c r="R1033" s="15">
        <f>'[1]TCE - ANEXO III - Preencher'!S1042</f>
        <v>78.12</v>
      </c>
      <c r="S1033" s="16">
        <f t="shared" si="99"/>
        <v>65.88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343.28387233999996</v>
      </c>
    </row>
    <row r="1034" spans="1:28" x14ac:dyDescent="0.2">
      <c r="A1034" s="8">
        <f>IFERROR(VLOOKUP(B1034,'[1]DADOS (OCULTAR)'!$Q$3:$S$103,3,0),"")</f>
        <v>10583920000800</v>
      </c>
      <c r="B1034" s="9" t="str">
        <f>'[1]TCE - ANEXO III - Preencher'!C1043</f>
        <v>HOSPITAL MESTRE VITALINO</v>
      </c>
      <c r="C1034" s="10"/>
      <c r="D1034" s="11" t="str">
        <f>'[1]TCE - ANEXO III - Preencher'!E1043</f>
        <v>JISLLAYNNE KELLY CRISTINA DOS SANTOS</v>
      </c>
      <c r="E1034" s="9" t="str">
        <f>IF('[1]TCE - ANEXO III - Preencher'!F1043="4 - Assistência Odontológica","2 - Outros Profissionais da Saúde",'[1]TCE - ANEXO III - Preencher'!F1043)</f>
        <v>2 - Outros Profissionais da Saúde</v>
      </c>
      <c r="F1034" s="12" t="str">
        <f>'[1]TCE - ANEXO III - Preencher'!G1043</f>
        <v>223605</v>
      </c>
      <c r="G1034" s="13">
        <f>IF('[1]TCE - ANEXO III - Preencher'!H1043="","",'[1]TCE - ANEXO III - Preencher'!H1043)</f>
        <v>44927</v>
      </c>
      <c r="H1034" s="14">
        <f>'[1]TCE - ANEXO III - Preencher'!I1043</f>
        <v>0</v>
      </c>
      <c r="I1034" s="14">
        <f>'[1]TCE - ANEXO III - Preencher'!J1043</f>
        <v>200.29520000000002</v>
      </c>
      <c r="J1034" s="14">
        <f>'[1]TCE - ANEXO III - Preencher'!K1043</f>
        <v>0</v>
      </c>
      <c r="K1034" s="15">
        <f>'[1]TCE - ANEXO III - Preencher'!L1043</f>
        <v>144.93587234</v>
      </c>
      <c r="L1034" s="15">
        <f>'[1]TCE - ANEXO III - Preencher'!M1043</f>
        <v>2.5099999999999998</v>
      </c>
      <c r="M1034" s="15">
        <f t="shared" si="97"/>
        <v>142.42587234000001</v>
      </c>
      <c r="N1034" s="15">
        <f>'[1]TCE - ANEXO III - Preencher'!O1043</f>
        <v>1.35</v>
      </c>
      <c r="O1034" s="15">
        <f>'[1]TCE - ANEXO III - Preencher'!P1043</f>
        <v>0</v>
      </c>
      <c r="P1034" s="16">
        <f t="shared" si="98"/>
        <v>1.35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344.07107234000006</v>
      </c>
    </row>
    <row r="1035" spans="1:28" x14ac:dyDescent="0.2">
      <c r="A1035" s="8">
        <f>IFERROR(VLOOKUP(B1035,'[1]DADOS (OCULTAR)'!$Q$3:$S$103,3,0),"")</f>
        <v>10583920000800</v>
      </c>
      <c r="B1035" s="9" t="str">
        <f>'[1]TCE - ANEXO III - Preencher'!C1044</f>
        <v>HOSPITAL MESTRE VITALINO</v>
      </c>
      <c r="C1035" s="10"/>
      <c r="D1035" s="11" t="str">
        <f>'[1]TCE - ANEXO III - Preencher'!E1044</f>
        <v>JOANA DARC FERREIRA CHAVES</v>
      </c>
      <c r="E1035" s="9" t="str">
        <f>IF('[1]TCE - ANEXO III - Preencher'!F1044="4 - Assistência Odontológica","2 - Outros Profissionais da Saúde",'[1]TCE - ANEXO III - Preencher'!F1044)</f>
        <v>2 - Outros Profissionais da Saúde</v>
      </c>
      <c r="F1035" s="12" t="str">
        <f>'[1]TCE - ANEXO III - Preencher'!G1044</f>
        <v>223505</v>
      </c>
      <c r="G1035" s="13">
        <f>IF('[1]TCE - ANEXO III - Preencher'!H1044="","",'[1]TCE - ANEXO III - Preencher'!H1044)</f>
        <v>44927</v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1411.77</v>
      </c>
      <c r="K1035" s="15">
        <f>'[1]TCE - ANEXO III - Preencher'!L1044</f>
        <v>144.93587234</v>
      </c>
      <c r="L1035" s="15">
        <f>'[1]TCE - ANEXO III - Preencher'!M1044</f>
        <v>0.94</v>
      </c>
      <c r="M1035" s="15">
        <f t="shared" si="97"/>
        <v>143.99587234000001</v>
      </c>
      <c r="N1035" s="15">
        <f>'[1]TCE - ANEXO III - Preencher'!O1044</f>
        <v>1.35</v>
      </c>
      <c r="O1035" s="15">
        <f>'[1]TCE - ANEXO III - Preencher'!P1044</f>
        <v>0</v>
      </c>
      <c r="P1035" s="16">
        <f t="shared" si="98"/>
        <v>1.35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1557.1158723399999</v>
      </c>
    </row>
    <row r="1036" spans="1:28" x14ac:dyDescent="0.2">
      <c r="A1036" s="8">
        <f>IFERROR(VLOOKUP(B1036,'[1]DADOS (OCULTAR)'!$Q$3:$S$103,3,0),"")</f>
        <v>10583920000800</v>
      </c>
      <c r="B1036" s="9" t="str">
        <f>'[1]TCE - ANEXO III - Preencher'!C1045</f>
        <v>HOSPITAL MESTRE VITALINO</v>
      </c>
      <c r="C1036" s="10"/>
      <c r="D1036" s="11" t="str">
        <f>'[1]TCE - ANEXO III - Preencher'!E1045</f>
        <v>JOANA DARC NASCIMENTO E SILVA</v>
      </c>
      <c r="E1036" s="9" t="str">
        <f>IF('[1]TCE - ANEXO III - Preencher'!F1045="4 - Assistência Odontológica","2 - Outros Profissionais da Saúde",'[1]TCE - ANEXO III - Preencher'!F1045)</f>
        <v>2 - Outros Profissionais da Saúde</v>
      </c>
      <c r="F1036" s="12" t="str">
        <f>'[1]TCE - ANEXO III - Preencher'!G1045</f>
        <v>325210</v>
      </c>
      <c r="G1036" s="13">
        <f>IF('[1]TCE - ANEXO III - Preencher'!H1045="","",'[1]TCE - ANEXO III - Preencher'!H1045)</f>
        <v>44927</v>
      </c>
      <c r="H1036" s="14">
        <f>'[1]TCE - ANEXO III - Preencher'!I1045</f>
        <v>0</v>
      </c>
      <c r="I1036" s="14">
        <f>'[1]TCE - ANEXO III - Preencher'!J1045</f>
        <v>161.50559999999999</v>
      </c>
      <c r="J1036" s="14">
        <f>'[1]TCE - ANEXO III - Preencher'!K1045</f>
        <v>0</v>
      </c>
      <c r="K1036" s="15">
        <f>'[1]TCE - ANEXO III - Preencher'!L1045</f>
        <v>144.93587234</v>
      </c>
      <c r="L1036" s="15">
        <f>'[1]TCE - ANEXO III - Preencher'!M1045</f>
        <v>28.54</v>
      </c>
      <c r="M1036" s="15">
        <f t="shared" si="97"/>
        <v>116.39587234000001</v>
      </c>
      <c r="N1036" s="15">
        <f>'[1]TCE - ANEXO III - Preencher'!O1045</f>
        <v>1.82</v>
      </c>
      <c r="O1036" s="15">
        <f>'[1]TCE - ANEXO III - Preencher'!P1045</f>
        <v>0</v>
      </c>
      <c r="P1036" s="16">
        <f t="shared" si="98"/>
        <v>1.82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279.72147233999999</v>
      </c>
    </row>
    <row r="1037" spans="1:28" x14ac:dyDescent="0.2">
      <c r="A1037" s="8">
        <f>IFERROR(VLOOKUP(B1037,'[1]DADOS (OCULTAR)'!$Q$3:$S$103,3,0),"")</f>
        <v>10583920000800</v>
      </c>
      <c r="B1037" s="9" t="str">
        <f>'[1]TCE - ANEXO III - Preencher'!C1046</f>
        <v>HOSPITAL MESTRE VITALINO</v>
      </c>
      <c r="C1037" s="10"/>
      <c r="D1037" s="11" t="str">
        <f>'[1]TCE - ANEXO III - Preencher'!E1046</f>
        <v>JOANA PAULA DA SILVA FELINTO</v>
      </c>
      <c r="E1037" s="9" t="str">
        <f>IF('[1]TCE - ANEXO III - Preencher'!F1046="4 - Assistência Odontológica","2 - Outros Profissionais da Saúde",'[1]TCE - ANEXO III - Preencher'!F1046)</f>
        <v>2 - Outros Profissionais da Saúde</v>
      </c>
      <c r="F1037" s="12" t="str">
        <f>'[1]TCE - ANEXO III - Preencher'!G1046</f>
        <v>322205</v>
      </c>
      <c r="G1037" s="13">
        <f>IF('[1]TCE - ANEXO III - Preencher'!H1046="","",'[1]TCE - ANEXO III - Preencher'!H1046)</f>
        <v>44927</v>
      </c>
      <c r="H1037" s="14">
        <f>'[1]TCE - ANEXO III - Preencher'!I1046</f>
        <v>0</v>
      </c>
      <c r="I1037" s="14">
        <f>'[1]TCE - ANEXO III - Preencher'!J1046</f>
        <v>147.26</v>
      </c>
      <c r="J1037" s="14">
        <f>'[1]TCE - ANEXO III - Preencher'!K1046</f>
        <v>0</v>
      </c>
      <c r="K1037" s="15">
        <f>'[1]TCE - ANEXO III - Preencher'!L1046</f>
        <v>144.93587234</v>
      </c>
      <c r="L1037" s="15">
        <f>'[1]TCE - ANEXO III - Preencher'!M1046</f>
        <v>26.3</v>
      </c>
      <c r="M1037" s="15">
        <f t="shared" si="97"/>
        <v>118.63587234000001</v>
      </c>
      <c r="N1037" s="15">
        <f>'[1]TCE - ANEXO III - Preencher'!O1046</f>
        <v>1.82</v>
      </c>
      <c r="O1037" s="15">
        <f>'[1]TCE - ANEXO III - Preencher'!P1046</f>
        <v>0</v>
      </c>
      <c r="P1037" s="16">
        <f t="shared" si="98"/>
        <v>1.82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267.71587233999998</v>
      </c>
    </row>
    <row r="1038" spans="1:28" x14ac:dyDescent="0.2">
      <c r="A1038" s="8">
        <f>IFERROR(VLOOKUP(B1038,'[1]DADOS (OCULTAR)'!$Q$3:$S$103,3,0),"")</f>
        <v>10583920000800</v>
      </c>
      <c r="B1038" s="9" t="str">
        <f>'[1]TCE - ANEXO III - Preencher'!C1047</f>
        <v>HOSPITAL MESTRE VITALINO</v>
      </c>
      <c r="C1038" s="10"/>
      <c r="D1038" s="11" t="str">
        <f>'[1]TCE - ANEXO III - Preencher'!E1047</f>
        <v>JOANE MARINHO SANTOS</v>
      </c>
      <c r="E1038" s="9" t="str">
        <f>IF('[1]TCE - ANEXO III - Preencher'!F1047="4 - Assistência Odontológica","2 - Outros Profissionais da Saúde",'[1]TCE - ANEXO III - Preencher'!F1047)</f>
        <v>2 - Outros Profissionais da Saúde</v>
      </c>
      <c r="F1038" s="12" t="str">
        <f>'[1]TCE - ANEXO III - Preencher'!G1047</f>
        <v>223505</v>
      </c>
      <c r="G1038" s="13">
        <f>IF('[1]TCE - ANEXO III - Preencher'!H1047="","",'[1]TCE - ANEXO III - Preencher'!H1047)</f>
        <v>44927</v>
      </c>
      <c r="H1038" s="14">
        <f>'[1]TCE - ANEXO III - Preencher'!I1047</f>
        <v>0</v>
      </c>
      <c r="I1038" s="14">
        <f>'[1]TCE - ANEXO III - Preencher'!J1047</f>
        <v>291.27840000000003</v>
      </c>
      <c r="J1038" s="14">
        <f>'[1]TCE - ANEXO III - Preencher'!K1047</f>
        <v>0</v>
      </c>
      <c r="K1038" s="15">
        <f>'[1]TCE - ANEXO III - Preencher'!L1047</f>
        <v>144.93587234</v>
      </c>
      <c r="L1038" s="15">
        <f>'[1]TCE - ANEXO III - Preencher'!M1047</f>
        <v>3.42</v>
      </c>
      <c r="M1038" s="15">
        <f t="shared" si="97"/>
        <v>141.51587234000002</v>
      </c>
      <c r="N1038" s="15">
        <f>'[1]TCE - ANEXO III - Preencher'!O1047</f>
        <v>1.35</v>
      </c>
      <c r="O1038" s="15">
        <f>'[1]TCE - ANEXO III - Preencher'!P1047</f>
        <v>0</v>
      </c>
      <c r="P1038" s="16">
        <f t="shared" si="98"/>
        <v>1.35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434.14427234000004</v>
      </c>
    </row>
    <row r="1039" spans="1:28" x14ac:dyDescent="0.2">
      <c r="A1039" s="8">
        <f>IFERROR(VLOOKUP(B1039,'[1]DADOS (OCULTAR)'!$Q$3:$S$103,3,0),"")</f>
        <v>10583920000800</v>
      </c>
      <c r="B1039" s="9" t="str">
        <f>'[1]TCE - ANEXO III - Preencher'!C1048</f>
        <v>HOSPITAL MESTRE VITALINO</v>
      </c>
      <c r="C1039" s="10"/>
      <c r="D1039" s="11" t="str">
        <f>'[1]TCE - ANEXO III - Preencher'!E1048</f>
        <v>JOAO BATISTA DE SALES FILHO</v>
      </c>
      <c r="E1039" s="9" t="str">
        <f>IF('[1]TCE - ANEXO III - Preencher'!F1048="4 - Assistência Odontológica","2 - Outros Profissionais da Saúde",'[1]TCE - ANEXO III - Preencher'!F1048)</f>
        <v>1 - Médico</v>
      </c>
      <c r="F1039" s="12" t="str">
        <f>'[1]TCE - ANEXO III - Preencher'!G1048</f>
        <v>225125</v>
      </c>
      <c r="G1039" s="13">
        <f>IF('[1]TCE - ANEXO III - Preencher'!H1048="","",'[1]TCE - ANEXO III - Preencher'!H1048)</f>
        <v>44927</v>
      </c>
      <c r="H1039" s="14">
        <f>'[1]TCE - ANEXO III - Preencher'!I1048</f>
        <v>0</v>
      </c>
      <c r="I1039" s="14">
        <f>'[1]TCE - ANEXO III - Preencher'!J1048</f>
        <v>785.2808</v>
      </c>
      <c r="J1039" s="14">
        <f>'[1]TCE - ANEXO III - Preencher'!K1048</f>
        <v>0</v>
      </c>
      <c r="K1039" s="15">
        <f>'[1]TCE - ANEXO III - Preencher'!L1048</f>
        <v>144.93587234</v>
      </c>
      <c r="L1039" s="15">
        <f>'[1]TCE - ANEXO III - Preencher'!M1048</f>
        <v>3.91</v>
      </c>
      <c r="M1039" s="15">
        <f t="shared" si="97"/>
        <v>141.02587234000001</v>
      </c>
      <c r="N1039" s="15">
        <f>'[1]TCE - ANEXO III - Preencher'!O1048</f>
        <v>5.77</v>
      </c>
      <c r="O1039" s="15">
        <f>'[1]TCE - ANEXO III - Preencher'!P1048</f>
        <v>1.23</v>
      </c>
      <c r="P1039" s="16">
        <f t="shared" si="98"/>
        <v>4.5399999999999991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930.84667233999994</v>
      </c>
    </row>
    <row r="1040" spans="1:28" x14ac:dyDescent="0.2">
      <c r="A1040" s="8">
        <f>IFERROR(VLOOKUP(B1040,'[1]DADOS (OCULTAR)'!$Q$3:$S$103,3,0),"")</f>
        <v>10583920000800</v>
      </c>
      <c r="B1040" s="9" t="str">
        <f>'[1]TCE - ANEXO III - Preencher'!C1049</f>
        <v>HOSPITAL MESTRE VITALINO</v>
      </c>
      <c r="C1040" s="10"/>
      <c r="D1040" s="11" t="str">
        <f>'[1]TCE - ANEXO III - Preencher'!E1049</f>
        <v>JOAO BATISTA DOS SANTOS</v>
      </c>
      <c r="E1040" s="9" t="str">
        <f>IF('[1]TCE - ANEXO III - Preencher'!F1049="4 - Assistência Odontológica","2 - Outros Profissionais da Saúde",'[1]TCE - ANEXO III - Preencher'!F1049)</f>
        <v>3 - Administrativo</v>
      </c>
      <c r="F1040" s="12" t="str">
        <f>'[1]TCE - ANEXO III - Preencher'!G1049</f>
        <v>517410</v>
      </c>
      <c r="G1040" s="13">
        <f>IF('[1]TCE - ANEXO III - Preencher'!H1049="","",'[1]TCE - ANEXO III - Preencher'!H1049)</f>
        <v>44927</v>
      </c>
      <c r="H1040" s="14">
        <f>'[1]TCE - ANEXO III - Preencher'!I1049</f>
        <v>0</v>
      </c>
      <c r="I1040" s="14">
        <f>'[1]TCE - ANEXO III - Preencher'!J1049</f>
        <v>131.6944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1.82</v>
      </c>
      <c r="O1040" s="15">
        <f>'[1]TCE - ANEXO III - Preencher'!P1049</f>
        <v>0</v>
      </c>
      <c r="P1040" s="16">
        <f t="shared" si="98"/>
        <v>1.82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133.51439999999999</v>
      </c>
    </row>
    <row r="1041" spans="1:28" x14ac:dyDescent="0.2">
      <c r="A1041" s="8">
        <f>IFERROR(VLOOKUP(B1041,'[1]DADOS (OCULTAR)'!$Q$3:$S$103,3,0),"")</f>
        <v>10583920000800</v>
      </c>
      <c r="B1041" s="9" t="str">
        <f>'[1]TCE - ANEXO III - Preencher'!C1050</f>
        <v>HOSPITAL MESTRE VITALINO</v>
      </c>
      <c r="C1041" s="10"/>
      <c r="D1041" s="11" t="str">
        <f>'[1]TCE - ANEXO III - Preencher'!E1050</f>
        <v>JOAO BOSCO DA SILVA TEIXEIRA</v>
      </c>
      <c r="E1041" s="9" t="str">
        <f>IF('[1]TCE - ANEXO III - Preencher'!F1050="4 - Assistência Odontológica","2 - Outros Profissionais da Saúde",'[1]TCE - ANEXO III - Preencher'!F1050)</f>
        <v>2 - Outros Profissionais da Saúde</v>
      </c>
      <c r="F1041" s="12" t="str">
        <f>'[1]TCE - ANEXO III - Preencher'!G1050</f>
        <v>324115</v>
      </c>
      <c r="G1041" s="13">
        <f>IF('[1]TCE - ANEXO III - Preencher'!H1050="","",'[1]TCE - ANEXO III - Preencher'!H1050)</f>
        <v>44927</v>
      </c>
      <c r="H1041" s="14">
        <f>'[1]TCE - ANEXO III - Preencher'!I1050</f>
        <v>0</v>
      </c>
      <c r="I1041" s="14">
        <f>'[1]TCE - ANEXO III - Preencher'!J1050</f>
        <v>293.02080000000001</v>
      </c>
      <c r="J1041" s="14">
        <f>'[1]TCE - ANEXO III - Preencher'!K1050</f>
        <v>0</v>
      </c>
      <c r="K1041" s="15">
        <f>'[1]TCE - ANEXO III - Preencher'!L1050</f>
        <v>144.93587234</v>
      </c>
      <c r="L1041" s="15">
        <f>'[1]TCE - ANEXO III - Preencher'!M1050</f>
        <v>2.2200000000000002</v>
      </c>
      <c r="M1041" s="15">
        <f t="shared" si="97"/>
        <v>142.71587234</v>
      </c>
      <c r="N1041" s="15">
        <f>'[1]TCE - ANEXO III - Preencher'!O1050</f>
        <v>10</v>
      </c>
      <c r="O1041" s="15">
        <f>'[1]TCE - ANEXO III - Preencher'!P1050</f>
        <v>0</v>
      </c>
      <c r="P1041" s="16">
        <f t="shared" si="98"/>
        <v>10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445.73667234000004</v>
      </c>
    </row>
    <row r="1042" spans="1:28" x14ac:dyDescent="0.2">
      <c r="A1042" s="8">
        <f>IFERROR(VLOOKUP(B1042,'[1]DADOS (OCULTAR)'!$Q$3:$S$103,3,0),"")</f>
        <v>10583920000800</v>
      </c>
      <c r="B1042" s="9" t="str">
        <f>'[1]TCE - ANEXO III - Preencher'!C1051</f>
        <v>HOSPITAL MESTRE VITALINO</v>
      </c>
      <c r="C1042" s="10"/>
      <c r="D1042" s="11" t="str">
        <f>'[1]TCE - ANEXO III - Preencher'!E1051</f>
        <v>JOAO BOSCO DO NASCIMENTO FILHO</v>
      </c>
      <c r="E1042" s="9" t="str">
        <f>IF('[1]TCE - ANEXO III - Preencher'!F1051="4 - Assistência Odontológica","2 - Outros Profissionais da Saúde",'[1]TCE - ANEXO III - Preencher'!F1051)</f>
        <v>3 - Administrativo</v>
      </c>
      <c r="F1042" s="12" t="str">
        <f>'[1]TCE - ANEXO III - Preencher'!G1051</f>
        <v>513505</v>
      </c>
      <c r="G1042" s="13">
        <f>IF('[1]TCE - ANEXO III - Preencher'!H1051="","",'[1]TCE - ANEXO III - Preencher'!H1051)</f>
        <v>44927</v>
      </c>
      <c r="H1042" s="14">
        <f>'[1]TCE - ANEXO III - Preencher'!I1051</f>
        <v>0</v>
      </c>
      <c r="I1042" s="14">
        <f>'[1]TCE - ANEXO III - Preencher'!J1051</f>
        <v>118.1032</v>
      </c>
      <c r="J1042" s="14">
        <f>'[1]TCE - ANEXO III - Preencher'!K1051</f>
        <v>0</v>
      </c>
      <c r="K1042" s="15">
        <f>'[1]TCE - ANEXO III - Preencher'!L1051</f>
        <v>144.93587234</v>
      </c>
      <c r="L1042" s="15">
        <f>'[1]TCE - ANEXO III - Preencher'!M1051</f>
        <v>26.04</v>
      </c>
      <c r="M1042" s="15">
        <f t="shared" si="97"/>
        <v>118.89587234000001</v>
      </c>
      <c r="N1042" s="15">
        <f>'[1]TCE - ANEXO III - Preencher'!O1051</f>
        <v>1.82</v>
      </c>
      <c r="O1042" s="15">
        <f>'[1]TCE - ANEXO III - Preencher'!P1051</f>
        <v>0</v>
      </c>
      <c r="P1042" s="16">
        <f t="shared" si="98"/>
        <v>1.82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238.81907233999999</v>
      </c>
    </row>
    <row r="1043" spans="1:28" x14ac:dyDescent="0.2">
      <c r="A1043" s="8">
        <f>IFERROR(VLOOKUP(B1043,'[1]DADOS (OCULTAR)'!$Q$3:$S$103,3,0),"")</f>
        <v>10583920000800</v>
      </c>
      <c r="B1043" s="9" t="str">
        <f>'[1]TCE - ANEXO III - Preencher'!C1052</f>
        <v>HOSPITAL MESTRE VITALINO</v>
      </c>
      <c r="C1043" s="10"/>
      <c r="D1043" s="11" t="str">
        <f>'[1]TCE - ANEXO III - Preencher'!E1052</f>
        <v>JOAO HONORIO DOS SANTOS JUNIOR</v>
      </c>
      <c r="E1043" s="9" t="str">
        <f>IF('[1]TCE - ANEXO III - Preencher'!F1052="4 - Assistência Odontológica","2 - Outros Profissionais da Saúde",'[1]TCE - ANEXO III - Preencher'!F1052)</f>
        <v>2 - Outros Profissionais da Saúde</v>
      </c>
      <c r="F1043" s="12" t="str">
        <f>'[1]TCE - ANEXO III - Preencher'!G1052</f>
        <v>322205</v>
      </c>
      <c r="G1043" s="13">
        <f>IF('[1]TCE - ANEXO III - Preencher'!H1052="","",'[1]TCE - ANEXO III - Preencher'!H1052)</f>
        <v>44927</v>
      </c>
      <c r="H1043" s="14">
        <f>'[1]TCE - ANEXO III - Preencher'!I1052</f>
        <v>0</v>
      </c>
      <c r="I1043" s="14">
        <f>'[1]TCE - ANEXO III - Preencher'!J1052</f>
        <v>152.30799999999999</v>
      </c>
      <c r="J1043" s="14">
        <f>'[1]TCE - ANEXO III - Preencher'!K1052</f>
        <v>0</v>
      </c>
      <c r="K1043" s="15">
        <f>'[1]TCE - ANEXO III - Preencher'!L1052</f>
        <v>144.93587234</v>
      </c>
      <c r="L1043" s="15">
        <f>'[1]TCE - ANEXO III - Preencher'!M1052</f>
        <v>26.3</v>
      </c>
      <c r="M1043" s="15">
        <f t="shared" si="97"/>
        <v>118.63587234000001</v>
      </c>
      <c r="N1043" s="15">
        <f>'[1]TCE - ANEXO III - Preencher'!O1052</f>
        <v>1.82</v>
      </c>
      <c r="O1043" s="15">
        <f>'[1]TCE - ANEXO III - Preencher'!P1052</f>
        <v>0</v>
      </c>
      <c r="P1043" s="16">
        <f t="shared" si="98"/>
        <v>1.82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272.76387233999998</v>
      </c>
    </row>
    <row r="1044" spans="1:28" x14ac:dyDescent="0.2">
      <c r="A1044" s="8">
        <f>IFERROR(VLOOKUP(B1044,'[1]DADOS (OCULTAR)'!$Q$3:$S$103,3,0),"")</f>
        <v>10583920000800</v>
      </c>
      <c r="B1044" s="9" t="str">
        <f>'[1]TCE - ANEXO III - Preencher'!C1053</f>
        <v>HOSPITAL MESTRE VITALINO</v>
      </c>
      <c r="C1044" s="10"/>
      <c r="D1044" s="11" t="str">
        <f>'[1]TCE - ANEXO III - Preencher'!E1053</f>
        <v>JOAO LUCAS ANTONIO SILVA</v>
      </c>
      <c r="E1044" s="9" t="str">
        <f>IF('[1]TCE - ANEXO III - Preencher'!F1053="4 - Assistência Odontológica","2 - Outros Profissionais da Saúde",'[1]TCE - ANEXO III - Preencher'!F1053)</f>
        <v>2 - Outros Profissionais da Saúde</v>
      </c>
      <c r="F1044" s="12" t="str">
        <f>'[1]TCE - ANEXO III - Preencher'!G1053</f>
        <v>223505</v>
      </c>
      <c r="G1044" s="13">
        <f>IF('[1]TCE - ANEXO III - Preencher'!H1053="","",'[1]TCE - ANEXO III - Preencher'!H1053)</f>
        <v>44927</v>
      </c>
      <c r="H1044" s="14">
        <f>'[1]TCE - ANEXO III - Preencher'!I1053</f>
        <v>0</v>
      </c>
      <c r="I1044" s="14">
        <f>'[1]TCE - ANEXO III - Preencher'!J1053</f>
        <v>316.40720000000005</v>
      </c>
      <c r="J1044" s="14">
        <f>'[1]TCE - ANEXO III - Preencher'!K1053</f>
        <v>0</v>
      </c>
      <c r="K1044" s="15">
        <f>'[1]TCE - ANEXO III - Preencher'!L1053</f>
        <v>144.93587234</v>
      </c>
      <c r="L1044" s="15">
        <f>'[1]TCE - ANEXO III - Preencher'!M1053</f>
        <v>3.54</v>
      </c>
      <c r="M1044" s="15">
        <f t="shared" si="97"/>
        <v>141.39587234000001</v>
      </c>
      <c r="N1044" s="15">
        <f>'[1]TCE - ANEXO III - Preencher'!O1053</f>
        <v>1.35</v>
      </c>
      <c r="O1044" s="15">
        <f>'[1]TCE - ANEXO III - Preencher'!P1053</f>
        <v>0</v>
      </c>
      <c r="P1044" s="16">
        <f t="shared" si="98"/>
        <v>1.35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459.15307234000011</v>
      </c>
    </row>
    <row r="1045" spans="1:28" x14ac:dyDescent="0.2">
      <c r="A1045" s="8">
        <f>IFERROR(VLOOKUP(B1045,'[1]DADOS (OCULTAR)'!$Q$3:$S$103,3,0),"")</f>
        <v>10583920000800</v>
      </c>
      <c r="B1045" s="9" t="str">
        <f>'[1]TCE - ANEXO III - Preencher'!C1054</f>
        <v>HOSPITAL MESTRE VITALINO</v>
      </c>
      <c r="C1045" s="10"/>
      <c r="D1045" s="11" t="str">
        <f>'[1]TCE - ANEXO III - Preencher'!E1054</f>
        <v>JOAO PAULO DA SILVA LIMA</v>
      </c>
      <c r="E1045" s="9" t="str">
        <f>IF('[1]TCE - ANEXO III - Preencher'!F1054="4 - Assistência Odontológica","2 - Outros Profissionais da Saúde",'[1]TCE - ANEXO III - Preencher'!F1054)</f>
        <v>3 - Administrativo</v>
      </c>
      <c r="F1045" s="12" t="str">
        <f>'[1]TCE - ANEXO III - Preencher'!G1054</f>
        <v>515110</v>
      </c>
      <c r="G1045" s="13">
        <f>IF('[1]TCE - ANEXO III - Preencher'!H1054="","",'[1]TCE - ANEXO III - Preencher'!H1054)</f>
        <v>44927</v>
      </c>
      <c r="H1045" s="14">
        <f>'[1]TCE - ANEXO III - Preencher'!I1054</f>
        <v>0</v>
      </c>
      <c r="I1045" s="14">
        <f>'[1]TCE - ANEXO III - Preencher'!J1054</f>
        <v>151.71520000000001</v>
      </c>
      <c r="J1045" s="14">
        <f>'[1]TCE - ANEXO III - Preencher'!K1054</f>
        <v>0</v>
      </c>
      <c r="K1045" s="15">
        <f>'[1]TCE - ANEXO III - Preencher'!L1054</f>
        <v>144.93587234</v>
      </c>
      <c r="L1045" s="15">
        <f>'[1]TCE - ANEXO III - Preencher'!M1054</f>
        <v>26.04</v>
      </c>
      <c r="M1045" s="15">
        <f t="shared" si="97"/>
        <v>118.89587234000001</v>
      </c>
      <c r="N1045" s="15">
        <f>'[1]TCE - ANEXO III - Preencher'!O1054</f>
        <v>1.82</v>
      </c>
      <c r="O1045" s="15">
        <f>'[1]TCE - ANEXO III - Preencher'!P1054</f>
        <v>0</v>
      </c>
      <c r="P1045" s="16">
        <f t="shared" si="98"/>
        <v>1.82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272.43107234000001</v>
      </c>
    </row>
    <row r="1046" spans="1:28" x14ac:dyDescent="0.2">
      <c r="A1046" s="8">
        <f>IFERROR(VLOOKUP(B1046,'[1]DADOS (OCULTAR)'!$Q$3:$S$103,3,0),"")</f>
        <v>10583920000800</v>
      </c>
      <c r="B1046" s="9" t="str">
        <f>'[1]TCE - ANEXO III - Preencher'!C1055</f>
        <v>HOSPITAL MESTRE VITALINO</v>
      </c>
      <c r="C1046" s="10"/>
      <c r="D1046" s="11" t="str">
        <f>'[1]TCE - ANEXO III - Preencher'!E1055</f>
        <v>JOAO PAULO DE LIMA ALMEIDA</v>
      </c>
      <c r="E1046" s="9" t="str">
        <f>IF('[1]TCE - ANEXO III - Preencher'!F1055="4 - Assistência Odontológica","2 - Outros Profissionais da Saúde",'[1]TCE - ANEXO III - Preencher'!F1055)</f>
        <v>2 - Outros Profissionais da Saúde</v>
      </c>
      <c r="F1046" s="12" t="str">
        <f>'[1]TCE - ANEXO III - Preencher'!G1055</f>
        <v>322205</v>
      </c>
      <c r="G1046" s="13">
        <f>IF('[1]TCE - ANEXO III - Preencher'!H1055="","",'[1]TCE - ANEXO III - Preencher'!H1055)</f>
        <v>44927</v>
      </c>
      <c r="H1046" s="14">
        <f>'[1]TCE - ANEXO III - Preencher'!I1055</f>
        <v>0</v>
      </c>
      <c r="I1046" s="14">
        <f>'[1]TCE - ANEXO III - Preencher'!J1055</f>
        <v>163.72239999999999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1.82</v>
      </c>
      <c r="O1046" s="15">
        <f>'[1]TCE - ANEXO III - Preencher'!P1055</f>
        <v>0</v>
      </c>
      <c r="P1046" s="16">
        <f t="shared" si="98"/>
        <v>1.82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165.54239999999999</v>
      </c>
    </row>
    <row r="1047" spans="1:28" x14ac:dyDescent="0.2">
      <c r="A1047" s="8">
        <f>IFERROR(VLOOKUP(B1047,'[1]DADOS (OCULTAR)'!$Q$3:$S$103,3,0),"")</f>
        <v>10583920000800</v>
      </c>
      <c r="B1047" s="9" t="str">
        <f>'[1]TCE - ANEXO III - Preencher'!C1056</f>
        <v>HOSPITAL MESTRE VITALINO</v>
      </c>
      <c r="C1047" s="10"/>
      <c r="D1047" s="11" t="str">
        <f>'[1]TCE - ANEXO III - Preencher'!E1056</f>
        <v>JOAO PAULO SILVA DO NASCIMENTO</v>
      </c>
      <c r="E1047" s="9" t="str">
        <f>IF('[1]TCE - ANEXO III - Preencher'!F1056="4 - Assistência Odontológica","2 - Outros Profissionais da Saúde",'[1]TCE - ANEXO III - Preencher'!F1056)</f>
        <v>3 - Administrativo</v>
      </c>
      <c r="F1047" s="12" t="str">
        <f>'[1]TCE - ANEXO III - Preencher'!G1056</f>
        <v>514320</v>
      </c>
      <c r="G1047" s="13">
        <f>IF('[1]TCE - ANEXO III - Preencher'!H1056="","",'[1]TCE - ANEXO III - Preencher'!H1056)</f>
        <v>44927</v>
      </c>
      <c r="H1047" s="14">
        <f>'[1]TCE - ANEXO III - Preencher'!I1056</f>
        <v>0</v>
      </c>
      <c r="I1047" s="14">
        <f>'[1]TCE - ANEXO III - Preencher'!J1056</f>
        <v>157.35040000000001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1.82</v>
      </c>
      <c r="O1047" s="15">
        <f>'[1]TCE - ANEXO III - Preencher'!P1056</f>
        <v>0</v>
      </c>
      <c r="P1047" s="16">
        <f t="shared" si="98"/>
        <v>1.82</v>
      </c>
      <c r="Q1047" s="15">
        <f>'[1]TCE - ANEXO III - Preencher'!R1056</f>
        <v>288</v>
      </c>
      <c r="R1047" s="15">
        <f>'[1]TCE - ANEXO III - Preencher'!S1056</f>
        <v>78.12</v>
      </c>
      <c r="S1047" s="16">
        <f t="shared" si="99"/>
        <v>209.88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369.05039999999997</v>
      </c>
    </row>
    <row r="1048" spans="1:28" x14ac:dyDescent="0.2">
      <c r="A1048" s="8">
        <f>IFERROR(VLOOKUP(B1048,'[1]DADOS (OCULTAR)'!$Q$3:$S$103,3,0),"")</f>
        <v>10583920000800</v>
      </c>
      <c r="B1048" s="9" t="str">
        <f>'[1]TCE - ANEXO III - Preencher'!C1057</f>
        <v>HOSPITAL MESTRE VITALINO</v>
      </c>
      <c r="C1048" s="10"/>
      <c r="D1048" s="11" t="str">
        <f>'[1]TCE - ANEXO III - Preencher'!E1057</f>
        <v>JOAO RICARDO DE OLIVEIRA LIMA</v>
      </c>
      <c r="E1048" s="9" t="str">
        <f>IF('[1]TCE - ANEXO III - Preencher'!F1057="4 - Assistência Odontológica","2 - Outros Profissionais da Saúde",'[1]TCE - ANEXO III - Preencher'!F1057)</f>
        <v>3 - Administrativo</v>
      </c>
      <c r="F1048" s="12" t="str">
        <f>'[1]TCE - ANEXO III - Preencher'!G1057</f>
        <v>411010</v>
      </c>
      <c r="G1048" s="13">
        <f>IF('[1]TCE - ANEXO III - Preencher'!H1057="","",'[1]TCE - ANEXO III - Preencher'!H1057)</f>
        <v>44927</v>
      </c>
      <c r="H1048" s="14">
        <f>'[1]TCE - ANEXO III - Preencher'!I1057</f>
        <v>0</v>
      </c>
      <c r="I1048" s="14">
        <f>'[1]TCE - ANEXO III - Preencher'!J1057</f>
        <v>48.704000000000001</v>
      </c>
      <c r="J1048" s="14">
        <f>'[1]TCE - ANEXO III - Preencher'!K1057</f>
        <v>0</v>
      </c>
      <c r="K1048" s="15">
        <f>'[1]TCE - ANEXO III - Preencher'!L1057</f>
        <v>144.93587234</v>
      </c>
      <c r="L1048" s="15">
        <f>'[1]TCE - ANEXO III - Preencher'!M1057</f>
        <v>12.18</v>
      </c>
      <c r="M1048" s="15">
        <f t="shared" si="97"/>
        <v>132.75587234</v>
      </c>
      <c r="N1048" s="15">
        <f>'[1]TCE - ANEXO III - Preencher'!O1057</f>
        <v>1.82</v>
      </c>
      <c r="O1048" s="15">
        <f>'[1]TCE - ANEXO III - Preencher'!P1057</f>
        <v>0</v>
      </c>
      <c r="P1048" s="16">
        <f t="shared" si="98"/>
        <v>1.82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183.27987234</v>
      </c>
    </row>
    <row r="1049" spans="1:28" x14ac:dyDescent="0.2">
      <c r="A1049" s="8">
        <f>IFERROR(VLOOKUP(B1049,'[1]DADOS (OCULTAR)'!$Q$3:$S$103,3,0),"")</f>
        <v>10583920000800</v>
      </c>
      <c r="B1049" s="9" t="str">
        <f>'[1]TCE - ANEXO III - Preencher'!C1058</f>
        <v>HOSPITAL MESTRE VITALINO</v>
      </c>
      <c r="C1049" s="10"/>
      <c r="D1049" s="11" t="str">
        <f>'[1]TCE - ANEXO III - Preencher'!E1058</f>
        <v>JOAO TAVARES CLEMENTE NETO</v>
      </c>
      <c r="E1049" s="9" t="str">
        <f>IF('[1]TCE - ANEXO III - Preencher'!F1058="4 - Assistência Odontológica","2 - Outros Profissionais da Saúde",'[1]TCE - ANEXO III - Preencher'!F1058)</f>
        <v>1 - Médico</v>
      </c>
      <c r="F1049" s="12" t="str">
        <f>'[1]TCE - ANEXO III - Preencher'!G1058</f>
        <v>225150</v>
      </c>
      <c r="G1049" s="13">
        <f>IF('[1]TCE - ANEXO III - Preencher'!H1058="","",'[1]TCE - ANEXO III - Preencher'!H1058)</f>
        <v>44927</v>
      </c>
      <c r="H1049" s="14">
        <f>'[1]TCE - ANEXO III - Preencher'!I1058</f>
        <v>0</v>
      </c>
      <c r="I1049" s="14">
        <f>'[1]TCE - ANEXO III - Preencher'!J1058</f>
        <v>1852.3095999999998</v>
      </c>
      <c r="J1049" s="14">
        <f>'[1]TCE - ANEXO III - Preencher'!K1058</f>
        <v>0</v>
      </c>
      <c r="K1049" s="15">
        <f>'[1]TCE - ANEXO III - Preencher'!L1058</f>
        <v>144.93587234</v>
      </c>
      <c r="L1049" s="15">
        <f>'[1]TCE - ANEXO III - Preencher'!M1058</f>
        <v>3.91</v>
      </c>
      <c r="M1049" s="15">
        <f t="shared" si="97"/>
        <v>141.02587234000001</v>
      </c>
      <c r="N1049" s="15">
        <f>'[1]TCE - ANEXO III - Preencher'!O1058</f>
        <v>5.77</v>
      </c>
      <c r="O1049" s="15">
        <f>'[1]TCE - ANEXO III - Preencher'!P1058</f>
        <v>1.23</v>
      </c>
      <c r="P1049" s="16">
        <f t="shared" si="98"/>
        <v>4.5399999999999991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1997.8754723399998</v>
      </c>
    </row>
    <row r="1050" spans="1:28" x14ac:dyDescent="0.2">
      <c r="A1050" s="8">
        <f>IFERROR(VLOOKUP(B1050,'[1]DADOS (OCULTAR)'!$Q$3:$S$103,3,0),"")</f>
        <v>10583920000800</v>
      </c>
      <c r="B1050" s="9" t="str">
        <f>'[1]TCE - ANEXO III - Preencher'!C1059</f>
        <v>HOSPITAL MESTRE VITALINO</v>
      </c>
      <c r="C1050" s="10"/>
      <c r="D1050" s="11" t="str">
        <f>'[1]TCE - ANEXO III - Preencher'!E1059</f>
        <v>JOAO VEIGA LEITAO DE ALBUQUERQUE FILHO</v>
      </c>
      <c r="E1050" s="9" t="str">
        <f>IF('[1]TCE - ANEXO III - Preencher'!F1059="4 - Assistência Odontológica","2 - Outros Profissionais da Saúde",'[1]TCE - ANEXO III - Preencher'!F1059)</f>
        <v>1 - Médico</v>
      </c>
      <c r="F1050" s="12" t="str">
        <f>'[1]TCE - ANEXO III - Preencher'!G1059</f>
        <v>225225</v>
      </c>
      <c r="G1050" s="13">
        <f>IF('[1]TCE - ANEXO III - Preencher'!H1059="","",'[1]TCE - ANEXO III - Preencher'!H1059)</f>
        <v>44927</v>
      </c>
      <c r="H1050" s="14">
        <f>'[1]TCE - ANEXO III - Preencher'!I1059</f>
        <v>0</v>
      </c>
      <c r="I1050" s="14">
        <f>'[1]TCE - ANEXO III - Preencher'!J1059</f>
        <v>900.79360000000008</v>
      </c>
      <c r="J1050" s="14">
        <f>'[1]TCE - ANEXO III - Preencher'!K1059</f>
        <v>0</v>
      </c>
      <c r="K1050" s="15">
        <f>'[1]TCE - ANEXO III - Preencher'!L1059</f>
        <v>144.93587234</v>
      </c>
      <c r="L1050" s="15">
        <f>'[1]TCE - ANEXO III - Preencher'!M1059</f>
        <v>3.91</v>
      </c>
      <c r="M1050" s="15">
        <f t="shared" si="97"/>
        <v>141.02587234000001</v>
      </c>
      <c r="N1050" s="15">
        <f>'[1]TCE - ANEXO III - Preencher'!O1059</f>
        <v>5.77</v>
      </c>
      <c r="O1050" s="15">
        <f>'[1]TCE - ANEXO III - Preencher'!P1059</f>
        <v>1.23</v>
      </c>
      <c r="P1050" s="16">
        <f t="shared" si="98"/>
        <v>4.5399999999999991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1046.3594723400001</v>
      </c>
    </row>
    <row r="1051" spans="1:28" x14ac:dyDescent="0.2">
      <c r="A1051" s="8">
        <f>IFERROR(VLOOKUP(B1051,'[1]DADOS (OCULTAR)'!$Q$3:$S$103,3,0),"")</f>
        <v>10583920000800</v>
      </c>
      <c r="B1051" s="9" t="str">
        <f>'[1]TCE - ANEXO III - Preencher'!C1060</f>
        <v>HOSPITAL MESTRE VITALINO</v>
      </c>
      <c r="C1051" s="10"/>
      <c r="D1051" s="11" t="str">
        <f>'[1]TCE - ANEXO III - Preencher'!E1060</f>
        <v>JOAO VICTOR LINS DA SILVA BENTO</v>
      </c>
      <c r="E1051" s="9" t="str">
        <f>IF('[1]TCE - ANEXO III - Preencher'!F1060="4 - Assistência Odontológica","2 - Outros Profissionais da Saúde",'[1]TCE - ANEXO III - Preencher'!F1060)</f>
        <v>3 - Administrativo</v>
      </c>
      <c r="F1051" s="12" t="str">
        <f>'[1]TCE - ANEXO III - Preencher'!G1060</f>
        <v>763305</v>
      </c>
      <c r="G1051" s="13">
        <f>IF('[1]TCE - ANEXO III - Preencher'!H1060="","",'[1]TCE - ANEXO III - Preencher'!H1060)</f>
        <v>44927</v>
      </c>
      <c r="H1051" s="14">
        <f>'[1]TCE - ANEXO III - Preencher'!I1060</f>
        <v>0</v>
      </c>
      <c r="I1051" s="14">
        <f>'[1]TCE - ANEXO III - Preencher'!J1060</f>
        <v>184.41040000000001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1.82</v>
      </c>
      <c r="O1051" s="15">
        <f>'[1]TCE - ANEXO III - Preencher'!P1060</f>
        <v>0</v>
      </c>
      <c r="P1051" s="16">
        <f t="shared" si="98"/>
        <v>1.82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186.2304</v>
      </c>
    </row>
    <row r="1052" spans="1:28" x14ac:dyDescent="0.2">
      <c r="A1052" s="8">
        <f>IFERROR(VLOOKUP(B1052,'[1]DADOS (OCULTAR)'!$Q$3:$S$103,3,0),"")</f>
        <v>10583920000800</v>
      </c>
      <c r="B1052" s="9" t="str">
        <f>'[1]TCE - ANEXO III - Preencher'!C1061</f>
        <v>HOSPITAL MESTRE VITALINO</v>
      </c>
      <c r="C1052" s="10"/>
      <c r="D1052" s="11" t="str">
        <f>'[1]TCE - ANEXO III - Preencher'!E1061</f>
        <v>JOAO VICTOR PINTO DE AZEVEDO</v>
      </c>
      <c r="E1052" s="9" t="str">
        <f>IF('[1]TCE - ANEXO III - Preencher'!F1061="4 - Assistência Odontológica","2 - Outros Profissionais da Saúde",'[1]TCE - ANEXO III - Preencher'!F1061)</f>
        <v>3 - Administrativo</v>
      </c>
      <c r="F1052" s="12" t="str">
        <f>'[1]TCE - ANEXO III - Preencher'!G1061</f>
        <v>517410</v>
      </c>
      <c r="G1052" s="13">
        <f>IF('[1]TCE - ANEXO III - Preencher'!H1061="","",'[1]TCE - ANEXO III - Preencher'!H1061)</f>
        <v>44927</v>
      </c>
      <c r="H1052" s="14">
        <f>'[1]TCE - ANEXO III - Preencher'!I1061</f>
        <v>0</v>
      </c>
      <c r="I1052" s="14">
        <f>'[1]TCE - ANEXO III - Preencher'!J1061</f>
        <v>137.53280000000001</v>
      </c>
      <c r="J1052" s="14">
        <f>'[1]TCE - ANEXO III - Preencher'!K1061</f>
        <v>0</v>
      </c>
      <c r="K1052" s="15">
        <f>'[1]TCE - ANEXO III - Preencher'!L1061</f>
        <v>144.93587234</v>
      </c>
      <c r="L1052" s="15">
        <f>'[1]TCE - ANEXO III - Preencher'!M1061</f>
        <v>26.04</v>
      </c>
      <c r="M1052" s="15">
        <f t="shared" si="97"/>
        <v>118.89587234000001</v>
      </c>
      <c r="N1052" s="15">
        <f>'[1]TCE - ANEXO III - Preencher'!O1061</f>
        <v>1.82</v>
      </c>
      <c r="O1052" s="15">
        <f>'[1]TCE - ANEXO III - Preencher'!P1061</f>
        <v>0</v>
      </c>
      <c r="P1052" s="16">
        <f t="shared" si="98"/>
        <v>1.82</v>
      </c>
      <c r="Q1052" s="15">
        <f>'[1]TCE - ANEXO III - Preencher'!R1061</f>
        <v>288</v>
      </c>
      <c r="R1052" s="15">
        <f>'[1]TCE - ANEXO III - Preencher'!S1061</f>
        <v>78.12</v>
      </c>
      <c r="S1052" s="16">
        <f t="shared" si="99"/>
        <v>209.88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468.12867234000004</v>
      </c>
    </row>
    <row r="1053" spans="1:28" x14ac:dyDescent="0.2">
      <c r="A1053" s="8">
        <f>IFERROR(VLOOKUP(B1053,'[1]DADOS (OCULTAR)'!$Q$3:$S$103,3,0),"")</f>
        <v>10583920000800</v>
      </c>
      <c r="B1053" s="9" t="str">
        <f>'[1]TCE - ANEXO III - Preencher'!C1062</f>
        <v>HOSPITAL MESTRE VITALINO</v>
      </c>
      <c r="C1053" s="10"/>
      <c r="D1053" s="11" t="str">
        <f>'[1]TCE - ANEXO III - Preencher'!E1062</f>
        <v>JOAQUIM JULIO DOS SANTOS</v>
      </c>
      <c r="E1053" s="9" t="str">
        <f>IF('[1]TCE - ANEXO III - Preencher'!F1062="4 - Assistência Odontológica","2 - Outros Profissionais da Saúde",'[1]TCE - ANEXO III - Preencher'!F1062)</f>
        <v>3 - Administrativo</v>
      </c>
      <c r="F1053" s="12" t="str">
        <f>'[1]TCE - ANEXO III - Preencher'!G1062</f>
        <v>763305</v>
      </c>
      <c r="G1053" s="13">
        <f>IF('[1]TCE - ANEXO III - Preencher'!H1062="","",'[1]TCE - ANEXO III - Preencher'!H1062)</f>
        <v>44927</v>
      </c>
      <c r="H1053" s="14">
        <f>'[1]TCE - ANEXO III - Preencher'!I1062</f>
        <v>0</v>
      </c>
      <c r="I1053" s="14">
        <f>'[1]TCE - ANEXO III - Preencher'!J1062</f>
        <v>176.82480000000001</v>
      </c>
      <c r="J1053" s="14">
        <f>'[1]TCE - ANEXO III - Preencher'!K1062</f>
        <v>0</v>
      </c>
      <c r="K1053" s="15">
        <f>'[1]TCE - ANEXO III - Preencher'!L1062</f>
        <v>144.93587234</v>
      </c>
      <c r="L1053" s="15">
        <f>'[1]TCE - ANEXO III - Preencher'!M1062</f>
        <v>26.04</v>
      </c>
      <c r="M1053" s="15">
        <f t="shared" si="97"/>
        <v>118.89587234000001</v>
      </c>
      <c r="N1053" s="15">
        <f>'[1]TCE - ANEXO III - Preencher'!O1062</f>
        <v>1.82</v>
      </c>
      <c r="O1053" s="15">
        <f>'[1]TCE - ANEXO III - Preencher'!P1062</f>
        <v>0</v>
      </c>
      <c r="P1053" s="16">
        <f t="shared" si="98"/>
        <v>1.82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297.54067234000001</v>
      </c>
    </row>
    <row r="1054" spans="1:28" x14ac:dyDescent="0.2">
      <c r="A1054" s="8">
        <f>IFERROR(VLOOKUP(B1054,'[1]DADOS (OCULTAR)'!$Q$3:$S$103,3,0),"")</f>
        <v>10583920000800</v>
      </c>
      <c r="B1054" s="9" t="str">
        <f>'[1]TCE - ANEXO III - Preencher'!C1063</f>
        <v>HOSPITAL MESTRE VITALINO</v>
      </c>
      <c r="C1054" s="10"/>
      <c r="D1054" s="11" t="str">
        <f>'[1]TCE - ANEXO III - Preencher'!E1063</f>
        <v>JOCEANE MARIA DA SILVA LOFREDO</v>
      </c>
      <c r="E1054" s="9" t="str">
        <f>IF('[1]TCE - ANEXO III - Preencher'!F1063="4 - Assistência Odontológica","2 - Outros Profissionais da Saúde",'[1]TCE - ANEXO III - Preencher'!F1063)</f>
        <v>3 - Administrativo</v>
      </c>
      <c r="F1054" s="12" t="str">
        <f>'[1]TCE - ANEXO III - Preencher'!G1063</f>
        <v>513430</v>
      </c>
      <c r="G1054" s="13">
        <f>IF('[1]TCE - ANEXO III - Preencher'!H1063="","",'[1]TCE - ANEXO III - Preencher'!H1063)</f>
        <v>44927</v>
      </c>
      <c r="H1054" s="14">
        <f>'[1]TCE - ANEXO III - Preencher'!I1063</f>
        <v>0</v>
      </c>
      <c r="I1054" s="14">
        <f>'[1]TCE - ANEXO III - Preencher'!J1063</f>
        <v>137.1952</v>
      </c>
      <c r="J1054" s="14">
        <f>'[1]TCE - ANEXO III - Preencher'!K1063</f>
        <v>0</v>
      </c>
      <c r="K1054" s="15">
        <f>'[1]TCE - ANEXO III - Preencher'!L1063</f>
        <v>144.93587234</v>
      </c>
      <c r="L1054" s="15">
        <f>'[1]TCE - ANEXO III - Preencher'!M1063</f>
        <v>26.04</v>
      </c>
      <c r="M1054" s="15">
        <f t="shared" si="97"/>
        <v>118.89587234000001</v>
      </c>
      <c r="N1054" s="15">
        <f>'[1]TCE - ANEXO III - Preencher'!O1063</f>
        <v>1.82</v>
      </c>
      <c r="O1054" s="15">
        <f>'[1]TCE - ANEXO III - Preencher'!P1063</f>
        <v>0</v>
      </c>
      <c r="P1054" s="16">
        <f t="shared" si="98"/>
        <v>1.82</v>
      </c>
      <c r="Q1054" s="15">
        <f>'[1]TCE - ANEXO III - Preencher'!R1063</f>
        <v>288</v>
      </c>
      <c r="R1054" s="15">
        <f>'[1]TCE - ANEXO III - Preencher'!S1063</f>
        <v>78.12</v>
      </c>
      <c r="S1054" s="16">
        <f t="shared" si="99"/>
        <v>209.88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467.79107233999997</v>
      </c>
    </row>
    <row r="1055" spans="1:28" x14ac:dyDescent="0.2">
      <c r="A1055" s="8">
        <f>IFERROR(VLOOKUP(B1055,'[1]DADOS (OCULTAR)'!$Q$3:$S$103,3,0),"")</f>
        <v>10583920000800</v>
      </c>
      <c r="B1055" s="9" t="str">
        <f>'[1]TCE - ANEXO III - Preencher'!C1064</f>
        <v>HOSPITAL MESTRE VITALINO</v>
      </c>
      <c r="C1055" s="10"/>
      <c r="D1055" s="11" t="str">
        <f>'[1]TCE - ANEXO III - Preencher'!E1064</f>
        <v>JOEL MARIANO DE SOUZA</v>
      </c>
      <c r="E1055" s="9" t="str">
        <f>IF('[1]TCE - ANEXO III - Preencher'!F1064="4 - Assistência Odontológica","2 - Outros Profissionais da Saúde",'[1]TCE - ANEXO III - Preencher'!F1064)</f>
        <v>3 - Administrativo</v>
      </c>
      <c r="F1055" s="12" t="str">
        <f>'[1]TCE - ANEXO III - Preencher'!G1064</f>
        <v>411010</v>
      </c>
      <c r="G1055" s="13">
        <f>IF('[1]TCE - ANEXO III - Preencher'!H1064="","",'[1]TCE - ANEXO III - Preencher'!H1064)</f>
        <v>44927</v>
      </c>
      <c r="H1055" s="14">
        <f>'[1]TCE - ANEXO III - Preencher'!I1064</f>
        <v>0</v>
      </c>
      <c r="I1055" s="14">
        <f>'[1]TCE - ANEXO III - Preencher'!J1064</f>
        <v>171.84720000000002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1.82</v>
      </c>
      <c r="O1055" s="15">
        <f>'[1]TCE - ANEXO III - Preencher'!P1064</f>
        <v>0</v>
      </c>
      <c r="P1055" s="16">
        <f t="shared" si="98"/>
        <v>1.82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173.66720000000001</v>
      </c>
    </row>
    <row r="1056" spans="1:28" x14ac:dyDescent="0.2">
      <c r="A1056" s="8">
        <f>IFERROR(VLOOKUP(B1056,'[1]DADOS (OCULTAR)'!$Q$3:$S$103,3,0),"")</f>
        <v>10583920000800</v>
      </c>
      <c r="B1056" s="9" t="str">
        <f>'[1]TCE - ANEXO III - Preencher'!C1065</f>
        <v>HOSPITAL MESTRE VITALINO</v>
      </c>
      <c r="C1056" s="10"/>
      <c r="D1056" s="11" t="str">
        <f>'[1]TCE - ANEXO III - Preencher'!E1065</f>
        <v>JOELMA DA SILVA LEITE</v>
      </c>
      <c r="E1056" s="9" t="str">
        <f>IF('[1]TCE - ANEXO III - Preencher'!F1065="4 - Assistência Odontológica","2 - Outros Profissionais da Saúde",'[1]TCE - ANEXO III - Preencher'!F1065)</f>
        <v>3 - Administrativo</v>
      </c>
      <c r="F1056" s="12" t="str">
        <f>'[1]TCE - ANEXO III - Preencher'!G1065</f>
        <v>514320</v>
      </c>
      <c r="G1056" s="13">
        <f>IF('[1]TCE - ANEXO III - Preencher'!H1065="","",'[1]TCE - ANEXO III - Preencher'!H1065)</f>
        <v>44927</v>
      </c>
      <c r="H1056" s="14">
        <f>'[1]TCE - ANEXO III - Preencher'!I1065</f>
        <v>0</v>
      </c>
      <c r="I1056" s="14">
        <f>'[1]TCE - ANEXO III - Preencher'!J1065</f>
        <v>173.41759999999999</v>
      </c>
      <c r="J1056" s="14">
        <f>'[1]TCE - ANEXO III - Preencher'!K1065</f>
        <v>0</v>
      </c>
      <c r="K1056" s="15">
        <f>'[1]TCE - ANEXO III - Preencher'!L1065</f>
        <v>144.93587234</v>
      </c>
      <c r="L1056" s="15">
        <f>'[1]TCE - ANEXO III - Preencher'!M1065</f>
        <v>26.04</v>
      </c>
      <c r="M1056" s="15">
        <f t="shared" si="97"/>
        <v>118.89587234000001</v>
      </c>
      <c r="N1056" s="15">
        <f>'[1]TCE - ANEXO III - Preencher'!O1065</f>
        <v>1.82</v>
      </c>
      <c r="O1056" s="15">
        <f>'[1]TCE - ANEXO III - Preencher'!P1065</f>
        <v>0</v>
      </c>
      <c r="P1056" s="16">
        <f t="shared" si="98"/>
        <v>1.82</v>
      </c>
      <c r="Q1056" s="15">
        <f>'[1]TCE - ANEXO III - Preencher'!R1065</f>
        <v>288</v>
      </c>
      <c r="R1056" s="15">
        <f>'[1]TCE - ANEXO III - Preencher'!S1065</f>
        <v>78.12</v>
      </c>
      <c r="S1056" s="16">
        <f t="shared" si="99"/>
        <v>209.88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504.01347233999996</v>
      </c>
    </row>
    <row r="1057" spans="1:28" x14ac:dyDescent="0.2">
      <c r="A1057" s="8">
        <f>IFERROR(VLOOKUP(B1057,'[1]DADOS (OCULTAR)'!$Q$3:$S$103,3,0),"")</f>
        <v>10583920000800</v>
      </c>
      <c r="B1057" s="9" t="str">
        <f>'[1]TCE - ANEXO III - Preencher'!C1066</f>
        <v>HOSPITAL MESTRE VITALINO</v>
      </c>
      <c r="C1057" s="10"/>
      <c r="D1057" s="11" t="str">
        <f>'[1]TCE - ANEXO III - Preencher'!E1066</f>
        <v>JOELMA DE ALBUQUERQUE SILVA</v>
      </c>
      <c r="E1057" s="9" t="str">
        <f>IF('[1]TCE - ANEXO III - Preencher'!F1066="4 - Assistência Odontológica","2 - Outros Profissionais da Saúde",'[1]TCE - ANEXO III - Preencher'!F1066)</f>
        <v>2 - Outros Profissionais da Saúde</v>
      </c>
      <c r="F1057" s="12" t="str">
        <f>'[1]TCE - ANEXO III - Preencher'!G1066</f>
        <v>322205</v>
      </c>
      <c r="G1057" s="13">
        <f>IF('[1]TCE - ANEXO III - Preencher'!H1066="","",'[1]TCE - ANEXO III - Preencher'!H1066)</f>
        <v>44927</v>
      </c>
      <c r="H1057" s="14">
        <f>'[1]TCE - ANEXO III - Preencher'!I1066</f>
        <v>0</v>
      </c>
      <c r="I1057" s="14">
        <f>'[1]TCE - ANEXO III - Preencher'!J1066</f>
        <v>137.2448</v>
      </c>
      <c r="J1057" s="14">
        <f>'[1]TCE - ANEXO III - Preencher'!K1066</f>
        <v>0</v>
      </c>
      <c r="K1057" s="15">
        <f>'[1]TCE - ANEXO III - Preencher'!L1066</f>
        <v>144.93587234</v>
      </c>
      <c r="L1057" s="15">
        <f>'[1]TCE - ANEXO III - Preencher'!M1066</f>
        <v>26.3</v>
      </c>
      <c r="M1057" s="15">
        <f t="shared" si="97"/>
        <v>118.63587234000001</v>
      </c>
      <c r="N1057" s="15">
        <f>'[1]TCE - ANEXO III - Preencher'!O1066</f>
        <v>1.82</v>
      </c>
      <c r="O1057" s="15">
        <f>'[1]TCE - ANEXO III - Preencher'!P1066</f>
        <v>0</v>
      </c>
      <c r="P1057" s="16">
        <f t="shared" si="98"/>
        <v>1.82</v>
      </c>
      <c r="Q1057" s="15">
        <f>'[1]TCE - ANEXO III - Preencher'!R1066</f>
        <v>288</v>
      </c>
      <c r="R1057" s="15">
        <f>'[1]TCE - ANEXO III - Preencher'!S1066</f>
        <v>78.91</v>
      </c>
      <c r="S1057" s="16">
        <f t="shared" si="99"/>
        <v>209.09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466.79067234000001</v>
      </c>
    </row>
    <row r="1058" spans="1:28" x14ac:dyDescent="0.2">
      <c r="A1058" s="8">
        <f>IFERROR(VLOOKUP(B1058,'[1]DADOS (OCULTAR)'!$Q$3:$S$103,3,0),"")</f>
        <v>10583920000800</v>
      </c>
      <c r="B1058" s="9" t="str">
        <f>'[1]TCE - ANEXO III - Preencher'!C1067</f>
        <v>HOSPITAL MESTRE VITALINO</v>
      </c>
      <c r="C1058" s="10"/>
      <c r="D1058" s="11" t="str">
        <f>'[1]TCE - ANEXO III - Preencher'!E1067</f>
        <v>JOELMA MARIA DOS SANTOS</v>
      </c>
      <c r="E1058" s="9" t="str">
        <f>IF('[1]TCE - ANEXO III - Preencher'!F1067="4 - Assistência Odontológica","2 - Outros Profissionais da Saúde",'[1]TCE - ANEXO III - Preencher'!F1067)</f>
        <v>2 - Outros Profissionais da Saúde</v>
      </c>
      <c r="F1058" s="12" t="str">
        <f>'[1]TCE - ANEXO III - Preencher'!G1067</f>
        <v>322205</v>
      </c>
      <c r="G1058" s="13">
        <f>IF('[1]TCE - ANEXO III - Preencher'!H1067="","",'[1]TCE - ANEXO III - Preencher'!H1067)</f>
        <v>44927</v>
      </c>
      <c r="H1058" s="14">
        <f>'[1]TCE - ANEXO III - Preencher'!I1067</f>
        <v>0</v>
      </c>
      <c r="I1058" s="14">
        <f>'[1]TCE - ANEXO III - Preencher'!J1067</f>
        <v>137.54400000000001</v>
      </c>
      <c r="J1058" s="14">
        <f>'[1]TCE - ANEXO III - Preencher'!K1067</f>
        <v>0</v>
      </c>
      <c r="K1058" s="15">
        <f>'[1]TCE - ANEXO III - Preencher'!L1067</f>
        <v>144.93587234</v>
      </c>
      <c r="L1058" s="15">
        <f>'[1]TCE - ANEXO III - Preencher'!M1067</f>
        <v>26.3</v>
      </c>
      <c r="M1058" s="15">
        <f t="shared" si="97"/>
        <v>118.63587234000001</v>
      </c>
      <c r="N1058" s="15">
        <f>'[1]TCE - ANEXO III - Preencher'!O1067</f>
        <v>1.82</v>
      </c>
      <c r="O1058" s="15">
        <f>'[1]TCE - ANEXO III - Preencher'!P1067</f>
        <v>0</v>
      </c>
      <c r="P1058" s="16">
        <f t="shared" si="98"/>
        <v>1.82</v>
      </c>
      <c r="Q1058" s="15">
        <f>'[1]TCE - ANEXO III - Preencher'!R1067</f>
        <v>288</v>
      </c>
      <c r="R1058" s="15">
        <f>'[1]TCE - ANEXO III - Preencher'!S1067</f>
        <v>78.91</v>
      </c>
      <c r="S1058" s="16">
        <f t="shared" si="99"/>
        <v>209.09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467.08987234000006</v>
      </c>
    </row>
    <row r="1059" spans="1:28" x14ac:dyDescent="0.2">
      <c r="A1059" s="8">
        <f>IFERROR(VLOOKUP(B1059,'[1]DADOS (OCULTAR)'!$Q$3:$S$103,3,0),"")</f>
        <v>10583920000800</v>
      </c>
      <c r="B1059" s="9" t="str">
        <f>'[1]TCE - ANEXO III - Preencher'!C1068</f>
        <v>HOSPITAL MESTRE VITALINO</v>
      </c>
      <c r="C1059" s="10"/>
      <c r="D1059" s="11" t="str">
        <f>'[1]TCE - ANEXO III - Preencher'!E1068</f>
        <v>JOHNATAN VILELA SOUZA</v>
      </c>
      <c r="E1059" s="9" t="str">
        <f>IF('[1]TCE - ANEXO III - Preencher'!F1068="4 - Assistência Odontológica","2 - Outros Profissionais da Saúde",'[1]TCE - ANEXO III - Preencher'!F1068)</f>
        <v>1 - Médico</v>
      </c>
      <c r="F1059" s="12" t="str">
        <f>'[1]TCE - ANEXO III - Preencher'!G1068</f>
        <v>225125</v>
      </c>
      <c r="G1059" s="13">
        <f>IF('[1]TCE - ANEXO III - Preencher'!H1068="","",'[1]TCE - ANEXO III - Preencher'!H1068)</f>
        <v>44927</v>
      </c>
      <c r="H1059" s="14">
        <f>'[1]TCE - ANEXO III - Preencher'!I1068</f>
        <v>0</v>
      </c>
      <c r="I1059" s="14">
        <f>'[1]TCE - ANEXO III - Preencher'!J1068</f>
        <v>969.14240000000007</v>
      </c>
      <c r="J1059" s="14">
        <f>'[1]TCE - ANEXO III - Preencher'!K1068</f>
        <v>0</v>
      </c>
      <c r="K1059" s="15">
        <f>'[1]TCE - ANEXO III - Preencher'!L1068</f>
        <v>144.93587234</v>
      </c>
      <c r="L1059" s="15">
        <f>'[1]TCE - ANEXO III - Preencher'!M1068</f>
        <v>3.91</v>
      </c>
      <c r="M1059" s="15">
        <f t="shared" si="97"/>
        <v>141.02587234000001</v>
      </c>
      <c r="N1059" s="15">
        <f>'[1]TCE - ANEXO III - Preencher'!O1068</f>
        <v>5.77</v>
      </c>
      <c r="O1059" s="15">
        <f>'[1]TCE - ANEXO III - Preencher'!P1068</f>
        <v>1.23</v>
      </c>
      <c r="P1059" s="16">
        <f t="shared" si="98"/>
        <v>4.5399999999999991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1114.7082723400001</v>
      </c>
    </row>
    <row r="1060" spans="1:28" x14ac:dyDescent="0.2">
      <c r="A1060" s="8">
        <f>IFERROR(VLOOKUP(B1060,'[1]DADOS (OCULTAR)'!$Q$3:$S$103,3,0),"")</f>
        <v>10583920000800</v>
      </c>
      <c r="B1060" s="9" t="str">
        <f>'[1]TCE - ANEXO III - Preencher'!C1069</f>
        <v>HOSPITAL MESTRE VITALINO</v>
      </c>
      <c r="C1060" s="10"/>
      <c r="D1060" s="11" t="str">
        <f>'[1]TCE - ANEXO III - Preencher'!E1069</f>
        <v>JOHNNY OLIVEIRA SANTOS</v>
      </c>
      <c r="E1060" s="9" t="str">
        <f>IF('[1]TCE - ANEXO III - Preencher'!F1069="4 - Assistência Odontológica","2 - Outros Profissionais da Saúde",'[1]TCE - ANEXO III - Preencher'!F1069)</f>
        <v>3 - Administrativo</v>
      </c>
      <c r="F1060" s="12" t="str">
        <f>'[1]TCE - ANEXO III - Preencher'!G1069</f>
        <v>763305</v>
      </c>
      <c r="G1060" s="13">
        <f>IF('[1]TCE - ANEXO III - Preencher'!H1069="","",'[1]TCE - ANEXO III - Preencher'!H1069)</f>
        <v>44927</v>
      </c>
      <c r="H1060" s="14">
        <f>'[1]TCE - ANEXO III - Preencher'!I1069</f>
        <v>0</v>
      </c>
      <c r="I1060" s="14">
        <f>'[1]TCE - ANEXO III - Preencher'!J1069</f>
        <v>129.77200000000002</v>
      </c>
      <c r="J1060" s="14">
        <f>'[1]TCE - ANEXO III - Preencher'!K1069</f>
        <v>0</v>
      </c>
      <c r="K1060" s="15">
        <f>'[1]TCE - ANEXO III - Preencher'!L1069</f>
        <v>144.93587234</v>
      </c>
      <c r="L1060" s="15">
        <f>'[1]TCE - ANEXO III - Preencher'!M1069</f>
        <v>25.17</v>
      </c>
      <c r="M1060" s="15">
        <f t="shared" si="97"/>
        <v>119.76587234</v>
      </c>
      <c r="N1060" s="15">
        <f>'[1]TCE - ANEXO III - Preencher'!O1069</f>
        <v>1.82</v>
      </c>
      <c r="O1060" s="15">
        <f>'[1]TCE - ANEXO III - Preencher'!P1069</f>
        <v>0</v>
      </c>
      <c r="P1060" s="16">
        <f t="shared" si="98"/>
        <v>1.82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251.35787234000003</v>
      </c>
    </row>
    <row r="1061" spans="1:28" x14ac:dyDescent="0.2">
      <c r="A1061" s="8">
        <f>IFERROR(VLOOKUP(B1061,'[1]DADOS (OCULTAR)'!$Q$3:$S$103,3,0),"")</f>
        <v>10583920000800</v>
      </c>
      <c r="B1061" s="9" t="str">
        <f>'[1]TCE - ANEXO III - Preencher'!C1070</f>
        <v>HOSPITAL MESTRE VITALINO</v>
      </c>
      <c r="C1061" s="10"/>
      <c r="D1061" s="11" t="str">
        <f>'[1]TCE - ANEXO III - Preencher'!E1070</f>
        <v>JOICE MARQUES CAVALCANTI</v>
      </c>
      <c r="E1061" s="9" t="str">
        <f>IF('[1]TCE - ANEXO III - Preencher'!F1070="4 - Assistência Odontológica","2 - Outros Profissionais da Saúde",'[1]TCE - ANEXO III - Preencher'!F1070)</f>
        <v>2 - Outros Profissionais da Saúde</v>
      </c>
      <c r="F1061" s="12" t="str">
        <f>'[1]TCE - ANEXO III - Preencher'!G1070</f>
        <v>322205</v>
      </c>
      <c r="G1061" s="13">
        <f>IF('[1]TCE - ANEXO III - Preencher'!H1070="","",'[1]TCE - ANEXO III - Preencher'!H1070)</f>
        <v>44927</v>
      </c>
      <c r="H1061" s="14">
        <f>'[1]TCE - ANEXO III - Preencher'!I1070</f>
        <v>0</v>
      </c>
      <c r="I1061" s="14">
        <f>'[1]TCE - ANEXO III - Preencher'!J1070</f>
        <v>185.76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1.82</v>
      </c>
      <c r="O1061" s="15">
        <f>'[1]TCE - ANEXO III - Preencher'!P1070</f>
        <v>0</v>
      </c>
      <c r="P1061" s="16">
        <f t="shared" si="98"/>
        <v>1.82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187.57999999999998</v>
      </c>
    </row>
    <row r="1062" spans="1:28" x14ac:dyDescent="0.2">
      <c r="A1062" s="8">
        <f>IFERROR(VLOOKUP(B1062,'[1]DADOS (OCULTAR)'!$Q$3:$S$103,3,0),"")</f>
        <v>10583920000800</v>
      </c>
      <c r="B1062" s="9" t="str">
        <f>'[1]TCE - ANEXO III - Preencher'!C1071</f>
        <v>HOSPITAL MESTRE VITALINO</v>
      </c>
      <c r="C1062" s="10"/>
      <c r="D1062" s="11" t="str">
        <f>'[1]TCE - ANEXO III - Preencher'!E1071</f>
        <v>JONAS DE MOURA OLIVEIRA</v>
      </c>
      <c r="E1062" s="9" t="str">
        <f>IF('[1]TCE - ANEXO III - Preencher'!F1071="4 - Assistência Odontológica","2 - Outros Profissionais da Saúde",'[1]TCE - ANEXO III - Preencher'!F1071)</f>
        <v>1 - Médico</v>
      </c>
      <c r="F1062" s="12" t="str">
        <f>'[1]TCE - ANEXO III - Preencher'!G1071</f>
        <v>225125</v>
      </c>
      <c r="G1062" s="13">
        <f>IF('[1]TCE - ANEXO III - Preencher'!H1071="","",'[1]TCE - ANEXO III - Preencher'!H1071)</f>
        <v>44927</v>
      </c>
      <c r="H1062" s="14">
        <f>'[1]TCE - ANEXO III - Preencher'!I1071</f>
        <v>0</v>
      </c>
      <c r="I1062" s="14">
        <f>'[1]TCE - ANEXO III - Preencher'!J1071</f>
        <v>1001.8096</v>
      </c>
      <c r="J1062" s="14">
        <f>'[1]TCE - ANEXO III - Preencher'!K1071</f>
        <v>0</v>
      </c>
      <c r="K1062" s="15">
        <f>'[1]TCE - ANEXO III - Preencher'!L1071</f>
        <v>144.93587234</v>
      </c>
      <c r="L1062" s="15">
        <f>'[1]TCE - ANEXO III - Preencher'!M1071</f>
        <v>3.91</v>
      </c>
      <c r="M1062" s="15">
        <f t="shared" si="97"/>
        <v>141.02587234000001</v>
      </c>
      <c r="N1062" s="15">
        <f>'[1]TCE - ANEXO III - Preencher'!O1071</f>
        <v>5.77</v>
      </c>
      <c r="O1062" s="15">
        <f>'[1]TCE - ANEXO III - Preencher'!P1071</f>
        <v>1.23</v>
      </c>
      <c r="P1062" s="16">
        <f t="shared" si="98"/>
        <v>4.5399999999999991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1147.37547234</v>
      </c>
    </row>
    <row r="1063" spans="1:28" x14ac:dyDescent="0.2">
      <c r="A1063" s="8">
        <f>IFERROR(VLOOKUP(B1063,'[1]DADOS (OCULTAR)'!$Q$3:$S$103,3,0),"")</f>
        <v>10583920000800</v>
      </c>
      <c r="B1063" s="9" t="str">
        <f>'[1]TCE - ANEXO III - Preencher'!C1072</f>
        <v>HOSPITAL MESTRE VITALINO</v>
      </c>
      <c r="C1063" s="10"/>
      <c r="D1063" s="11" t="str">
        <f>'[1]TCE - ANEXO III - Preencher'!E1072</f>
        <v>JONATAS FERREIRA DE SOUZA</v>
      </c>
      <c r="E1063" s="9" t="str">
        <f>IF('[1]TCE - ANEXO III - Preencher'!F1072="4 - Assistência Odontológica","2 - Outros Profissionais da Saúde",'[1]TCE - ANEXO III - Preencher'!F1072)</f>
        <v>2 - Outros Profissionais da Saúde</v>
      </c>
      <c r="F1063" s="12" t="str">
        <f>'[1]TCE - ANEXO III - Preencher'!G1072</f>
        <v>324205</v>
      </c>
      <c r="G1063" s="13">
        <f>IF('[1]TCE - ANEXO III - Preencher'!H1072="","",'[1]TCE - ANEXO III - Preencher'!H1072)</f>
        <v>44927</v>
      </c>
      <c r="H1063" s="14">
        <f>'[1]TCE - ANEXO III - Preencher'!I1072</f>
        <v>0</v>
      </c>
      <c r="I1063" s="14">
        <f>'[1]TCE - ANEXO III - Preencher'!J1072</f>
        <v>205.88560000000001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1.82</v>
      </c>
      <c r="O1063" s="15">
        <f>'[1]TCE - ANEXO III - Preencher'!P1072</f>
        <v>0</v>
      </c>
      <c r="P1063" s="16">
        <f t="shared" si="98"/>
        <v>1.82</v>
      </c>
      <c r="Q1063" s="15">
        <f>'[1]TCE - ANEXO III - Preencher'!R1072</f>
        <v>396</v>
      </c>
      <c r="R1063" s="15">
        <f>'[1]TCE - ANEXO III - Preencher'!S1072</f>
        <v>114.02</v>
      </c>
      <c r="S1063" s="16">
        <f t="shared" si="99"/>
        <v>281.98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489.68560000000002</v>
      </c>
    </row>
    <row r="1064" spans="1:28" x14ac:dyDescent="0.2">
      <c r="A1064" s="8">
        <f>IFERROR(VLOOKUP(B1064,'[1]DADOS (OCULTAR)'!$Q$3:$S$103,3,0),"")</f>
        <v>10583920000800</v>
      </c>
      <c r="B1064" s="9" t="str">
        <f>'[1]TCE - ANEXO III - Preencher'!C1073</f>
        <v>HOSPITAL MESTRE VITALINO</v>
      </c>
      <c r="C1064" s="10"/>
      <c r="D1064" s="11" t="str">
        <f>'[1]TCE - ANEXO III - Preencher'!E1073</f>
        <v>JONATHAN DANILO SANTOS SILVA</v>
      </c>
      <c r="E1064" s="9" t="str">
        <f>IF('[1]TCE - ANEXO III - Preencher'!F1073="4 - Assistência Odontológica","2 - Outros Profissionais da Saúde",'[1]TCE - ANEXO III - Preencher'!F1073)</f>
        <v>1 - Médico</v>
      </c>
      <c r="F1064" s="12" t="str">
        <f>'[1]TCE - ANEXO III - Preencher'!G1073</f>
        <v>225150</v>
      </c>
      <c r="G1064" s="13">
        <f>IF('[1]TCE - ANEXO III - Preencher'!H1073="","",'[1]TCE - ANEXO III - Preencher'!H1073)</f>
        <v>44927</v>
      </c>
      <c r="H1064" s="14">
        <f>'[1]TCE - ANEXO III - Preencher'!I1073</f>
        <v>0</v>
      </c>
      <c r="I1064" s="14">
        <f>'[1]TCE - ANEXO III - Preencher'!J1073</f>
        <v>901.67280000000005</v>
      </c>
      <c r="J1064" s="14">
        <f>'[1]TCE - ANEXO III - Preencher'!K1073</f>
        <v>0</v>
      </c>
      <c r="K1064" s="15">
        <f>'[1]TCE - ANEXO III - Preencher'!L1073</f>
        <v>144.93587234</v>
      </c>
      <c r="L1064" s="15">
        <f>'[1]TCE - ANEXO III - Preencher'!M1073</f>
        <v>3.91</v>
      </c>
      <c r="M1064" s="15">
        <f t="shared" si="97"/>
        <v>141.02587234000001</v>
      </c>
      <c r="N1064" s="15">
        <f>'[1]TCE - ANEXO III - Preencher'!O1073</f>
        <v>5.77</v>
      </c>
      <c r="O1064" s="15">
        <f>'[1]TCE - ANEXO III - Preencher'!P1073</f>
        <v>1.23</v>
      </c>
      <c r="P1064" s="16">
        <f t="shared" si="98"/>
        <v>4.5399999999999991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1047.23867234</v>
      </c>
    </row>
    <row r="1065" spans="1:28" x14ac:dyDescent="0.2">
      <c r="A1065" s="8">
        <f>IFERROR(VLOOKUP(B1065,'[1]DADOS (OCULTAR)'!$Q$3:$S$103,3,0),"")</f>
        <v>10583920000800</v>
      </c>
      <c r="B1065" s="9" t="str">
        <f>'[1]TCE - ANEXO III - Preencher'!C1074</f>
        <v>HOSPITAL MESTRE VITALINO</v>
      </c>
      <c r="C1065" s="10"/>
      <c r="D1065" s="11" t="str">
        <f>'[1]TCE - ANEXO III - Preencher'!E1074</f>
        <v>JONATHAN HENRIQUE DE SOUZA SANTOS</v>
      </c>
      <c r="E1065" s="9" t="str">
        <f>IF('[1]TCE - ANEXO III - Preencher'!F1074="4 - Assistência Odontológica","2 - Outros Profissionais da Saúde",'[1]TCE - ANEXO III - Preencher'!F1074)</f>
        <v>3 - Administrativo</v>
      </c>
      <c r="F1065" s="12" t="str">
        <f>'[1]TCE - ANEXO III - Preencher'!G1074</f>
        <v>411010</v>
      </c>
      <c r="G1065" s="13">
        <f>IF('[1]TCE - ANEXO III - Preencher'!H1074="","",'[1]TCE - ANEXO III - Preencher'!H1074)</f>
        <v>44927</v>
      </c>
      <c r="H1065" s="14">
        <f>'[1]TCE - ANEXO III - Preencher'!I1074</f>
        <v>0</v>
      </c>
      <c r="I1065" s="14">
        <f>'[1]TCE - ANEXO III - Preencher'!J1074</f>
        <v>161.596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1.82</v>
      </c>
      <c r="O1065" s="15">
        <f>'[1]TCE - ANEXO III - Preencher'!P1074</f>
        <v>0</v>
      </c>
      <c r="P1065" s="16">
        <f t="shared" si="98"/>
        <v>1.82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163.416</v>
      </c>
    </row>
    <row r="1066" spans="1:28" x14ac:dyDescent="0.2">
      <c r="A1066" s="8">
        <f>IFERROR(VLOOKUP(B1066,'[1]DADOS (OCULTAR)'!$Q$3:$S$103,3,0),"")</f>
        <v>10583920000800</v>
      </c>
      <c r="B1066" s="9" t="str">
        <f>'[1]TCE - ANEXO III - Preencher'!C1075</f>
        <v>HOSPITAL MESTRE VITALINO</v>
      </c>
      <c r="C1066" s="10"/>
      <c r="D1066" s="11" t="str">
        <f>'[1]TCE - ANEXO III - Preencher'!E1075</f>
        <v>JONATHAN MISAEL ALENCAR NASCIMENTO</v>
      </c>
      <c r="E1066" s="9" t="str">
        <f>IF('[1]TCE - ANEXO III - Preencher'!F1075="4 - Assistência Odontológica","2 - Outros Profissionais da Saúde",'[1]TCE - ANEXO III - Preencher'!F1075)</f>
        <v>1 - Médico</v>
      </c>
      <c r="F1066" s="12" t="str">
        <f>'[1]TCE - ANEXO III - Preencher'!G1075</f>
        <v>225125</v>
      </c>
      <c r="G1066" s="13">
        <f>IF('[1]TCE - ANEXO III - Preencher'!H1075="","",'[1]TCE - ANEXO III - Preencher'!H1075)</f>
        <v>44927</v>
      </c>
      <c r="H1066" s="14">
        <f>'[1]TCE - ANEXO III - Preencher'!I1075</f>
        <v>0</v>
      </c>
      <c r="I1066" s="14">
        <f>'[1]TCE - ANEXO III - Preencher'!J1075</f>
        <v>920.56320000000005</v>
      </c>
      <c r="J1066" s="14">
        <f>'[1]TCE - ANEXO III - Preencher'!K1075</f>
        <v>0</v>
      </c>
      <c r="K1066" s="15">
        <f>'[1]TCE - ANEXO III - Preencher'!L1075</f>
        <v>144.93587234</v>
      </c>
      <c r="L1066" s="15">
        <f>'[1]TCE - ANEXO III - Preencher'!M1075</f>
        <v>3.91</v>
      </c>
      <c r="M1066" s="15">
        <f t="shared" si="97"/>
        <v>141.02587234000001</v>
      </c>
      <c r="N1066" s="15">
        <f>'[1]TCE - ANEXO III - Preencher'!O1075</f>
        <v>5.77</v>
      </c>
      <c r="O1066" s="15">
        <f>'[1]TCE - ANEXO III - Preencher'!P1075</f>
        <v>1.23</v>
      </c>
      <c r="P1066" s="16">
        <f t="shared" si="98"/>
        <v>4.5399999999999991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1066.12907234</v>
      </c>
    </row>
    <row r="1067" spans="1:28" x14ac:dyDescent="0.2">
      <c r="A1067" s="8">
        <f>IFERROR(VLOOKUP(B1067,'[1]DADOS (OCULTAR)'!$Q$3:$S$103,3,0),"")</f>
        <v>10583920000800</v>
      </c>
      <c r="B1067" s="9" t="str">
        <f>'[1]TCE - ANEXO III - Preencher'!C1076</f>
        <v>HOSPITAL MESTRE VITALINO</v>
      </c>
      <c r="C1067" s="10"/>
      <c r="D1067" s="11" t="str">
        <f>'[1]TCE - ANEXO III - Preencher'!E1076</f>
        <v>JONATHAN SAMUEL SILVESTRE JORGENSEN</v>
      </c>
      <c r="E1067" s="9" t="str">
        <f>IF('[1]TCE - ANEXO III - Preencher'!F1076="4 - Assistência Odontológica","2 - Outros Profissionais da Saúde",'[1]TCE - ANEXO III - Preencher'!F1076)</f>
        <v>3 - Administrativo</v>
      </c>
      <c r="F1067" s="12" t="str">
        <f>'[1]TCE - ANEXO III - Preencher'!G1076</f>
        <v>411005</v>
      </c>
      <c r="G1067" s="13">
        <f>IF('[1]TCE - ANEXO III - Preencher'!H1076="","",'[1]TCE - ANEXO III - Preencher'!H1076)</f>
        <v>44927</v>
      </c>
      <c r="H1067" s="14">
        <f>'[1]TCE - ANEXO III - Preencher'!I1076</f>
        <v>0</v>
      </c>
      <c r="I1067" s="14">
        <f>'[1]TCE - ANEXO III - Preencher'!J1076</f>
        <v>12.2346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1.82</v>
      </c>
      <c r="O1067" s="15">
        <f>'[1]TCE - ANEXO III - Preencher'!P1076</f>
        <v>0</v>
      </c>
      <c r="P1067" s="16">
        <f t="shared" si="98"/>
        <v>1.82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14.054600000000001</v>
      </c>
    </row>
    <row r="1068" spans="1:28" x14ac:dyDescent="0.2">
      <c r="A1068" s="8">
        <f>IFERROR(VLOOKUP(B1068,'[1]DADOS (OCULTAR)'!$Q$3:$S$103,3,0),"")</f>
        <v>10583920000800</v>
      </c>
      <c r="B1068" s="9" t="str">
        <f>'[1]TCE - ANEXO III - Preencher'!C1077</f>
        <v>HOSPITAL MESTRE VITALINO</v>
      </c>
      <c r="C1068" s="10"/>
      <c r="D1068" s="11" t="str">
        <f>'[1]TCE - ANEXO III - Preencher'!E1077</f>
        <v>JONNY VITOR DINIZ</v>
      </c>
      <c r="E1068" s="9" t="str">
        <f>IF('[1]TCE - ANEXO III - Preencher'!F1077="4 - Assistência Odontológica","2 - Outros Profissionais da Saúde",'[1]TCE - ANEXO III - Preencher'!F1077)</f>
        <v>1 - Médico</v>
      </c>
      <c r="F1068" s="12" t="str">
        <f>'[1]TCE - ANEXO III - Preencher'!G1077</f>
        <v>225120</v>
      </c>
      <c r="G1068" s="13">
        <f>IF('[1]TCE - ANEXO III - Preencher'!H1077="","",'[1]TCE - ANEXO III - Preencher'!H1077)</f>
        <v>44927</v>
      </c>
      <c r="H1068" s="14">
        <f>'[1]TCE - ANEXO III - Preencher'!I1077</f>
        <v>0</v>
      </c>
      <c r="I1068" s="14">
        <f>'[1]TCE - ANEXO III - Preencher'!J1077</f>
        <v>3483.5583999999999</v>
      </c>
      <c r="J1068" s="14">
        <f>'[1]TCE - ANEXO III - Preencher'!K1077</f>
        <v>0</v>
      </c>
      <c r="K1068" s="15">
        <f>'[1]TCE - ANEXO III - Preencher'!L1077</f>
        <v>144.93587234</v>
      </c>
      <c r="L1068" s="15">
        <f>'[1]TCE - ANEXO III - Preencher'!M1077</f>
        <v>3.91</v>
      </c>
      <c r="M1068" s="15">
        <f t="shared" si="97"/>
        <v>141.02587234000001</v>
      </c>
      <c r="N1068" s="15">
        <f>'[1]TCE - ANEXO III - Preencher'!O1077</f>
        <v>5.77</v>
      </c>
      <c r="O1068" s="15">
        <f>'[1]TCE - ANEXO III - Preencher'!P1077</f>
        <v>1.23</v>
      </c>
      <c r="P1068" s="16">
        <f t="shared" si="98"/>
        <v>4.5399999999999991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3629.1242723400001</v>
      </c>
    </row>
    <row r="1069" spans="1:28" x14ac:dyDescent="0.2">
      <c r="A1069" s="8">
        <f>IFERROR(VLOOKUP(B1069,'[1]DADOS (OCULTAR)'!$Q$3:$S$103,3,0),"")</f>
        <v>10583920000800</v>
      </c>
      <c r="B1069" s="9" t="str">
        <f>'[1]TCE - ANEXO III - Preencher'!C1078</f>
        <v>HOSPITAL MESTRE VITALINO</v>
      </c>
      <c r="C1069" s="10"/>
      <c r="D1069" s="11" t="str">
        <f>'[1]TCE - ANEXO III - Preencher'!E1078</f>
        <v>JORDANNA ABDALLA BATISTA</v>
      </c>
      <c r="E1069" s="9" t="str">
        <f>IF('[1]TCE - ANEXO III - Preencher'!F1078="4 - Assistência Odontológica","2 - Outros Profissionais da Saúde",'[1]TCE - ANEXO III - Preencher'!F1078)</f>
        <v>2 - Outros Profissionais da Saúde</v>
      </c>
      <c r="F1069" s="12" t="str">
        <f>'[1]TCE - ANEXO III - Preencher'!G1078</f>
        <v>223505</v>
      </c>
      <c r="G1069" s="13">
        <f>IF('[1]TCE - ANEXO III - Preencher'!H1078="","",'[1]TCE - ANEXO III - Preencher'!H1078)</f>
        <v>44927</v>
      </c>
      <c r="H1069" s="14">
        <f>'[1]TCE - ANEXO III - Preencher'!I1078</f>
        <v>0</v>
      </c>
      <c r="I1069" s="14">
        <f>'[1]TCE - ANEXO III - Preencher'!J1078</f>
        <v>323.23040000000003</v>
      </c>
      <c r="J1069" s="14">
        <f>'[1]TCE - ANEXO III - Preencher'!K1078</f>
        <v>0</v>
      </c>
      <c r="K1069" s="15">
        <f>'[1]TCE - ANEXO III - Preencher'!L1078</f>
        <v>144.93587234</v>
      </c>
      <c r="L1069" s="15">
        <f>'[1]TCE - ANEXO III - Preencher'!M1078</f>
        <v>3.77</v>
      </c>
      <c r="M1069" s="15">
        <f t="shared" si="97"/>
        <v>141.16587233999999</v>
      </c>
      <c r="N1069" s="15">
        <f>'[1]TCE - ANEXO III - Preencher'!O1078</f>
        <v>1.82</v>
      </c>
      <c r="O1069" s="15">
        <f>'[1]TCE - ANEXO III - Preencher'!P1078</f>
        <v>0</v>
      </c>
      <c r="P1069" s="16">
        <f t="shared" si="98"/>
        <v>1.82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466.21627233999999</v>
      </c>
    </row>
    <row r="1070" spans="1:28" x14ac:dyDescent="0.2">
      <c r="A1070" s="8">
        <f>IFERROR(VLOOKUP(B1070,'[1]DADOS (OCULTAR)'!$Q$3:$S$103,3,0),"")</f>
        <v>10583920000800</v>
      </c>
      <c r="B1070" s="9" t="str">
        <f>'[1]TCE - ANEXO III - Preencher'!C1079</f>
        <v>HOSPITAL MESTRE VITALINO</v>
      </c>
      <c r="C1070" s="10"/>
      <c r="D1070" s="11" t="str">
        <f>'[1]TCE - ANEXO III - Preencher'!E1079</f>
        <v>JORGE ALVES MARINHO FILHO</v>
      </c>
      <c r="E1070" s="9" t="str">
        <f>IF('[1]TCE - ANEXO III - Preencher'!F1079="4 - Assistência Odontológica","2 - Outros Profissionais da Saúde",'[1]TCE - ANEXO III - Preencher'!F1079)</f>
        <v>1 - Médico</v>
      </c>
      <c r="F1070" s="12" t="str">
        <f>'[1]TCE - ANEXO III - Preencher'!G1079</f>
        <v>225150</v>
      </c>
      <c r="G1070" s="13">
        <f>IF('[1]TCE - ANEXO III - Preencher'!H1079="","",'[1]TCE - ANEXO III - Preencher'!H1079)</f>
        <v>44927</v>
      </c>
      <c r="H1070" s="14">
        <f>'[1]TCE - ANEXO III - Preencher'!I1079</f>
        <v>0</v>
      </c>
      <c r="I1070" s="14">
        <f>'[1]TCE - ANEXO III - Preencher'!J1079</f>
        <v>542.92639999999994</v>
      </c>
      <c r="J1070" s="14">
        <f>'[1]TCE - ANEXO III - Preencher'!K1079</f>
        <v>0</v>
      </c>
      <c r="K1070" s="15">
        <f>'[1]TCE - ANEXO III - Preencher'!L1079</f>
        <v>144.93587234</v>
      </c>
      <c r="L1070" s="15">
        <f>'[1]TCE - ANEXO III - Preencher'!M1079</f>
        <v>3.91</v>
      </c>
      <c r="M1070" s="15">
        <f t="shared" si="97"/>
        <v>141.02587234000001</v>
      </c>
      <c r="N1070" s="15">
        <f>'[1]TCE - ANEXO III - Preencher'!O1079</f>
        <v>5.77</v>
      </c>
      <c r="O1070" s="15">
        <f>'[1]TCE - ANEXO III - Preencher'!P1079</f>
        <v>1.23</v>
      </c>
      <c r="P1070" s="16">
        <f t="shared" si="98"/>
        <v>4.5399999999999991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688.49227233999989</v>
      </c>
    </row>
    <row r="1071" spans="1:28" x14ac:dyDescent="0.2">
      <c r="A1071" s="8">
        <f>IFERROR(VLOOKUP(B1071,'[1]DADOS (OCULTAR)'!$Q$3:$S$103,3,0),"")</f>
        <v>10583920000800</v>
      </c>
      <c r="B1071" s="9" t="str">
        <f>'[1]TCE - ANEXO III - Preencher'!C1080</f>
        <v>HOSPITAL MESTRE VITALINO</v>
      </c>
      <c r="C1071" s="10"/>
      <c r="D1071" s="11" t="str">
        <f>'[1]TCE - ANEXO III - Preencher'!E1080</f>
        <v>JOSE ADRIANO ANTONIO DA SILVA</v>
      </c>
      <c r="E1071" s="9" t="str">
        <f>IF('[1]TCE - ANEXO III - Preencher'!F1080="4 - Assistência Odontológica","2 - Outros Profissionais da Saúde",'[1]TCE - ANEXO III - Preencher'!F1080)</f>
        <v>3 - Administrativo</v>
      </c>
      <c r="F1071" s="12" t="str">
        <f>'[1]TCE - ANEXO III - Preencher'!G1080</f>
        <v>513505</v>
      </c>
      <c r="G1071" s="13">
        <f>IF('[1]TCE - ANEXO III - Preencher'!H1080="","",'[1]TCE - ANEXO III - Preencher'!H1080)</f>
        <v>44927</v>
      </c>
      <c r="H1071" s="14">
        <f>'[1]TCE - ANEXO III - Preencher'!I1080</f>
        <v>0</v>
      </c>
      <c r="I1071" s="14">
        <f>'[1]TCE - ANEXO III - Preencher'!J1080</f>
        <v>113.65280000000001</v>
      </c>
      <c r="J1071" s="14">
        <f>'[1]TCE - ANEXO III - Preencher'!K1080</f>
        <v>0</v>
      </c>
      <c r="K1071" s="15">
        <f>'[1]TCE - ANEXO III - Preencher'!L1080</f>
        <v>144.93587234</v>
      </c>
      <c r="L1071" s="15">
        <f>'[1]TCE - ANEXO III - Preencher'!M1080</f>
        <v>22.57</v>
      </c>
      <c r="M1071" s="15">
        <f t="shared" si="97"/>
        <v>122.36587234000001</v>
      </c>
      <c r="N1071" s="15">
        <f>'[1]TCE - ANEXO III - Preencher'!O1080</f>
        <v>1.82</v>
      </c>
      <c r="O1071" s="15">
        <f>'[1]TCE - ANEXO III - Preencher'!P1080</f>
        <v>0</v>
      </c>
      <c r="P1071" s="16">
        <f t="shared" si="98"/>
        <v>1.82</v>
      </c>
      <c r="Q1071" s="15">
        <f>'[1]TCE - ANEXO III - Preencher'!R1080</f>
        <v>288</v>
      </c>
      <c r="R1071" s="15">
        <f>'[1]TCE - ANEXO III - Preencher'!S1080</f>
        <v>78.12</v>
      </c>
      <c r="S1071" s="16">
        <f t="shared" si="99"/>
        <v>209.88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447.71867234000001</v>
      </c>
    </row>
    <row r="1072" spans="1:28" x14ac:dyDescent="0.2">
      <c r="A1072" s="8">
        <f>IFERROR(VLOOKUP(B1072,'[1]DADOS (OCULTAR)'!$Q$3:$S$103,3,0),"")</f>
        <v>10583920000800</v>
      </c>
      <c r="B1072" s="9" t="str">
        <f>'[1]TCE - ANEXO III - Preencher'!C1081</f>
        <v>HOSPITAL MESTRE VITALINO</v>
      </c>
      <c r="C1072" s="10"/>
      <c r="D1072" s="11" t="str">
        <f>'[1]TCE - ANEXO III - Preencher'!E1081</f>
        <v>JOSE ADRIANO LAURENTINO TORRES</v>
      </c>
      <c r="E1072" s="9" t="str">
        <f>IF('[1]TCE - ANEXO III - Preencher'!F1081="4 - Assistência Odontológica","2 - Outros Profissionais da Saúde",'[1]TCE - ANEXO III - Preencher'!F1081)</f>
        <v>3 - Administrativo</v>
      </c>
      <c r="F1072" s="12" t="str">
        <f>'[1]TCE - ANEXO III - Preencher'!G1081</f>
        <v>515110</v>
      </c>
      <c r="G1072" s="13">
        <f>IF('[1]TCE - ANEXO III - Preencher'!H1081="","",'[1]TCE - ANEXO III - Preencher'!H1081)</f>
        <v>44927</v>
      </c>
      <c r="H1072" s="14">
        <f>'[1]TCE - ANEXO III - Preencher'!I1081</f>
        <v>0</v>
      </c>
      <c r="I1072" s="14">
        <f>'[1]TCE - ANEXO III - Preencher'!J1081</f>
        <v>146.60560000000001</v>
      </c>
      <c r="J1072" s="14">
        <f>'[1]TCE - ANEXO III - Preencher'!K1081</f>
        <v>0</v>
      </c>
      <c r="K1072" s="15">
        <f>'[1]TCE - ANEXO III - Preencher'!L1081</f>
        <v>144.93587234</v>
      </c>
      <c r="L1072" s="15">
        <f>'[1]TCE - ANEXO III - Preencher'!M1081</f>
        <v>25.17</v>
      </c>
      <c r="M1072" s="15">
        <f t="shared" si="97"/>
        <v>119.76587234</v>
      </c>
      <c r="N1072" s="15">
        <f>'[1]TCE - ANEXO III - Preencher'!O1081</f>
        <v>1.82</v>
      </c>
      <c r="O1072" s="15">
        <f>'[1]TCE - ANEXO III - Preencher'!P1081</f>
        <v>0</v>
      </c>
      <c r="P1072" s="16">
        <f t="shared" si="98"/>
        <v>1.82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268.19147234000002</v>
      </c>
    </row>
    <row r="1073" spans="1:28" x14ac:dyDescent="0.2">
      <c r="A1073" s="8">
        <f>IFERROR(VLOOKUP(B1073,'[1]DADOS (OCULTAR)'!$Q$3:$S$103,3,0),"")</f>
        <v>10583920000800</v>
      </c>
      <c r="B1073" s="9" t="str">
        <f>'[1]TCE - ANEXO III - Preencher'!C1082</f>
        <v>HOSPITAL MESTRE VITALINO</v>
      </c>
      <c r="C1073" s="10"/>
      <c r="D1073" s="11" t="str">
        <f>'[1]TCE - ANEXO III - Preencher'!E1082</f>
        <v>JOSE AILTON DA SILVA</v>
      </c>
      <c r="E1073" s="9" t="str">
        <f>IF('[1]TCE - ANEXO III - Preencher'!F1082="4 - Assistência Odontológica","2 - Outros Profissionais da Saúde",'[1]TCE - ANEXO III - Preencher'!F1082)</f>
        <v>3 - Administrativo</v>
      </c>
      <c r="F1073" s="12" t="str">
        <f>'[1]TCE - ANEXO III - Preencher'!G1082</f>
        <v>312105</v>
      </c>
      <c r="G1073" s="13">
        <f>IF('[1]TCE - ANEXO III - Preencher'!H1082="","",'[1]TCE - ANEXO III - Preencher'!H1082)</f>
        <v>44927</v>
      </c>
      <c r="H1073" s="14">
        <f>'[1]TCE - ANEXO III - Preencher'!I1082</f>
        <v>0</v>
      </c>
      <c r="I1073" s="14">
        <f>'[1]TCE - ANEXO III - Preencher'!J1082</f>
        <v>191.63919999999999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1.82</v>
      </c>
      <c r="O1073" s="15">
        <f>'[1]TCE - ANEXO III - Preencher'!P1082</f>
        <v>0</v>
      </c>
      <c r="P1073" s="16">
        <f t="shared" si="98"/>
        <v>1.82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47.6</v>
      </c>
      <c r="U1073" s="15">
        <f>'[1]TCE - ANEXO III - Preencher'!V1082</f>
        <v>0</v>
      </c>
      <c r="V1073" s="16">
        <f t="shared" si="100"/>
        <v>47.6</v>
      </c>
      <c r="W1073" s="17" t="str">
        <f>IF('[1]TCE - ANEXO III - Preencher'!X1082="","",'[1]TCE - ANEXO III - Preencher'!X1082)</f>
        <v>AUX DE FERRAMENTA</v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241.05919999999998</v>
      </c>
    </row>
    <row r="1074" spans="1:28" x14ac:dyDescent="0.2">
      <c r="A1074" s="8">
        <f>IFERROR(VLOOKUP(B1074,'[1]DADOS (OCULTAR)'!$Q$3:$S$103,3,0),"")</f>
        <v>10583920000800</v>
      </c>
      <c r="B1074" s="9" t="str">
        <f>'[1]TCE - ANEXO III - Preencher'!C1083</f>
        <v>HOSPITAL MESTRE VITALINO</v>
      </c>
      <c r="C1074" s="10"/>
      <c r="D1074" s="11" t="str">
        <f>'[1]TCE - ANEXO III - Preencher'!E1083</f>
        <v>JOSE ALDIERES GOMES DA SILVA</v>
      </c>
      <c r="E1074" s="9" t="str">
        <f>IF('[1]TCE - ANEXO III - Preencher'!F1083="4 - Assistência Odontológica","2 - Outros Profissionais da Saúde",'[1]TCE - ANEXO III - Preencher'!F1083)</f>
        <v>2 - Outros Profissionais da Saúde</v>
      </c>
      <c r="F1074" s="12" t="str">
        <f>'[1]TCE - ANEXO III - Preencher'!G1083</f>
        <v>223605</v>
      </c>
      <c r="G1074" s="13">
        <f>IF('[1]TCE - ANEXO III - Preencher'!H1083="","",'[1]TCE - ANEXO III - Preencher'!H1083)</f>
        <v>44927</v>
      </c>
      <c r="H1074" s="14">
        <f>'[1]TCE - ANEXO III - Preencher'!I1083</f>
        <v>0</v>
      </c>
      <c r="I1074" s="14">
        <f>'[1]TCE - ANEXO III - Preencher'!J1083</f>
        <v>223.88400000000001</v>
      </c>
      <c r="J1074" s="14">
        <f>'[1]TCE - ANEXO III - Preencher'!K1083</f>
        <v>0</v>
      </c>
      <c r="K1074" s="15">
        <f>'[1]TCE - ANEXO III - Preencher'!L1083</f>
        <v>144.93587234</v>
      </c>
      <c r="L1074" s="15">
        <f>'[1]TCE - ANEXO III - Preencher'!M1083</f>
        <v>2.75</v>
      </c>
      <c r="M1074" s="15">
        <f t="shared" si="97"/>
        <v>142.18587234</v>
      </c>
      <c r="N1074" s="15">
        <f>'[1]TCE - ANEXO III - Preencher'!O1083</f>
        <v>1.35</v>
      </c>
      <c r="O1074" s="15">
        <f>'[1]TCE - ANEXO III - Preencher'!P1083</f>
        <v>0</v>
      </c>
      <c r="P1074" s="16">
        <f t="shared" si="98"/>
        <v>1.35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367.41987234000004</v>
      </c>
    </row>
    <row r="1075" spans="1:28" x14ac:dyDescent="0.2">
      <c r="A1075" s="8">
        <f>IFERROR(VLOOKUP(B1075,'[1]DADOS (OCULTAR)'!$Q$3:$S$103,3,0),"")</f>
        <v>10583920000800</v>
      </c>
      <c r="B1075" s="9" t="str">
        <f>'[1]TCE - ANEXO III - Preencher'!C1084</f>
        <v>HOSPITAL MESTRE VITALINO</v>
      </c>
      <c r="C1075" s="10"/>
      <c r="D1075" s="11" t="str">
        <f>'[1]TCE - ANEXO III - Preencher'!E1084</f>
        <v>JOSE ALEXANDRE DE TORRES</v>
      </c>
      <c r="E1075" s="9" t="str">
        <f>IF('[1]TCE - ANEXO III - Preencher'!F1084="4 - Assistência Odontológica","2 - Outros Profissionais da Saúde",'[1]TCE - ANEXO III - Preencher'!F1084)</f>
        <v>2 - Outros Profissionais da Saúde</v>
      </c>
      <c r="F1075" s="12" t="str">
        <f>'[1]TCE - ANEXO III - Preencher'!G1084</f>
        <v>322205</v>
      </c>
      <c r="G1075" s="13">
        <f>IF('[1]TCE - ANEXO III - Preencher'!H1084="","",'[1]TCE - ANEXO III - Preencher'!H1084)</f>
        <v>44927</v>
      </c>
      <c r="H1075" s="14">
        <f>'[1]TCE - ANEXO III - Preencher'!I1084</f>
        <v>0</v>
      </c>
      <c r="I1075" s="14">
        <f>'[1]TCE - ANEXO III - Preencher'!J1084</f>
        <v>184.54480000000001</v>
      </c>
      <c r="J1075" s="14">
        <f>'[1]TCE - ANEXO III - Preencher'!K1084</f>
        <v>0</v>
      </c>
      <c r="K1075" s="15">
        <f>'[1]TCE - ANEXO III - Preencher'!L1084</f>
        <v>144.93587234</v>
      </c>
      <c r="L1075" s="15">
        <f>'[1]TCE - ANEXO III - Preencher'!M1084</f>
        <v>26.3</v>
      </c>
      <c r="M1075" s="15">
        <f t="shared" si="97"/>
        <v>118.63587234000001</v>
      </c>
      <c r="N1075" s="15">
        <f>'[1]TCE - ANEXO III - Preencher'!O1084</f>
        <v>1.82</v>
      </c>
      <c r="O1075" s="15">
        <f>'[1]TCE - ANEXO III - Preencher'!P1084</f>
        <v>0</v>
      </c>
      <c r="P1075" s="16">
        <f t="shared" si="98"/>
        <v>1.82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305.00067233999999</v>
      </c>
    </row>
    <row r="1076" spans="1:28" x14ac:dyDescent="0.2">
      <c r="A1076" s="8">
        <f>IFERROR(VLOOKUP(B1076,'[1]DADOS (OCULTAR)'!$Q$3:$S$103,3,0),"")</f>
        <v>10583920000800</v>
      </c>
      <c r="B1076" s="9" t="str">
        <f>'[1]TCE - ANEXO III - Preencher'!C1085</f>
        <v>HOSPITAL MESTRE VITALINO</v>
      </c>
      <c r="C1076" s="10"/>
      <c r="D1076" s="11" t="str">
        <f>'[1]TCE - ANEXO III - Preencher'!E1085</f>
        <v>JOSE ALISSON DA SILVA</v>
      </c>
      <c r="E1076" s="9" t="str">
        <f>IF('[1]TCE - ANEXO III - Preencher'!F1085="4 - Assistência Odontológica","2 - Outros Profissionais da Saúde",'[1]TCE - ANEXO III - Preencher'!F1085)</f>
        <v>2 - Outros Profissionais da Saúde</v>
      </c>
      <c r="F1076" s="12" t="str">
        <f>'[1]TCE - ANEXO III - Preencher'!G1085</f>
        <v>322205</v>
      </c>
      <c r="G1076" s="13">
        <f>IF('[1]TCE - ANEXO III - Preencher'!H1085="","",'[1]TCE - ANEXO III - Preencher'!H1085)</f>
        <v>44927</v>
      </c>
      <c r="H1076" s="14">
        <f>'[1]TCE - ANEXO III - Preencher'!I1085</f>
        <v>0</v>
      </c>
      <c r="I1076" s="14">
        <f>'[1]TCE - ANEXO III - Preencher'!J1085</f>
        <v>149.96639999999999</v>
      </c>
      <c r="J1076" s="14">
        <f>'[1]TCE - ANEXO III - Preencher'!K1085</f>
        <v>0</v>
      </c>
      <c r="K1076" s="15">
        <f>'[1]TCE - ANEXO III - Preencher'!L1085</f>
        <v>144.93587234</v>
      </c>
      <c r="L1076" s="15">
        <f>'[1]TCE - ANEXO III - Preencher'!M1085</f>
        <v>26.3</v>
      </c>
      <c r="M1076" s="15">
        <f t="shared" si="97"/>
        <v>118.63587234000001</v>
      </c>
      <c r="N1076" s="15">
        <f>'[1]TCE - ANEXO III - Preencher'!O1085</f>
        <v>1.82</v>
      </c>
      <c r="O1076" s="15">
        <f>'[1]TCE - ANEXO III - Preencher'!P1085</f>
        <v>0</v>
      </c>
      <c r="P1076" s="16">
        <f t="shared" si="98"/>
        <v>1.82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270.42227234000001</v>
      </c>
    </row>
    <row r="1077" spans="1:28" x14ac:dyDescent="0.2">
      <c r="A1077" s="8">
        <f>IFERROR(VLOOKUP(B1077,'[1]DADOS (OCULTAR)'!$Q$3:$S$103,3,0),"")</f>
        <v>10583920000800</v>
      </c>
      <c r="B1077" s="9" t="str">
        <f>'[1]TCE - ANEXO III - Preencher'!C1086</f>
        <v>HOSPITAL MESTRE VITALINO</v>
      </c>
      <c r="C1077" s="10"/>
      <c r="D1077" s="11" t="str">
        <f>'[1]TCE - ANEXO III - Preencher'!E1086</f>
        <v>JOSE ALMEIDA DE MELO</v>
      </c>
      <c r="E1077" s="9" t="str">
        <f>IF('[1]TCE - ANEXO III - Preencher'!F1086="4 - Assistência Odontológica","2 - Outros Profissionais da Saúde",'[1]TCE - ANEXO III - Preencher'!F1086)</f>
        <v>2 - Outros Profissionais da Saúde</v>
      </c>
      <c r="F1077" s="12" t="str">
        <f>'[1]TCE - ANEXO III - Preencher'!G1086</f>
        <v>322205</v>
      </c>
      <c r="G1077" s="13">
        <f>IF('[1]TCE - ANEXO III - Preencher'!H1086="","",'[1]TCE - ANEXO III - Preencher'!H1086)</f>
        <v>44927</v>
      </c>
      <c r="H1077" s="14">
        <f>'[1]TCE - ANEXO III - Preencher'!I1086</f>
        <v>0</v>
      </c>
      <c r="I1077" s="14">
        <f>'[1]TCE - ANEXO III - Preencher'!J1086</f>
        <v>176.35599999999999</v>
      </c>
      <c r="J1077" s="14">
        <f>'[1]TCE - ANEXO III - Preencher'!K1086</f>
        <v>0</v>
      </c>
      <c r="K1077" s="15">
        <f>'[1]TCE - ANEXO III - Preencher'!L1086</f>
        <v>144.93587234</v>
      </c>
      <c r="L1077" s="15">
        <f>'[1]TCE - ANEXO III - Preencher'!M1086</f>
        <v>26.3</v>
      </c>
      <c r="M1077" s="15">
        <f t="shared" si="97"/>
        <v>118.63587234000001</v>
      </c>
      <c r="N1077" s="15">
        <f>'[1]TCE - ANEXO III - Preencher'!O1086</f>
        <v>1.82</v>
      </c>
      <c r="O1077" s="15">
        <f>'[1]TCE - ANEXO III - Preencher'!P1086</f>
        <v>0</v>
      </c>
      <c r="P1077" s="16">
        <f t="shared" si="98"/>
        <v>1.82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296.81187233999998</v>
      </c>
    </row>
    <row r="1078" spans="1:28" x14ac:dyDescent="0.2">
      <c r="A1078" s="8">
        <f>IFERROR(VLOOKUP(B1078,'[1]DADOS (OCULTAR)'!$Q$3:$S$103,3,0),"")</f>
        <v>10583920000800</v>
      </c>
      <c r="B1078" s="9" t="str">
        <f>'[1]TCE - ANEXO III - Preencher'!C1087</f>
        <v>HOSPITAL MESTRE VITALINO</v>
      </c>
      <c r="C1078" s="10"/>
      <c r="D1078" s="11" t="str">
        <f>'[1]TCE - ANEXO III - Preencher'!E1087</f>
        <v>JOSE ANDERSON CABRAL DA ROCHA SILVA</v>
      </c>
      <c r="E1078" s="9" t="str">
        <f>IF('[1]TCE - ANEXO III - Preencher'!F1087="4 - Assistência Odontológica","2 - Outros Profissionais da Saúde",'[1]TCE - ANEXO III - Preencher'!F1087)</f>
        <v>3 - Administrativo</v>
      </c>
      <c r="F1078" s="12" t="str">
        <f>'[1]TCE - ANEXO III - Preencher'!G1087</f>
        <v>521130</v>
      </c>
      <c r="G1078" s="13">
        <f>IF('[1]TCE - ANEXO III - Preencher'!H1087="","",'[1]TCE - ANEXO III - Preencher'!H1087)</f>
        <v>44927</v>
      </c>
      <c r="H1078" s="14">
        <f>'[1]TCE - ANEXO III - Preencher'!I1087</f>
        <v>0</v>
      </c>
      <c r="I1078" s="14">
        <f>'[1]TCE - ANEXO III - Preencher'!J1087</f>
        <v>130.75839999999999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1.82</v>
      </c>
      <c r="O1078" s="15">
        <f>'[1]TCE - ANEXO III - Preencher'!P1087</f>
        <v>0</v>
      </c>
      <c r="P1078" s="16">
        <f t="shared" si="98"/>
        <v>1.82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132.57839999999999</v>
      </c>
    </row>
    <row r="1079" spans="1:28" x14ac:dyDescent="0.2">
      <c r="A1079" s="8">
        <f>IFERROR(VLOOKUP(B1079,'[1]DADOS (OCULTAR)'!$Q$3:$S$103,3,0),"")</f>
        <v>10583920000800</v>
      </c>
      <c r="B1079" s="9" t="str">
        <f>'[1]TCE - ANEXO III - Preencher'!C1088</f>
        <v>HOSPITAL MESTRE VITALINO</v>
      </c>
      <c r="C1079" s="10"/>
      <c r="D1079" s="11" t="str">
        <f>'[1]TCE - ANEXO III - Preencher'!E1088</f>
        <v>JOSE APARECIDO DA SILVA</v>
      </c>
      <c r="E1079" s="9" t="str">
        <f>IF('[1]TCE - ANEXO III - Preencher'!F1088="4 - Assistência Odontológica","2 - Outros Profissionais da Saúde",'[1]TCE - ANEXO III - Preencher'!F1088)</f>
        <v>3 - Administrativo</v>
      </c>
      <c r="F1079" s="12" t="str">
        <f>'[1]TCE - ANEXO III - Preencher'!G1088</f>
        <v>513505</v>
      </c>
      <c r="G1079" s="13">
        <f>IF('[1]TCE - ANEXO III - Preencher'!H1088="","",'[1]TCE - ANEXO III - Preencher'!H1088)</f>
        <v>44927</v>
      </c>
      <c r="H1079" s="14">
        <f>'[1]TCE - ANEXO III - Preencher'!I1088</f>
        <v>0</v>
      </c>
      <c r="I1079" s="14">
        <f>'[1]TCE - ANEXO III - Preencher'!J1088</f>
        <v>122.85440000000001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1.82</v>
      </c>
      <c r="O1079" s="15">
        <f>'[1]TCE - ANEXO III - Preencher'!P1088</f>
        <v>0</v>
      </c>
      <c r="P1079" s="16">
        <f t="shared" si="98"/>
        <v>1.82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124.67440000000001</v>
      </c>
    </row>
    <row r="1080" spans="1:28" x14ac:dyDescent="0.2">
      <c r="A1080" s="8">
        <f>IFERROR(VLOOKUP(B1080,'[1]DADOS (OCULTAR)'!$Q$3:$S$103,3,0),"")</f>
        <v>10583920000800</v>
      </c>
      <c r="B1080" s="9" t="str">
        <f>'[1]TCE - ANEXO III - Preencher'!C1089</f>
        <v>HOSPITAL MESTRE VITALINO</v>
      </c>
      <c r="C1080" s="10"/>
      <c r="D1080" s="11" t="str">
        <f>'[1]TCE - ANEXO III - Preencher'!E1089</f>
        <v>JOSE ATENILSON SANTOS MELO</v>
      </c>
      <c r="E1080" s="9" t="str">
        <f>IF('[1]TCE - ANEXO III - Preencher'!F1089="4 - Assistência Odontológica","2 - Outros Profissionais da Saúde",'[1]TCE - ANEXO III - Preencher'!F1089)</f>
        <v>3 - Administrativo</v>
      </c>
      <c r="F1080" s="12" t="str">
        <f>'[1]TCE - ANEXO III - Preencher'!G1089</f>
        <v>517410</v>
      </c>
      <c r="G1080" s="13">
        <f>IF('[1]TCE - ANEXO III - Preencher'!H1089="","",'[1]TCE - ANEXO III - Preencher'!H1089)</f>
        <v>44927</v>
      </c>
      <c r="H1080" s="14">
        <f>'[1]TCE - ANEXO III - Preencher'!I1089</f>
        <v>0</v>
      </c>
      <c r="I1080" s="14">
        <f>'[1]TCE - ANEXO III - Preencher'!J1089</f>
        <v>169.83360000000002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1.82</v>
      </c>
      <c r="O1080" s="15">
        <f>'[1]TCE - ANEXO III - Preencher'!P1089</f>
        <v>0</v>
      </c>
      <c r="P1080" s="16">
        <f t="shared" si="98"/>
        <v>1.82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171.65360000000001</v>
      </c>
    </row>
    <row r="1081" spans="1:28" x14ac:dyDescent="0.2">
      <c r="A1081" s="8">
        <f>IFERROR(VLOOKUP(B1081,'[1]DADOS (OCULTAR)'!$Q$3:$S$103,3,0),"")</f>
        <v>10583920000800</v>
      </c>
      <c r="B1081" s="9" t="str">
        <f>'[1]TCE - ANEXO III - Preencher'!C1090</f>
        <v>HOSPITAL MESTRE VITALINO</v>
      </c>
      <c r="C1081" s="10"/>
      <c r="D1081" s="11" t="str">
        <f>'[1]TCE - ANEXO III - Preencher'!E1090</f>
        <v>JOSE AUGUSTO DOS SANTOS FILHO</v>
      </c>
      <c r="E1081" s="9" t="str">
        <f>IF('[1]TCE - ANEXO III - Preencher'!F1090="4 - Assistência Odontológica","2 - Outros Profissionais da Saúde",'[1]TCE - ANEXO III - Preencher'!F1090)</f>
        <v>2 - Outros Profissionais da Saúde</v>
      </c>
      <c r="F1081" s="12" t="str">
        <f>'[1]TCE - ANEXO III - Preencher'!G1090</f>
        <v>322205</v>
      </c>
      <c r="G1081" s="13">
        <f>IF('[1]TCE - ANEXO III - Preencher'!H1090="","",'[1]TCE - ANEXO III - Preencher'!H1090)</f>
        <v>44927</v>
      </c>
      <c r="H1081" s="14">
        <f>'[1]TCE - ANEXO III - Preencher'!I1090</f>
        <v>0</v>
      </c>
      <c r="I1081" s="14">
        <f>'[1]TCE - ANEXO III - Preencher'!J1090</f>
        <v>153.56399999999999</v>
      </c>
      <c r="J1081" s="14">
        <f>'[1]TCE - ANEXO III - Preencher'!K1090</f>
        <v>0</v>
      </c>
      <c r="K1081" s="15">
        <f>'[1]TCE - ANEXO III - Preencher'!L1090</f>
        <v>144.93587234</v>
      </c>
      <c r="L1081" s="15">
        <f>'[1]TCE - ANEXO III - Preencher'!M1090</f>
        <v>26.3</v>
      </c>
      <c r="M1081" s="15">
        <f t="shared" si="97"/>
        <v>118.63587234000001</v>
      </c>
      <c r="N1081" s="15">
        <f>'[1]TCE - ANEXO III - Preencher'!O1090</f>
        <v>1.82</v>
      </c>
      <c r="O1081" s="15">
        <f>'[1]TCE - ANEXO III - Preencher'!P1090</f>
        <v>0</v>
      </c>
      <c r="P1081" s="16">
        <f t="shared" si="98"/>
        <v>1.82</v>
      </c>
      <c r="Q1081" s="15">
        <f>'[1]TCE - ANEXO III - Preencher'!R1090</f>
        <v>144</v>
      </c>
      <c r="R1081" s="15">
        <f>'[1]TCE - ANEXO III - Preencher'!S1090</f>
        <v>78.91</v>
      </c>
      <c r="S1081" s="16">
        <f t="shared" si="99"/>
        <v>65.09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339.10987234000004</v>
      </c>
    </row>
    <row r="1082" spans="1:28" x14ac:dyDescent="0.2">
      <c r="A1082" s="8">
        <f>IFERROR(VLOOKUP(B1082,'[1]DADOS (OCULTAR)'!$Q$3:$S$103,3,0),"")</f>
        <v>10583920000800</v>
      </c>
      <c r="B1082" s="9" t="str">
        <f>'[1]TCE - ANEXO III - Preencher'!C1091</f>
        <v>HOSPITAL MESTRE VITALINO</v>
      </c>
      <c r="C1082" s="10"/>
      <c r="D1082" s="11" t="str">
        <f>'[1]TCE - ANEXO III - Preencher'!E1091</f>
        <v>JOSE AUGUSTO GOMES FERREIRA</v>
      </c>
      <c r="E1082" s="9" t="str">
        <f>IF('[1]TCE - ANEXO III - Preencher'!F1091="4 - Assistência Odontológica","2 - Outros Profissionais da Saúde",'[1]TCE - ANEXO III - Preencher'!F1091)</f>
        <v>3 - Administrativo</v>
      </c>
      <c r="F1082" s="12" t="str">
        <f>'[1]TCE - ANEXO III - Preencher'!G1091</f>
        <v>763305</v>
      </c>
      <c r="G1082" s="13">
        <f>IF('[1]TCE - ANEXO III - Preencher'!H1091="","",'[1]TCE - ANEXO III - Preencher'!H1091)</f>
        <v>44927</v>
      </c>
      <c r="H1082" s="14">
        <f>'[1]TCE - ANEXO III - Preencher'!I1091</f>
        <v>0</v>
      </c>
      <c r="I1082" s="14">
        <f>'[1]TCE - ANEXO III - Preencher'!J1091</f>
        <v>114.8176</v>
      </c>
      <c r="J1082" s="14">
        <f>'[1]TCE - ANEXO III - Preencher'!K1091</f>
        <v>0</v>
      </c>
      <c r="K1082" s="15">
        <f>'[1]TCE - ANEXO III - Preencher'!L1091</f>
        <v>144.93587234</v>
      </c>
      <c r="L1082" s="15">
        <f>'[1]TCE - ANEXO III - Preencher'!M1091</f>
        <v>26.04</v>
      </c>
      <c r="M1082" s="15">
        <f t="shared" si="97"/>
        <v>118.89587234000001</v>
      </c>
      <c r="N1082" s="15">
        <f>'[1]TCE - ANEXO III - Preencher'!O1091</f>
        <v>1.82</v>
      </c>
      <c r="O1082" s="15">
        <f>'[1]TCE - ANEXO III - Preencher'!P1091</f>
        <v>0</v>
      </c>
      <c r="P1082" s="16">
        <f t="shared" si="98"/>
        <v>1.82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235.53347234</v>
      </c>
    </row>
    <row r="1083" spans="1:28" x14ac:dyDescent="0.2">
      <c r="A1083" s="8">
        <f>IFERROR(VLOOKUP(B1083,'[1]DADOS (OCULTAR)'!$Q$3:$S$103,3,0),"")</f>
        <v>10583920000800</v>
      </c>
      <c r="B1083" s="9" t="str">
        <f>'[1]TCE - ANEXO III - Preencher'!C1092</f>
        <v>HOSPITAL MESTRE VITALINO</v>
      </c>
      <c r="C1083" s="10"/>
      <c r="D1083" s="11" t="str">
        <f>'[1]TCE - ANEXO III - Preencher'!E1092</f>
        <v>JOSE AURELIO FERREIRA DE SOUZA</v>
      </c>
      <c r="E1083" s="9" t="str">
        <f>IF('[1]TCE - ANEXO III - Preencher'!F1092="4 - Assistência Odontológica","2 - Outros Profissionais da Saúde",'[1]TCE - ANEXO III - Preencher'!F1092)</f>
        <v>3 - Administrativo</v>
      </c>
      <c r="F1083" s="12" t="str">
        <f>'[1]TCE - ANEXO III - Preencher'!G1092</f>
        <v>517410</v>
      </c>
      <c r="G1083" s="13">
        <f>IF('[1]TCE - ANEXO III - Preencher'!H1092="","",'[1]TCE - ANEXO III - Preencher'!H1092)</f>
        <v>44927</v>
      </c>
      <c r="H1083" s="14">
        <f>'[1]TCE - ANEXO III - Preencher'!I1092</f>
        <v>0</v>
      </c>
      <c r="I1083" s="14">
        <f>'[1]TCE - ANEXO III - Preencher'!J1092</f>
        <v>123.896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1.82</v>
      </c>
      <c r="O1083" s="15">
        <f>'[1]TCE - ANEXO III - Preencher'!P1092</f>
        <v>0</v>
      </c>
      <c r="P1083" s="16">
        <f t="shared" si="98"/>
        <v>1.82</v>
      </c>
      <c r="Q1083" s="15">
        <f>'[1]TCE - ANEXO III - Preencher'!R1092</f>
        <v>288</v>
      </c>
      <c r="R1083" s="15">
        <f>'[1]TCE - ANEXO III - Preencher'!S1092</f>
        <v>78.12</v>
      </c>
      <c r="S1083" s="16">
        <f t="shared" si="99"/>
        <v>209.88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335.596</v>
      </c>
    </row>
    <row r="1084" spans="1:28" x14ac:dyDescent="0.2">
      <c r="A1084" s="8">
        <f>IFERROR(VLOOKUP(B1084,'[1]DADOS (OCULTAR)'!$Q$3:$S$103,3,0),"")</f>
        <v>10583920000800</v>
      </c>
      <c r="B1084" s="9" t="str">
        <f>'[1]TCE - ANEXO III - Preencher'!C1093</f>
        <v>HOSPITAL MESTRE VITALINO</v>
      </c>
      <c r="C1084" s="10"/>
      <c r="D1084" s="11" t="str">
        <f>'[1]TCE - ANEXO III - Preencher'!E1093</f>
        <v>JOSE CAMILO DA SILVA FILHO</v>
      </c>
      <c r="E1084" s="9" t="str">
        <f>IF('[1]TCE - ANEXO III - Preencher'!F1093="4 - Assistência Odontológica","2 - Outros Profissionais da Saúde",'[1]TCE - ANEXO III - Preencher'!F1093)</f>
        <v>2 - Outros Profissionais da Saúde</v>
      </c>
      <c r="F1084" s="12" t="str">
        <f>'[1]TCE - ANEXO III - Preencher'!G1093</f>
        <v>322205</v>
      </c>
      <c r="G1084" s="13">
        <f>IF('[1]TCE - ANEXO III - Preencher'!H1093="","",'[1]TCE - ANEXO III - Preencher'!H1093)</f>
        <v>44927</v>
      </c>
      <c r="H1084" s="14">
        <f>'[1]TCE - ANEXO III - Preencher'!I1093</f>
        <v>0</v>
      </c>
      <c r="I1084" s="14">
        <f>'[1]TCE - ANEXO III - Preencher'!J1093</f>
        <v>139.48560000000001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1.82</v>
      </c>
      <c r="O1084" s="15">
        <f>'[1]TCE - ANEXO III - Preencher'!P1093</f>
        <v>0</v>
      </c>
      <c r="P1084" s="16">
        <f t="shared" si="98"/>
        <v>1.82</v>
      </c>
      <c r="Q1084" s="15">
        <f>'[1]TCE - ANEXO III - Preencher'!R1093</f>
        <v>288</v>
      </c>
      <c r="R1084" s="15">
        <f>'[1]TCE - ANEXO III - Preencher'!S1093</f>
        <v>78.91</v>
      </c>
      <c r="S1084" s="16">
        <f t="shared" si="99"/>
        <v>209.09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350.3956</v>
      </c>
    </row>
    <row r="1085" spans="1:28" x14ac:dyDescent="0.2">
      <c r="A1085" s="8">
        <f>IFERROR(VLOOKUP(B1085,'[1]DADOS (OCULTAR)'!$Q$3:$S$103,3,0),"")</f>
        <v>10583920000800</v>
      </c>
      <c r="B1085" s="9" t="str">
        <f>'[1]TCE - ANEXO III - Preencher'!C1094</f>
        <v>HOSPITAL MESTRE VITALINO</v>
      </c>
      <c r="C1085" s="10"/>
      <c r="D1085" s="11" t="str">
        <f>'[1]TCE - ANEXO III - Preencher'!E1094</f>
        <v>JOSE CANDIDO FILHO</v>
      </c>
      <c r="E1085" s="9" t="str">
        <f>IF('[1]TCE - ANEXO III - Preencher'!F1094="4 - Assistência Odontológica","2 - Outros Profissionais da Saúde",'[1]TCE - ANEXO III - Preencher'!F1094)</f>
        <v>3 - Administrativo</v>
      </c>
      <c r="F1085" s="12" t="str">
        <f>'[1]TCE - ANEXO III - Preencher'!G1094</f>
        <v>515110</v>
      </c>
      <c r="G1085" s="13">
        <f>IF('[1]TCE - ANEXO III - Preencher'!H1094="","",'[1]TCE - ANEXO III - Preencher'!H1094)</f>
        <v>44927</v>
      </c>
      <c r="H1085" s="14">
        <f>'[1]TCE - ANEXO III - Preencher'!I1094</f>
        <v>0</v>
      </c>
      <c r="I1085" s="14">
        <f>'[1]TCE - ANEXO III - Preencher'!J1094</f>
        <v>146.86240000000001</v>
      </c>
      <c r="J1085" s="14">
        <f>'[1]TCE - ANEXO III - Preencher'!K1094</f>
        <v>0</v>
      </c>
      <c r="K1085" s="15">
        <f>'[1]TCE - ANEXO III - Preencher'!L1094</f>
        <v>144.93587234</v>
      </c>
      <c r="L1085" s="15">
        <f>'[1]TCE - ANEXO III - Preencher'!M1094</f>
        <v>26.04</v>
      </c>
      <c r="M1085" s="15">
        <f t="shared" si="97"/>
        <v>118.89587234000001</v>
      </c>
      <c r="N1085" s="15">
        <f>'[1]TCE - ANEXO III - Preencher'!O1094</f>
        <v>1.82</v>
      </c>
      <c r="O1085" s="15">
        <f>'[1]TCE - ANEXO III - Preencher'!P1094</f>
        <v>0</v>
      </c>
      <c r="P1085" s="16">
        <f t="shared" si="98"/>
        <v>1.82</v>
      </c>
      <c r="Q1085" s="15">
        <f>'[1]TCE - ANEXO III - Preencher'!R1094</f>
        <v>198</v>
      </c>
      <c r="R1085" s="15">
        <f>'[1]TCE - ANEXO III - Preencher'!S1094</f>
        <v>78.12</v>
      </c>
      <c r="S1085" s="16">
        <f t="shared" si="99"/>
        <v>119.88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387.45827234000001</v>
      </c>
    </row>
    <row r="1086" spans="1:28" x14ac:dyDescent="0.2">
      <c r="A1086" s="8">
        <f>IFERROR(VLOOKUP(B1086,'[1]DADOS (OCULTAR)'!$Q$3:$S$103,3,0),"")</f>
        <v>10583920000800</v>
      </c>
      <c r="B1086" s="9" t="str">
        <f>'[1]TCE - ANEXO III - Preencher'!C1095</f>
        <v>HOSPITAL MESTRE VITALINO</v>
      </c>
      <c r="C1086" s="10"/>
      <c r="D1086" s="11" t="str">
        <f>'[1]TCE - ANEXO III - Preencher'!E1095</f>
        <v>JOSE CARLOS ALVES DA SILVA</v>
      </c>
      <c r="E1086" s="9" t="str">
        <f>IF('[1]TCE - ANEXO III - Preencher'!F1095="4 - Assistência Odontológica","2 - Outros Profissionais da Saúde",'[1]TCE - ANEXO III - Preencher'!F1095)</f>
        <v>3 - Administrativo</v>
      </c>
      <c r="F1086" s="12" t="str">
        <f>'[1]TCE - ANEXO III - Preencher'!G1095</f>
        <v>517410</v>
      </c>
      <c r="G1086" s="13">
        <f>IF('[1]TCE - ANEXO III - Preencher'!H1095="","",'[1]TCE - ANEXO III - Preencher'!H1095)</f>
        <v>44927</v>
      </c>
      <c r="H1086" s="14">
        <f>'[1]TCE - ANEXO III - Preencher'!I1095</f>
        <v>0</v>
      </c>
      <c r="I1086" s="14">
        <f>'[1]TCE - ANEXO III - Preencher'!J1095</f>
        <v>124.07280000000002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1.82</v>
      </c>
      <c r="O1086" s="15">
        <f>'[1]TCE - ANEXO III - Preencher'!P1095</f>
        <v>0</v>
      </c>
      <c r="P1086" s="16">
        <f t="shared" si="98"/>
        <v>1.82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125.89280000000001</v>
      </c>
    </row>
    <row r="1087" spans="1:28" x14ac:dyDescent="0.2">
      <c r="A1087" s="8">
        <f>IFERROR(VLOOKUP(B1087,'[1]DADOS (OCULTAR)'!$Q$3:$S$103,3,0),"")</f>
        <v>10583920000800</v>
      </c>
      <c r="B1087" s="9" t="str">
        <f>'[1]TCE - ANEXO III - Preencher'!C1096</f>
        <v>HOSPITAL MESTRE VITALINO</v>
      </c>
      <c r="C1087" s="10"/>
      <c r="D1087" s="11" t="str">
        <f>'[1]TCE - ANEXO III - Preencher'!E1096</f>
        <v>JOSE CARLOS DA SILVA</v>
      </c>
      <c r="E1087" s="9" t="str">
        <f>IF('[1]TCE - ANEXO III - Preencher'!F1096="4 - Assistência Odontológica","2 - Outros Profissionais da Saúde",'[1]TCE - ANEXO III - Preencher'!F1096)</f>
        <v>3 - Administrativo</v>
      </c>
      <c r="F1087" s="12" t="str">
        <f>'[1]TCE - ANEXO III - Preencher'!G1096</f>
        <v>514310</v>
      </c>
      <c r="G1087" s="13">
        <f>IF('[1]TCE - ANEXO III - Preencher'!H1096="","",'[1]TCE - ANEXO III - Preencher'!H1096)</f>
        <v>44927</v>
      </c>
      <c r="H1087" s="14">
        <f>'[1]TCE - ANEXO III - Preencher'!I1096</f>
        <v>0</v>
      </c>
      <c r="I1087" s="14">
        <f>'[1]TCE - ANEXO III - Preencher'!J1096</f>
        <v>137.56559999999999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1.82</v>
      </c>
      <c r="O1087" s="15">
        <f>'[1]TCE - ANEXO III - Preencher'!P1096</f>
        <v>0</v>
      </c>
      <c r="P1087" s="16">
        <f t="shared" si="98"/>
        <v>1.82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139.38559999999998</v>
      </c>
    </row>
    <row r="1088" spans="1:28" x14ac:dyDescent="0.2">
      <c r="A1088" s="8">
        <f>IFERROR(VLOOKUP(B1088,'[1]DADOS (OCULTAR)'!$Q$3:$S$103,3,0),"")</f>
        <v>10583920000800</v>
      </c>
      <c r="B1088" s="9" t="str">
        <f>'[1]TCE - ANEXO III - Preencher'!C1097</f>
        <v>HOSPITAL MESTRE VITALINO</v>
      </c>
      <c r="C1088" s="10"/>
      <c r="D1088" s="11" t="str">
        <f>'[1]TCE - ANEXO III - Preencher'!E1097</f>
        <v>JOSE CLAUDIANO ALVES CAVALCANTE</v>
      </c>
      <c r="E1088" s="9" t="str">
        <f>IF('[1]TCE - ANEXO III - Preencher'!F1097="4 - Assistência Odontológica","2 - Outros Profissionais da Saúde",'[1]TCE - ANEXO III - Preencher'!F1097)</f>
        <v>2 - Outros Profissionais da Saúde</v>
      </c>
      <c r="F1088" s="12" t="str">
        <f>'[1]TCE - ANEXO III - Preencher'!G1097</f>
        <v>322205</v>
      </c>
      <c r="G1088" s="13">
        <f>IF('[1]TCE - ANEXO III - Preencher'!H1097="","",'[1]TCE - ANEXO III - Preencher'!H1097)</f>
        <v>44927</v>
      </c>
      <c r="H1088" s="14">
        <f>'[1]TCE - ANEXO III - Preencher'!I1097</f>
        <v>0</v>
      </c>
      <c r="I1088" s="14">
        <f>'[1]TCE - ANEXO III - Preencher'!J1097</f>
        <v>139.30959999999999</v>
      </c>
      <c r="J1088" s="14">
        <f>'[1]TCE - ANEXO III - Preencher'!K1097</f>
        <v>0</v>
      </c>
      <c r="K1088" s="15">
        <f>'[1]TCE - ANEXO III - Preencher'!L1097</f>
        <v>144.93587234</v>
      </c>
      <c r="L1088" s="15">
        <f>'[1]TCE - ANEXO III - Preencher'!M1097</f>
        <v>26.3</v>
      </c>
      <c r="M1088" s="15">
        <f t="shared" si="97"/>
        <v>118.63587234000001</v>
      </c>
      <c r="N1088" s="15">
        <f>'[1]TCE - ANEXO III - Preencher'!O1097</f>
        <v>1.82</v>
      </c>
      <c r="O1088" s="15">
        <f>'[1]TCE - ANEXO III - Preencher'!P1097</f>
        <v>0</v>
      </c>
      <c r="P1088" s="16">
        <f t="shared" si="98"/>
        <v>1.82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259.76547233999997</v>
      </c>
    </row>
    <row r="1089" spans="1:28" x14ac:dyDescent="0.2">
      <c r="A1089" s="8">
        <f>IFERROR(VLOOKUP(B1089,'[1]DADOS (OCULTAR)'!$Q$3:$S$103,3,0),"")</f>
        <v>10583920000800</v>
      </c>
      <c r="B1089" s="9" t="str">
        <f>'[1]TCE - ANEXO III - Preencher'!C1098</f>
        <v>HOSPITAL MESTRE VITALINO</v>
      </c>
      <c r="C1089" s="10"/>
      <c r="D1089" s="11" t="str">
        <f>'[1]TCE - ANEXO III - Preencher'!E1098</f>
        <v>JOSE CLAUDIO BELO DA SILVA</v>
      </c>
      <c r="E1089" s="9" t="str">
        <f>IF('[1]TCE - ANEXO III - Preencher'!F1098="4 - Assistência Odontológica","2 - Outros Profissionais da Saúde",'[1]TCE - ANEXO III - Preencher'!F1098)</f>
        <v>3 - Administrativo</v>
      </c>
      <c r="F1089" s="12" t="str">
        <f>'[1]TCE - ANEXO III - Preencher'!G1098</f>
        <v>513505</v>
      </c>
      <c r="G1089" s="13">
        <f>IF('[1]TCE - ANEXO III - Preencher'!H1098="","",'[1]TCE - ANEXO III - Preencher'!H1098)</f>
        <v>44927</v>
      </c>
      <c r="H1089" s="14">
        <f>'[1]TCE - ANEXO III - Preencher'!I1098</f>
        <v>0</v>
      </c>
      <c r="I1089" s="14">
        <f>'[1]TCE - ANEXO III - Preencher'!J1098</f>
        <v>130.59200000000001</v>
      </c>
      <c r="J1089" s="14">
        <f>'[1]TCE - ANEXO III - Preencher'!K1098</f>
        <v>0</v>
      </c>
      <c r="K1089" s="15">
        <f>'[1]TCE - ANEXO III - Preencher'!L1098</f>
        <v>144.93587234</v>
      </c>
      <c r="L1089" s="15">
        <f>'[1]TCE - ANEXO III - Preencher'!M1098</f>
        <v>26.04</v>
      </c>
      <c r="M1089" s="15">
        <f t="shared" si="97"/>
        <v>118.89587234000001</v>
      </c>
      <c r="N1089" s="15">
        <f>'[1]TCE - ANEXO III - Preencher'!O1098</f>
        <v>1.82</v>
      </c>
      <c r="O1089" s="15">
        <f>'[1]TCE - ANEXO III - Preencher'!P1098</f>
        <v>0</v>
      </c>
      <c r="P1089" s="16">
        <f t="shared" si="98"/>
        <v>1.82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251.30787234000002</v>
      </c>
    </row>
    <row r="1090" spans="1:28" x14ac:dyDescent="0.2">
      <c r="A1090" s="8">
        <f>IFERROR(VLOOKUP(B1090,'[1]DADOS (OCULTAR)'!$Q$3:$S$103,3,0),"")</f>
        <v>10583920000800</v>
      </c>
      <c r="B1090" s="9" t="str">
        <f>'[1]TCE - ANEXO III - Preencher'!C1099</f>
        <v>HOSPITAL MESTRE VITALINO</v>
      </c>
      <c r="C1090" s="10"/>
      <c r="D1090" s="11" t="str">
        <f>'[1]TCE - ANEXO III - Preencher'!E1099</f>
        <v>JOSE CLOVIS DE MENEZES</v>
      </c>
      <c r="E1090" s="9" t="str">
        <f>IF('[1]TCE - ANEXO III - Preencher'!F1099="4 - Assistência Odontológica","2 - Outros Profissionais da Saúde",'[1]TCE - ANEXO III - Preencher'!F1099)</f>
        <v>3 - Administrativo</v>
      </c>
      <c r="F1090" s="12" t="str">
        <f>'[1]TCE - ANEXO III - Preencher'!G1099</f>
        <v>515110</v>
      </c>
      <c r="G1090" s="13">
        <f>IF('[1]TCE - ANEXO III - Preencher'!H1099="","",'[1]TCE - ANEXO III - Preencher'!H1099)</f>
        <v>44927</v>
      </c>
      <c r="H1090" s="14">
        <f>'[1]TCE - ANEXO III - Preencher'!I1099</f>
        <v>0</v>
      </c>
      <c r="I1090" s="14">
        <f>'[1]TCE - ANEXO III - Preencher'!J1099</f>
        <v>136.78479999999999</v>
      </c>
      <c r="J1090" s="14">
        <f>'[1]TCE - ANEXO III - Preencher'!K1099</f>
        <v>0</v>
      </c>
      <c r="K1090" s="15">
        <f>'[1]TCE - ANEXO III - Preencher'!L1099</f>
        <v>144.93587234</v>
      </c>
      <c r="L1090" s="15">
        <f>'[1]TCE - ANEXO III - Preencher'!M1099</f>
        <v>26.04</v>
      </c>
      <c r="M1090" s="15">
        <f t="shared" si="97"/>
        <v>118.89587234000001</v>
      </c>
      <c r="N1090" s="15">
        <f>'[1]TCE - ANEXO III - Preencher'!O1099</f>
        <v>1.82</v>
      </c>
      <c r="O1090" s="15">
        <f>'[1]TCE - ANEXO III - Preencher'!P1099</f>
        <v>0</v>
      </c>
      <c r="P1090" s="16">
        <f t="shared" si="98"/>
        <v>1.82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257.50067233999999</v>
      </c>
    </row>
    <row r="1091" spans="1:28" x14ac:dyDescent="0.2">
      <c r="A1091" s="8">
        <f>IFERROR(VLOOKUP(B1091,'[1]DADOS (OCULTAR)'!$Q$3:$S$103,3,0),"")</f>
        <v>10583920000800</v>
      </c>
      <c r="B1091" s="9" t="str">
        <f>'[1]TCE - ANEXO III - Preencher'!C1100</f>
        <v>HOSPITAL MESTRE VITALINO</v>
      </c>
      <c r="C1091" s="10"/>
      <c r="D1091" s="11" t="str">
        <f>'[1]TCE - ANEXO III - Preencher'!E1100</f>
        <v>JOSE DA SILVA PEREIRA</v>
      </c>
      <c r="E1091" s="9" t="str">
        <f>IF('[1]TCE - ANEXO III - Preencher'!F1100="4 - Assistência Odontológica","2 - Outros Profissionais da Saúde",'[1]TCE - ANEXO III - Preencher'!F1100)</f>
        <v>2 - Outros Profissionais da Saúde</v>
      </c>
      <c r="F1091" s="12" t="str">
        <f>'[1]TCE - ANEXO III - Preencher'!G1100</f>
        <v>322205</v>
      </c>
      <c r="G1091" s="13">
        <f>IF('[1]TCE - ANEXO III - Preencher'!H1100="","",'[1]TCE - ANEXO III - Preencher'!H1100)</f>
        <v>44927</v>
      </c>
      <c r="H1091" s="14">
        <f>'[1]TCE - ANEXO III - Preencher'!I1100</f>
        <v>0</v>
      </c>
      <c r="I1091" s="14">
        <f>'[1]TCE - ANEXO III - Preencher'!J1100</f>
        <v>153.02719999999999</v>
      </c>
      <c r="J1091" s="14">
        <f>'[1]TCE - ANEXO III - Preencher'!K1100</f>
        <v>0</v>
      </c>
      <c r="K1091" s="15">
        <f>'[1]TCE - ANEXO III - Preencher'!L1100</f>
        <v>144.93587234</v>
      </c>
      <c r="L1091" s="15">
        <f>'[1]TCE - ANEXO III - Preencher'!M1100</f>
        <v>26.3</v>
      </c>
      <c r="M1091" s="15">
        <f t="shared" si="97"/>
        <v>118.63587234000001</v>
      </c>
      <c r="N1091" s="15">
        <f>'[1]TCE - ANEXO III - Preencher'!O1100</f>
        <v>1.82</v>
      </c>
      <c r="O1091" s="15">
        <f>'[1]TCE - ANEXO III - Preencher'!P1100</f>
        <v>0</v>
      </c>
      <c r="P1091" s="16">
        <f t="shared" si="98"/>
        <v>1.82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273.48307233999998</v>
      </c>
    </row>
    <row r="1092" spans="1:28" x14ac:dyDescent="0.2">
      <c r="A1092" s="8">
        <f>IFERROR(VLOOKUP(B1092,'[1]DADOS (OCULTAR)'!$Q$3:$S$103,3,0),"")</f>
        <v>10583920000800</v>
      </c>
      <c r="B1092" s="9" t="str">
        <f>'[1]TCE - ANEXO III - Preencher'!C1101</f>
        <v>HOSPITAL MESTRE VITALINO</v>
      </c>
      <c r="C1092" s="10"/>
      <c r="D1092" s="11" t="str">
        <f>'[1]TCE - ANEXO III - Preencher'!E1101</f>
        <v>JOSE DANIEL FRANCISCO DA SILVA</v>
      </c>
      <c r="E1092" s="9" t="str">
        <f>IF('[1]TCE - ANEXO III - Preencher'!F1101="4 - Assistência Odontológica","2 - Outros Profissionais da Saúde",'[1]TCE - ANEXO III - Preencher'!F1101)</f>
        <v>3 - Administrativo</v>
      </c>
      <c r="F1092" s="12" t="str">
        <f>'[1]TCE - ANEXO III - Preencher'!G1101</f>
        <v>517410</v>
      </c>
      <c r="G1092" s="13">
        <f>IF('[1]TCE - ANEXO III - Preencher'!H1101="","",'[1]TCE - ANEXO III - Preencher'!H1101)</f>
        <v>44927</v>
      </c>
      <c r="H1092" s="14">
        <f>'[1]TCE - ANEXO III - Preencher'!I1101</f>
        <v>0</v>
      </c>
      <c r="I1092" s="14">
        <f>'[1]TCE - ANEXO III - Preencher'!J1101</f>
        <v>109.6144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1.82</v>
      </c>
      <c r="O1092" s="15">
        <f>'[1]TCE - ANEXO III - Preencher'!P1101</f>
        <v>0</v>
      </c>
      <c r="P1092" s="16">
        <f t="shared" ref="P1092:P1155" si="104">N1092-O1092</f>
        <v>1.82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111.4344</v>
      </c>
    </row>
    <row r="1093" spans="1:28" x14ac:dyDescent="0.2">
      <c r="A1093" s="8">
        <f>IFERROR(VLOOKUP(B1093,'[1]DADOS (OCULTAR)'!$Q$3:$S$103,3,0),"")</f>
        <v>10583920000800</v>
      </c>
      <c r="B1093" s="9" t="str">
        <f>'[1]TCE - ANEXO III - Preencher'!C1102</f>
        <v>HOSPITAL MESTRE VITALINO</v>
      </c>
      <c r="C1093" s="10"/>
      <c r="D1093" s="11" t="str">
        <f>'[1]TCE - ANEXO III - Preencher'!E1102</f>
        <v>JOSE DARIO DOS SANTOS</v>
      </c>
      <c r="E1093" s="9" t="str">
        <f>IF('[1]TCE - ANEXO III - Preencher'!F1102="4 - Assistência Odontológica","2 - Outros Profissionais da Saúde",'[1]TCE - ANEXO III - Preencher'!F1102)</f>
        <v>3 - Administrativo</v>
      </c>
      <c r="F1093" s="12" t="str">
        <f>'[1]TCE - ANEXO III - Preencher'!G1102</f>
        <v>521130</v>
      </c>
      <c r="G1093" s="13">
        <f>IF('[1]TCE - ANEXO III - Preencher'!H1102="","",'[1]TCE - ANEXO III - Preencher'!H1102)</f>
        <v>44927</v>
      </c>
      <c r="H1093" s="14">
        <f>'[1]TCE - ANEXO III - Preencher'!I1102</f>
        <v>0</v>
      </c>
      <c r="I1093" s="14">
        <f>'[1]TCE - ANEXO III - Preencher'!J1102</f>
        <v>210.73919999999998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1.82</v>
      </c>
      <c r="O1093" s="15">
        <f>'[1]TCE - ANEXO III - Preencher'!P1102</f>
        <v>0</v>
      </c>
      <c r="P1093" s="16">
        <f t="shared" si="104"/>
        <v>1.82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212.55919999999998</v>
      </c>
    </row>
    <row r="1094" spans="1:28" x14ac:dyDescent="0.2">
      <c r="A1094" s="8">
        <f>IFERROR(VLOOKUP(B1094,'[1]DADOS (OCULTAR)'!$Q$3:$S$103,3,0),"")</f>
        <v>10583920000800</v>
      </c>
      <c r="B1094" s="9" t="str">
        <f>'[1]TCE - ANEXO III - Preencher'!C1103</f>
        <v>HOSPITAL MESTRE VITALINO</v>
      </c>
      <c r="C1094" s="10"/>
      <c r="D1094" s="11" t="str">
        <f>'[1]TCE - ANEXO III - Preencher'!E1103</f>
        <v>JOSE DAVI FERREIRA LOPES</v>
      </c>
      <c r="E1094" s="9" t="str">
        <f>IF('[1]TCE - ANEXO III - Preencher'!F1103="4 - Assistência Odontológica","2 - Outros Profissionais da Saúde",'[1]TCE - ANEXO III - Preencher'!F1103)</f>
        <v>2 - Outros Profissionais da Saúde</v>
      </c>
      <c r="F1094" s="12" t="str">
        <f>'[1]TCE - ANEXO III - Preencher'!G1103</f>
        <v>223605</v>
      </c>
      <c r="G1094" s="13">
        <f>IF('[1]TCE - ANEXO III - Preencher'!H1103="","",'[1]TCE - ANEXO III - Preencher'!H1103)</f>
        <v>44927</v>
      </c>
      <c r="H1094" s="14">
        <f>'[1]TCE - ANEXO III - Preencher'!I1103</f>
        <v>0</v>
      </c>
      <c r="I1094" s="14">
        <f>'[1]TCE - ANEXO III - Preencher'!J1103</f>
        <v>255.4528</v>
      </c>
      <c r="J1094" s="14">
        <f>'[1]TCE - ANEXO III - Preencher'!K1103</f>
        <v>0</v>
      </c>
      <c r="K1094" s="15">
        <f>'[1]TCE - ANEXO III - Preencher'!L1103</f>
        <v>144.93587234</v>
      </c>
      <c r="L1094" s="15">
        <f>'[1]TCE - ANEXO III - Preencher'!M1103</f>
        <v>3.25</v>
      </c>
      <c r="M1094" s="15">
        <f t="shared" si="103"/>
        <v>141.68587234</v>
      </c>
      <c r="N1094" s="15">
        <f>'[1]TCE - ANEXO III - Preencher'!O1103</f>
        <v>1.35</v>
      </c>
      <c r="O1094" s="15">
        <f>'[1]TCE - ANEXO III - Preencher'!P1103</f>
        <v>0</v>
      </c>
      <c r="P1094" s="16">
        <f t="shared" si="104"/>
        <v>1.35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398.48867233999999</v>
      </c>
    </row>
    <row r="1095" spans="1:28" x14ac:dyDescent="0.2">
      <c r="A1095" s="8">
        <f>IFERROR(VLOOKUP(B1095,'[1]DADOS (OCULTAR)'!$Q$3:$S$103,3,0),"")</f>
        <v>10583920000800</v>
      </c>
      <c r="B1095" s="9" t="str">
        <f>'[1]TCE - ANEXO III - Preencher'!C1104</f>
        <v>HOSPITAL MESTRE VITALINO</v>
      </c>
      <c r="C1095" s="10"/>
      <c r="D1095" s="11" t="str">
        <f>'[1]TCE - ANEXO III - Preencher'!E1104</f>
        <v>JOSE DIEGO DOS SANTOS PEREIRA</v>
      </c>
      <c r="E1095" s="9" t="str">
        <f>IF('[1]TCE - ANEXO III - Preencher'!F1104="4 - Assistência Odontológica","2 - Outros Profissionais da Saúde",'[1]TCE - ANEXO III - Preencher'!F1104)</f>
        <v>1 - Médico</v>
      </c>
      <c r="F1095" s="12" t="str">
        <f>'[1]TCE - ANEXO III - Preencher'!G1104</f>
        <v>225150</v>
      </c>
      <c r="G1095" s="13">
        <f>IF('[1]TCE - ANEXO III - Preencher'!H1104="","",'[1]TCE - ANEXO III - Preencher'!H1104)</f>
        <v>44927</v>
      </c>
      <c r="H1095" s="14">
        <f>'[1]TCE - ANEXO III - Preencher'!I1104</f>
        <v>0</v>
      </c>
      <c r="I1095" s="14">
        <f>'[1]TCE - ANEXO III - Preencher'!J1104</f>
        <v>888.70720000000006</v>
      </c>
      <c r="J1095" s="14">
        <f>'[1]TCE - ANEXO III - Preencher'!K1104</f>
        <v>0</v>
      </c>
      <c r="K1095" s="15">
        <f>'[1]TCE - ANEXO III - Preencher'!L1104</f>
        <v>144.93587234</v>
      </c>
      <c r="L1095" s="15">
        <f>'[1]TCE - ANEXO III - Preencher'!M1104</f>
        <v>3.91</v>
      </c>
      <c r="M1095" s="15">
        <f t="shared" si="103"/>
        <v>141.02587234000001</v>
      </c>
      <c r="N1095" s="15">
        <f>'[1]TCE - ANEXO III - Preencher'!O1104</f>
        <v>5.77</v>
      </c>
      <c r="O1095" s="15">
        <f>'[1]TCE - ANEXO III - Preencher'!P1104</f>
        <v>1.23</v>
      </c>
      <c r="P1095" s="16">
        <f t="shared" si="104"/>
        <v>4.5399999999999991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1034.27307234</v>
      </c>
    </row>
    <row r="1096" spans="1:28" x14ac:dyDescent="0.2">
      <c r="A1096" s="8">
        <f>IFERROR(VLOOKUP(B1096,'[1]DADOS (OCULTAR)'!$Q$3:$S$103,3,0),"")</f>
        <v>10583920000800</v>
      </c>
      <c r="B1096" s="9" t="str">
        <f>'[1]TCE - ANEXO III - Preencher'!C1105</f>
        <v>HOSPITAL MESTRE VITALINO</v>
      </c>
      <c r="C1096" s="10"/>
      <c r="D1096" s="11" t="str">
        <f>'[1]TCE - ANEXO III - Preencher'!E1105</f>
        <v>JOSE EDBERTO DE CARVALHO SOUZA</v>
      </c>
      <c r="E1096" s="9" t="str">
        <f>IF('[1]TCE - ANEXO III - Preencher'!F1105="4 - Assistência Odontológica","2 - Outros Profissionais da Saúde",'[1]TCE - ANEXO III - Preencher'!F1105)</f>
        <v>3 - Administrativo</v>
      </c>
      <c r="F1096" s="12" t="str">
        <f>'[1]TCE - ANEXO III - Preencher'!G1105</f>
        <v>413105</v>
      </c>
      <c r="G1096" s="13">
        <f>IF('[1]TCE - ANEXO III - Preencher'!H1105="","",'[1]TCE - ANEXO III - Preencher'!H1105)</f>
        <v>44927</v>
      </c>
      <c r="H1096" s="14">
        <f>'[1]TCE - ANEXO III - Preencher'!I1105</f>
        <v>0</v>
      </c>
      <c r="I1096" s="14">
        <f>'[1]TCE - ANEXO III - Preencher'!J1105</f>
        <v>282.68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1.82</v>
      </c>
      <c r="O1096" s="15">
        <f>'[1]TCE - ANEXO III - Preencher'!P1105</f>
        <v>0</v>
      </c>
      <c r="P1096" s="16">
        <f t="shared" si="104"/>
        <v>1.82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284.5</v>
      </c>
    </row>
    <row r="1097" spans="1:28" x14ac:dyDescent="0.2">
      <c r="A1097" s="8">
        <f>IFERROR(VLOOKUP(B1097,'[1]DADOS (OCULTAR)'!$Q$3:$S$103,3,0),"")</f>
        <v>10583920000800</v>
      </c>
      <c r="B1097" s="9" t="str">
        <f>'[1]TCE - ANEXO III - Preencher'!C1106</f>
        <v>HOSPITAL MESTRE VITALINO</v>
      </c>
      <c r="C1097" s="10"/>
      <c r="D1097" s="11" t="str">
        <f>'[1]TCE - ANEXO III - Preencher'!E1106</f>
        <v>JOSE EDBERTO TAVARES DE QUENTAL</v>
      </c>
      <c r="E1097" s="9" t="str">
        <f>IF('[1]TCE - ANEXO III - Preencher'!F1106="4 - Assistência Odontológica","2 - Outros Profissionais da Saúde",'[1]TCE - ANEXO III - Preencher'!F1106)</f>
        <v>1 - Médico</v>
      </c>
      <c r="F1097" s="12" t="str">
        <f>'[1]TCE - ANEXO III - Preencher'!G1106</f>
        <v>225125</v>
      </c>
      <c r="G1097" s="13">
        <f>IF('[1]TCE - ANEXO III - Preencher'!H1106="","",'[1]TCE - ANEXO III - Preencher'!H1106)</f>
        <v>44927</v>
      </c>
      <c r="H1097" s="14">
        <f>'[1]TCE - ANEXO III - Preencher'!I1106</f>
        <v>0</v>
      </c>
      <c r="I1097" s="14">
        <f>'[1]TCE - ANEXO III - Preencher'!J1106</f>
        <v>1486.9336000000001</v>
      </c>
      <c r="J1097" s="14">
        <f>'[1]TCE - ANEXO III - Preencher'!K1106</f>
        <v>0</v>
      </c>
      <c r="K1097" s="15">
        <f>'[1]TCE - ANEXO III - Preencher'!L1106</f>
        <v>144.93587234</v>
      </c>
      <c r="L1097" s="15">
        <f>'[1]TCE - ANEXO III - Preencher'!M1106</f>
        <v>3.91</v>
      </c>
      <c r="M1097" s="15">
        <f t="shared" si="103"/>
        <v>141.02587234000001</v>
      </c>
      <c r="N1097" s="15">
        <f>'[1]TCE - ANEXO III - Preencher'!O1106</f>
        <v>5.77</v>
      </c>
      <c r="O1097" s="15">
        <f>'[1]TCE - ANEXO III - Preencher'!P1106</f>
        <v>1.23</v>
      </c>
      <c r="P1097" s="16">
        <f t="shared" si="104"/>
        <v>4.5399999999999991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1632.49947234</v>
      </c>
    </row>
    <row r="1098" spans="1:28" x14ac:dyDescent="0.2">
      <c r="A1098" s="8">
        <f>IFERROR(VLOOKUP(B1098,'[1]DADOS (OCULTAR)'!$Q$3:$S$103,3,0),"")</f>
        <v>10583920000800</v>
      </c>
      <c r="B1098" s="9" t="str">
        <f>'[1]TCE - ANEXO III - Preencher'!C1107</f>
        <v>HOSPITAL MESTRE VITALINO</v>
      </c>
      <c r="C1098" s="10"/>
      <c r="D1098" s="11" t="str">
        <f>'[1]TCE - ANEXO III - Preencher'!E1107</f>
        <v>JOSE EDENILSON DANTAS JUNIOR</v>
      </c>
      <c r="E1098" s="9" t="str">
        <f>IF('[1]TCE - ANEXO III - Preencher'!F1107="4 - Assistência Odontológica","2 - Outros Profissionais da Saúde",'[1]TCE - ANEXO III - Preencher'!F1107)</f>
        <v>3 - Administrativo</v>
      </c>
      <c r="F1098" s="12" t="str">
        <f>'[1]TCE - ANEXO III - Preencher'!G1107</f>
        <v>517415</v>
      </c>
      <c r="G1098" s="13">
        <f>IF('[1]TCE - ANEXO III - Preencher'!H1107="","",'[1]TCE - ANEXO III - Preencher'!H1107)</f>
        <v>44927</v>
      </c>
      <c r="H1098" s="14">
        <f>'[1]TCE - ANEXO III - Preencher'!I1107</f>
        <v>0</v>
      </c>
      <c r="I1098" s="14">
        <f>'[1]TCE - ANEXO III - Preencher'!J1107</f>
        <v>162.09440000000001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1.82</v>
      </c>
      <c r="O1098" s="15">
        <f>'[1]TCE - ANEXO III - Preencher'!P1107</f>
        <v>0</v>
      </c>
      <c r="P1098" s="16">
        <f t="shared" si="104"/>
        <v>1.82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163.9144</v>
      </c>
    </row>
    <row r="1099" spans="1:28" x14ac:dyDescent="0.2">
      <c r="A1099" s="8">
        <f>IFERROR(VLOOKUP(B1099,'[1]DADOS (OCULTAR)'!$Q$3:$S$103,3,0),"")</f>
        <v>10583920000800</v>
      </c>
      <c r="B1099" s="9" t="str">
        <f>'[1]TCE - ANEXO III - Preencher'!C1108</f>
        <v>HOSPITAL MESTRE VITALINO</v>
      </c>
      <c r="C1099" s="10"/>
      <c r="D1099" s="11" t="str">
        <f>'[1]TCE - ANEXO III - Preencher'!E1108</f>
        <v>JOSE EDILSON DE LIMA JUNIOR</v>
      </c>
      <c r="E1099" s="9" t="str">
        <f>IF('[1]TCE - ANEXO III - Preencher'!F1108="4 - Assistência Odontológica","2 - Outros Profissionais da Saúde",'[1]TCE - ANEXO III - Preencher'!F1108)</f>
        <v>2 - Outros Profissionais da Saúde</v>
      </c>
      <c r="F1099" s="12" t="str">
        <f>'[1]TCE - ANEXO III - Preencher'!G1108</f>
        <v>322205</v>
      </c>
      <c r="G1099" s="13">
        <f>IF('[1]TCE - ANEXO III - Preencher'!H1108="","",'[1]TCE - ANEXO III - Preencher'!H1108)</f>
        <v>44927</v>
      </c>
      <c r="H1099" s="14">
        <f>'[1]TCE - ANEXO III - Preencher'!I1108</f>
        <v>0</v>
      </c>
      <c r="I1099" s="14">
        <f>'[1]TCE - ANEXO III - Preencher'!J1108</f>
        <v>143.67680000000001</v>
      </c>
      <c r="J1099" s="14">
        <f>'[1]TCE - ANEXO III - Preencher'!K1108</f>
        <v>0</v>
      </c>
      <c r="K1099" s="15">
        <f>'[1]TCE - ANEXO III - Preencher'!L1108</f>
        <v>144.93587234</v>
      </c>
      <c r="L1099" s="15">
        <f>'[1]TCE - ANEXO III - Preencher'!M1108</f>
        <v>13.15</v>
      </c>
      <c r="M1099" s="15">
        <f t="shared" si="103"/>
        <v>131.78587234</v>
      </c>
      <c r="N1099" s="15">
        <f>'[1]TCE - ANEXO III - Preencher'!O1108</f>
        <v>1.82</v>
      </c>
      <c r="O1099" s="15">
        <f>'[1]TCE - ANEXO III - Preencher'!P1108</f>
        <v>0</v>
      </c>
      <c r="P1099" s="16">
        <f t="shared" si="104"/>
        <v>1.82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277.28267234000003</v>
      </c>
    </row>
    <row r="1100" spans="1:28" x14ac:dyDescent="0.2">
      <c r="A1100" s="8">
        <f>IFERROR(VLOOKUP(B1100,'[1]DADOS (OCULTAR)'!$Q$3:$S$103,3,0),"")</f>
        <v>10583920000800</v>
      </c>
      <c r="B1100" s="9" t="str">
        <f>'[1]TCE - ANEXO III - Preencher'!C1109</f>
        <v>HOSPITAL MESTRE VITALINO</v>
      </c>
      <c r="C1100" s="10"/>
      <c r="D1100" s="11" t="str">
        <f>'[1]TCE - ANEXO III - Preencher'!E1109</f>
        <v>JOSE EDINIVENSON MARINHO DE LIMA</v>
      </c>
      <c r="E1100" s="9" t="str">
        <f>IF('[1]TCE - ANEXO III - Preencher'!F1109="4 - Assistência Odontológica","2 - Outros Profissionais da Saúde",'[1]TCE - ANEXO III - Preencher'!F1109)</f>
        <v>3 - Administrativo</v>
      </c>
      <c r="F1100" s="12" t="str">
        <f>'[1]TCE - ANEXO III - Preencher'!G1109</f>
        <v>782320</v>
      </c>
      <c r="G1100" s="13">
        <f>IF('[1]TCE - ANEXO III - Preencher'!H1109="","",'[1]TCE - ANEXO III - Preencher'!H1109)</f>
        <v>44927</v>
      </c>
      <c r="H1100" s="14">
        <f>'[1]TCE - ANEXO III - Preencher'!I1109</f>
        <v>0</v>
      </c>
      <c r="I1100" s="14">
        <f>'[1]TCE - ANEXO III - Preencher'!J1109</f>
        <v>229.44080000000002</v>
      </c>
      <c r="J1100" s="14">
        <f>'[1]TCE - ANEXO III - Preencher'!K1109</f>
        <v>0</v>
      </c>
      <c r="K1100" s="15">
        <f>'[1]TCE - ANEXO III - Preencher'!L1109</f>
        <v>144.93587234</v>
      </c>
      <c r="L1100" s="15">
        <f>'[1]TCE - ANEXO III - Preencher'!M1109</f>
        <v>42.35</v>
      </c>
      <c r="M1100" s="15">
        <f t="shared" si="103"/>
        <v>102.58587234000001</v>
      </c>
      <c r="N1100" s="15">
        <f>'[1]TCE - ANEXO III - Preencher'!O1109</f>
        <v>1.82</v>
      </c>
      <c r="O1100" s="15">
        <f>'[1]TCE - ANEXO III - Preencher'!P1109</f>
        <v>0</v>
      </c>
      <c r="P1100" s="16">
        <f t="shared" si="104"/>
        <v>1.82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333.84667234</v>
      </c>
    </row>
    <row r="1101" spans="1:28" x14ac:dyDescent="0.2">
      <c r="A1101" s="8">
        <f>IFERROR(VLOOKUP(B1101,'[1]DADOS (OCULTAR)'!$Q$3:$S$103,3,0),"")</f>
        <v>10583920000800</v>
      </c>
      <c r="B1101" s="9" t="str">
        <f>'[1]TCE - ANEXO III - Preencher'!C1110</f>
        <v>HOSPITAL MESTRE VITALINO</v>
      </c>
      <c r="C1101" s="10"/>
      <c r="D1101" s="11" t="str">
        <f>'[1]TCE - ANEXO III - Preencher'!E1110</f>
        <v>JOSE EDNALDO RODRIGUES</v>
      </c>
      <c r="E1101" s="9" t="str">
        <f>IF('[1]TCE - ANEXO III - Preencher'!F1110="4 - Assistência Odontológica","2 - Outros Profissionais da Saúde",'[1]TCE - ANEXO III - Preencher'!F1110)</f>
        <v>3 - Administrativo</v>
      </c>
      <c r="F1101" s="12" t="str">
        <f>'[1]TCE - ANEXO III - Preencher'!G1110</f>
        <v>514320</v>
      </c>
      <c r="G1101" s="13">
        <f>IF('[1]TCE - ANEXO III - Preencher'!H1110="","",'[1]TCE - ANEXO III - Preencher'!H1110)</f>
        <v>44927</v>
      </c>
      <c r="H1101" s="14">
        <f>'[1]TCE - ANEXO III - Preencher'!I1110</f>
        <v>0</v>
      </c>
      <c r="I1101" s="14">
        <f>'[1]TCE - ANEXO III - Preencher'!J1110</f>
        <v>135.60560000000001</v>
      </c>
      <c r="J1101" s="14">
        <f>'[1]TCE - ANEXO III - Preencher'!K1110</f>
        <v>0</v>
      </c>
      <c r="K1101" s="15">
        <f>'[1]TCE - ANEXO III - Preencher'!L1110</f>
        <v>144.93587234</v>
      </c>
      <c r="L1101" s="15">
        <f>'[1]TCE - ANEXO III - Preencher'!M1110</f>
        <v>24.3</v>
      </c>
      <c r="M1101" s="15">
        <f t="shared" si="103"/>
        <v>120.63587234000001</v>
      </c>
      <c r="N1101" s="15">
        <f>'[1]TCE - ANEXO III - Preencher'!O1110</f>
        <v>1.82</v>
      </c>
      <c r="O1101" s="15">
        <f>'[1]TCE - ANEXO III - Preencher'!P1110</f>
        <v>0</v>
      </c>
      <c r="P1101" s="16">
        <f t="shared" si="104"/>
        <v>1.82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258.06147234000002</v>
      </c>
    </row>
    <row r="1102" spans="1:28" x14ac:dyDescent="0.2">
      <c r="A1102" s="8">
        <f>IFERROR(VLOOKUP(B1102,'[1]DADOS (OCULTAR)'!$Q$3:$S$103,3,0),"")</f>
        <v>10583920000800</v>
      </c>
      <c r="B1102" s="9" t="str">
        <f>'[1]TCE - ANEXO III - Preencher'!C1111</f>
        <v>HOSPITAL MESTRE VITALINO</v>
      </c>
      <c r="C1102" s="10"/>
      <c r="D1102" s="11" t="str">
        <f>'[1]TCE - ANEXO III - Preencher'!E1111</f>
        <v>JOSE EDVALDO ALVES DOS SANTOS</v>
      </c>
      <c r="E1102" s="9" t="str">
        <f>IF('[1]TCE - ANEXO III - Preencher'!F1111="4 - Assistência Odontológica","2 - Outros Profissionais da Saúde",'[1]TCE - ANEXO III - Preencher'!F1111)</f>
        <v>3 - Administrativo</v>
      </c>
      <c r="F1102" s="12" t="str">
        <f>'[1]TCE - ANEXO III - Preencher'!G1111</f>
        <v>514310</v>
      </c>
      <c r="G1102" s="13">
        <f>IF('[1]TCE - ANEXO III - Preencher'!H1111="","",'[1]TCE - ANEXO III - Preencher'!H1111)</f>
        <v>44927</v>
      </c>
      <c r="H1102" s="14">
        <f>'[1]TCE - ANEXO III - Preencher'!I1111</f>
        <v>0</v>
      </c>
      <c r="I1102" s="14">
        <f>'[1]TCE - ANEXO III - Preencher'!J1111</f>
        <v>137.16079999999999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1.82</v>
      </c>
      <c r="O1102" s="15">
        <f>'[1]TCE - ANEXO III - Preencher'!P1111</f>
        <v>0</v>
      </c>
      <c r="P1102" s="16">
        <f t="shared" si="104"/>
        <v>1.82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138.98079999999999</v>
      </c>
    </row>
    <row r="1103" spans="1:28" x14ac:dyDescent="0.2">
      <c r="A1103" s="8">
        <f>IFERROR(VLOOKUP(B1103,'[1]DADOS (OCULTAR)'!$Q$3:$S$103,3,0),"")</f>
        <v>10583920000800</v>
      </c>
      <c r="B1103" s="9" t="str">
        <f>'[1]TCE - ANEXO III - Preencher'!C1112</f>
        <v>HOSPITAL MESTRE VITALINO</v>
      </c>
      <c r="C1103" s="10"/>
      <c r="D1103" s="11" t="str">
        <f>'[1]TCE - ANEXO III - Preencher'!E1112</f>
        <v>JOSE EDVAN DA SILVA</v>
      </c>
      <c r="E1103" s="9" t="str">
        <f>IF('[1]TCE - ANEXO III - Preencher'!F1112="4 - Assistência Odontológica","2 - Outros Profissionais da Saúde",'[1]TCE - ANEXO III - Preencher'!F1112)</f>
        <v>2 - Outros Profissionais da Saúde</v>
      </c>
      <c r="F1103" s="12" t="str">
        <f>'[1]TCE - ANEXO III - Preencher'!G1112</f>
        <v>223505</v>
      </c>
      <c r="G1103" s="13">
        <f>IF('[1]TCE - ANEXO III - Preencher'!H1112="","",'[1]TCE - ANEXO III - Preencher'!H1112)</f>
        <v>44927</v>
      </c>
      <c r="H1103" s="14">
        <f>'[1]TCE - ANEXO III - Preencher'!I1112</f>
        <v>0</v>
      </c>
      <c r="I1103" s="14">
        <f>'[1]TCE - ANEXO III - Preencher'!J1112</f>
        <v>286.13200000000001</v>
      </c>
      <c r="J1103" s="14">
        <f>'[1]TCE - ANEXO III - Preencher'!K1112</f>
        <v>0</v>
      </c>
      <c r="K1103" s="15">
        <f>'[1]TCE - ANEXO III - Preencher'!L1112</f>
        <v>144.93587234</v>
      </c>
      <c r="L1103" s="15">
        <f>'[1]TCE - ANEXO III - Preencher'!M1112</f>
        <v>3.54</v>
      </c>
      <c r="M1103" s="15">
        <f t="shared" si="103"/>
        <v>141.39587234000001</v>
      </c>
      <c r="N1103" s="15">
        <f>'[1]TCE - ANEXO III - Preencher'!O1112</f>
        <v>1.35</v>
      </c>
      <c r="O1103" s="15">
        <f>'[1]TCE - ANEXO III - Preencher'!P1112</f>
        <v>0</v>
      </c>
      <c r="P1103" s="16">
        <f t="shared" si="104"/>
        <v>1.35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428.87787234000007</v>
      </c>
    </row>
    <row r="1104" spans="1:28" x14ac:dyDescent="0.2">
      <c r="A1104" s="8">
        <f>IFERROR(VLOOKUP(B1104,'[1]DADOS (OCULTAR)'!$Q$3:$S$103,3,0),"")</f>
        <v>10583920000800</v>
      </c>
      <c r="B1104" s="9" t="str">
        <f>'[1]TCE - ANEXO III - Preencher'!C1113</f>
        <v>HOSPITAL MESTRE VITALINO</v>
      </c>
      <c r="C1104" s="10"/>
      <c r="D1104" s="11" t="str">
        <f>'[1]TCE - ANEXO III - Preencher'!E1113</f>
        <v>JOSE ELIONALDO DE ALMEIDA DOS SANTOS</v>
      </c>
      <c r="E1104" s="9" t="str">
        <f>IF('[1]TCE - ANEXO III - Preencher'!F1113="4 - Assistência Odontológica","2 - Outros Profissionais da Saúde",'[1]TCE - ANEXO III - Preencher'!F1113)</f>
        <v>3 - Administrativo</v>
      </c>
      <c r="F1104" s="12" t="str">
        <f>'[1]TCE - ANEXO III - Preencher'!G1113</f>
        <v>514320</v>
      </c>
      <c r="G1104" s="13">
        <f>IF('[1]TCE - ANEXO III - Preencher'!H1113="","",'[1]TCE - ANEXO III - Preencher'!H1113)</f>
        <v>44927</v>
      </c>
      <c r="H1104" s="14">
        <f>'[1]TCE - ANEXO III - Preencher'!I1113</f>
        <v>0</v>
      </c>
      <c r="I1104" s="14">
        <f>'[1]TCE - ANEXO III - Preencher'!J1113</f>
        <v>180.8064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1.82</v>
      </c>
      <c r="O1104" s="15">
        <f>'[1]TCE - ANEXO III - Preencher'!P1113</f>
        <v>0</v>
      </c>
      <c r="P1104" s="16">
        <f t="shared" si="104"/>
        <v>1.82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182.62639999999999</v>
      </c>
    </row>
    <row r="1105" spans="1:28" x14ac:dyDescent="0.2">
      <c r="A1105" s="8">
        <f>IFERROR(VLOOKUP(B1105,'[1]DADOS (OCULTAR)'!$Q$3:$S$103,3,0),"")</f>
        <v>10583920000800</v>
      </c>
      <c r="B1105" s="9" t="str">
        <f>'[1]TCE - ANEXO III - Preencher'!C1114</f>
        <v>HOSPITAL MESTRE VITALINO</v>
      </c>
      <c r="C1105" s="10"/>
      <c r="D1105" s="11" t="str">
        <f>'[1]TCE - ANEXO III - Preencher'!E1114</f>
        <v>JOSE ELIVELTON BEZERRA DE BARROS</v>
      </c>
      <c r="E1105" s="9" t="str">
        <f>IF('[1]TCE - ANEXO III - Preencher'!F1114="4 - Assistência Odontológica","2 - Outros Profissionais da Saúde",'[1]TCE - ANEXO III - Preencher'!F1114)</f>
        <v>3 - Administrativo</v>
      </c>
      <c r="F1105" s="12" t="str">
        <f>'[1]TCE - ANEXO III - Preencher'!G1114</f>
        <v>411010</v>
      </c>
      <c r="G1105" s="13">
        <f>IF('[1]TCE - ANEXO III - Preencher'!H1114="","",'[1]TCE - ANEXO III - Preencher'!H1114)</f>
        <v>44927</v>
      </c>
      <c r="H1105" s="14">
        <f>'[1]TCE - ANEXO III - Preencher'!I1114</f>
        <v>0</v>
      </c>
      <c r="I1105" s="14">
        <f>'[1]TCE - ANEXO III - Preencher'!J1114</f>
        <v>151.9496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1.82</v>
      </c>
      <c r="O1105" s="15">
        <f>'[1]TCE - ANEXO III - Preencher'!P1114</f>
        <v>0</v>
      </c>
      <c r="P1105" s="16">
        <f t="shared" si="104"/>
        <v>1.82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153.7696</v>
      </c>
    </row>
    <row r="1106" spans="1:28" x14ac:dyDescent="0.2">
      <c r="A1106" s="8">
        <f>IFERROR(VLOOKUP(B1106,'[1]DADOS (OCULTAR)'!$Q$3:$S$103,3,0),"")</f>
        <v>10583920000800</v>
      </c>
      <c r="B1106" s="9" t="str">
        <f>'[1]TCE - ANEXO III - Preencher'!C1115</f>
        <v>HOSPITAL MESTRE VITALINO</v>
      </c>
      <c r="C1106" s="10"/>
      <c r="D1106" s="11" t="str">
        <f>'[1]TCE - ANEXO III - Preencher'!E1115</f>
        <v>JOSE EMANOEL DA SILVA</v>
      </c>
      <c r="E1106" s="9" t="str">
        <f>IF('[1]TCE - ANEXO III - Preencher'!F1115="4 - Assistência Odontológica","2 - Outros Profissionais da Saúde",'[1]TCE - ANEXO III - Preencher'!F1115)</f>
        <v>3 - Administrativo</v>
      </c>
      <c r="F1106" s="12" t="str">
        <f>'[1]TCE - ANEXO III - Preencher'!G1115</f>
        <v>514320</v>
      </c>
      <c r="G1106" s="13">
        <f>IF('[1]TCE - ANEXO III - Preencher'!H1115="","",'[1]TCE - ANEXO III - Preencher'!H1115)</f>
        <v>44927</v>
      </c>
      <c r="H1106" s="14">
        <f>'[1]TCE - ANEXO III - Preencher'!I1115</f>
        <v>0</v>
      </c>
      <c r="I1106" s="14">
        <f>'[1]TCE - ANEXO III - Preencher'!J1115</f>
        <v>207.04320000000001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1.82</v>
      </c>
      <c r="O1106" s="15">
        <f>'[1]TCE - ANEXO III - Preencher'!P1115</f>
        <v>0</v>
      </c>
      <c r="P1106" s="16">
        <f t="shared" si="104"/>
        <v>1.82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208.86320000000001</v>
      </c>
    </row>
    <row r="1107" spans="1:28" x14ac:dyDescent="0.2">
      <c r="A1107" s="8">
        <f>IFERROR(VLOOKUP(B1107,'[1]DADOS (OCULTAR)'!$Q$3:$S$103,3,0),"")</f>
        <v>10583920000800</v>
      </c>
      <c r="B1107" s="9" t="str">
        <f>'[1]TCE - ANEXO III - Preencher'!C1116</f>
        <v>HOSPITAL MESTRE VITALINO</v>
      </c>
      <c r="C1107" s="10"/>
      <c r="D1107" s="11" t="str">
        <f>'[1]TCE - ANEXO III - Preencher'!E1116</f>
        <v>JOSE EMERSON DA SILVA BARROS</v>
      </c>
      <c r="E1107" s="9" t="str">
        <f>IF('[1]TCE - ANEXO III - Preencher'!F1116="4 - Assistência Odontológica","2 - Outros Profissionais da Saúde",'[1]TCE - ANEXO III - Preencher'!F1116)</f>
        <v>3 - Administrativo</v>
      </c>
      <c r="F1107" s="12" t="str">
        <f>'[1]TCE - ANEXO III - Preencher'!G1116</f>
        <v>514320</v>
      </c>
      <c r="G1107" s="13">
        <f>IF('[1]TCE - ANEXO III - Preencher'!H1116="","",'[1]TCE - ANEXO III - Preencher'!H1116)</f>
        <v>44927</v>
      </c>
      <c r="H1107" s="14">
        <f>'[1]TCE - ANEXO III - Preencher'!I1116</f>
        <v>0</v>
      </c>
      <c r="I1107" s="14">
        <f>'[1]TCE - ANEXO III - Preencher'!J1116</f>
        <v>150.4008</v>
      </c>
      <c r="J1107" s="14">
        <f>'[1]TCE - ANEXO III - Preencher'!K1116</f>
        <v>0</v>
      </c>
      <c r="K1107" s="15">
        <f>'[1]TCE - ANEXO III - Preencher'!L1116</f>
        <v>144.93587234</v>
      </c>
      <c r="L1107" s="15">
        <f>'[1]TCE - ANEXO III - Preencher'!M1116</f>
        <v>26.04</v>
      </c>
      <c r="M1107" s="15">
        <f t="shared" si="103"/>
        <v>118.89587234000001</v>
      </c>
      <c r="N1107" s="15">
        <f>'[1]TCE - ANEXO III - Preencher'!O1116</f>
        <v>1.82</v>
      </c>
      <c r="O1107" s="15">
        <f>'[1]TCE - ANEXO III - Preencher'!P1116</f>
        <v>0</v>
      </c>
      <c r="P1107" s="16">
        <f t="shared" si="104"/>
        <v>1.82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271.11667233999998</v>
      </c>
    </row>
    <row r="1108" spans="1:28" x14ac:dyDescent="0.2">
      <c r="A1108" s="8">
        <f>IFERROR(VLOOKUP(B1108,'[1]DADOS (OCULTAR)'!$Q$3:$S$103,3,0),"")</f>
        <v>10583920000800</v>
      </c>
      <c r="B1108" s="9" t="str">
        <f>'[1]TCE - ANEXO III - Preencher'!C1117</f>
        <v>HOSPITAL MESTRE VITALINO</v>
      </c>
      <c r="C1108" s="10"/>
      <c r="D1108" s="11" t="str">
        <f>'[1]TCE - ANEXO III - Preencher'!E1117</f>
        <v>JOSE ENDRYO ELLYSTON DE SOUZA</v>
      </c>
      <c r="E1108" s="9" t="str">
        <f>IF('[1]TCE - ANEXO III - Preencher'!F1117="4 - Assistência Odontológica","2 - Outros Profissionais da Saúde",'[1]TCE - ANEXO III - Preencher'!F1117)</f>
        <v>3 - Administrativo</v>
      </c>
      <c r="F1108" s="12" t="str">
        <f>'[1]TCE - ANEXO III - Preencher'!G1117</f>
        <v>521130</v>
      </c>
      <c r="G1108" s="13">
        <f>IF('[1]TCE - ANEXO III - Preencher'!H1117="","",'[1]TCE - ANEXO III - Preencher'!H1117)</f>
        <v>44927</v>
      </c>
      <c r="H1108" s="14">
        <f>'[1]TCE - ANEXO III - Preencher'!I1117</f>
        <v>0</v>
      </c>
      <c r="I1108" s="14">
        <f>'[1]TCE - ANEXO III - Preencher'!J1117</f>
        <v>131.77280000000002</v>
      </c>
      <c r="J1108" s="14">
        <f>'[1]TCE - ANEXO III - Preencher'!K1117</f>
        <v>0</v>
      </c>
      <c r="K1108" s="15">
        <f>'[1]TCE - ANEXO III - Preencher'!L1117</f>
        <v>144.93587234</v>
      </c>
      <c r="L1108" s="15">
        <f>'[1]TCE - ANEXO III - Preencher'!M1117</f>
        <v>25.17</v>
      </c>
      <c r="M1108" s="15">
        <f t="shared" si="103"/>
        <v>119.76587234</v>
      </c>
      <c r="N1108" s="15">
        <f>'[1]TCE - ANEXO III - Preencher'!O1117</f>
        <v>1.82</v>
      </c>
      <c r="O1108" s="15">
        <f>'[1]TCE - ANEXO III - Preencher'!P1117</f>
        <v>0</v>
      </c>
      <c r="P1108" s="16">
        <f t="shared" si="104"/>
        <v>1.82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253.35867234</v>
      </c>
    </row>
    <row r="1109" spans="1:28" x14ac:dyDescent="0.2">
      <c r="A1109" s="8">
        <f>IFERROR(VLOOKUP(B1109,'[1]DADOS (OCULTAR)'!$Q$3:$S$103,3,0),"")</f>
        <v>10583920000800</v>
      </c>
      <c r="B1109" s="9" t="str">
        <f>'[1]TCE - ANEXO III - Preencher'!C1118</f>
        <v>HOSPITAL MESTRE VITALINO</v>
      </c>
      <c r="C1109" s="10"/>
      <c r="D1109" s="11" t="str">
        <f>'[1]TCE - ANEXO III - Preencher'!E1118</f>
        <v>JOSE ENTHONY ERYSTON DE SOUZA</v>
      </c>
      <c r="E1109" s="9" t="str">
        <f>IF('[1]TCE - ANEXO III - Preencher'!F1118="4 - Assistência Odontológica","2 - Outros Profissionais da Saúde",'[1]TCE - ANEXO III - Preencher'!F1118)</f>
        <v>3 - Administrativo</v>
      </c>
      <c r="F1109" s="12" t="str">
        <f>'[1]TCE - ANEXO III - Preencher'!G1118</f>
        <v>521130</v>
      </c>
      <c r="G1109" s="13">
        <f>IF('[1]TCE - ANEXO III - Preencher'!H1118="","",'[1]TCE - ANEXO III - Preencher'!H1118)</f>
        <v>44927</v>
      </c>
      <c r="H1109" s="14">
        <f>'[1]TCE - ANEXO III - Preencher'!I1118</f>
        <v>0</v>
      </c>
      <c r="I1109" s="14">
        <f>'[1]TCE - ANEXO III - Preencher'!J1118</f>
        <v>107.84</v>
      </c>
      <c r="J1109" s="14">
        <f>'[1]TCE - ANEXO III - Preencher'!K1118</f>
        <v>0</v>
      </c>
      <c r="K1109" s="15">
        <f>'[1]TCE - ANEXO III - Preencher'!L1118</f>
        <v>144.93587234</v>
      </c>
      <c r="L1109" s="15">
        <f>'[1]TCE - ANEXO III - Preencher'!M1118</f>
        <v>21.7</v>
      </c>
      <c r="M1109" s="15">
        <f t="shared" si="103"/>
        <v>123.23587234</v>
      </c>
      <c r="N1109" s="15">
        <f>'[1]TCE - ANEXO III - Preencher'!O1118</f>
        <v>1.82</v>
      </c>
      <c r="O1109" s="15">
        <f>'[1]TCE - ANEXO III - Preencher'!P1118</f>
        <v>0</v>
      </c>
      <c r="P1109" s="16">
        <f t="shared" si="104"/>
        <v>1.82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232.89587233999998</v>
      </c>
    </row>
    <row r="1110" spans="1:28" x14ac:dyDescent="0.2">
      <c r="A1110" s="8">
        <f>IFERROR(VLOOKUP(B1110,'[1]DADOS (OCULTAR)'!$Q$3:$S$103,3,0),"")</f>
        <v>10583920000800</v>
      </c>
      <c r="B1110" s="9" t="str">
        <f>'[1]TCE - ANEXO III - Preencher'!C1119</f>
        <v>HOSPITAL MESTRE VITALINO</v>
      </c>
      <c r="C1110" s="10"/>
      <c r="D1110" s="11" t="str">
        <f>'[1]TCE - ANEXO III - Preencher'!E1119</f>
        <v>JOSE EVERTON DA SILVA</v>
      </c>
      <c r="E1110" s="9" t="str">
        <f>IF('[1]TCE - ANEXO III - Preencher'!F1119="4 - Assistência Odontológica","2 - Outros Profissionais da Saúde",'[1]TCE - ANEXO III - Preencher'!F1119)</f>
        <v>3 - Administrativo</v>
      </c>
      <c r="F1110" s="12" t="str">
        <f>'[1]TCE - ANEXO III - Preencher'!G1119</f>
        <v>763305</v>
      </c>
      <c r="G1110" s="13">
        <f>IF('[1]TCE - ANEXO III - Preencher'!H1119="","",'[1]TCE - ANEXO III - Preencher'!H1119)</f>
        <v>44927</v>
      </c>
      <c r="H1110" s="14">
        <f>'[1]TCE - ANEXO III - Preencher'!I1119</f>
        <v>0</v>
      </c>
      <c r="I1110" s="14">
        <f>'[1]TCE - ANEXO III - Preencher'!J1119</f>
        <v>147.55440000000002</v>
      </c>
      <c r="J1110" s="14">
        <f>'[1]TCE - ANEXO III - Preencher'!K1119</f>
        <v>0</v>
      </c>
      <c r="K1110" s="15">
        <f>'[1]TCE - ANEXO III - Preencher'!L1119</f>
        <v>144.93587234</v>
      </c>
      <c r="L1110" s="15">
        <f>'[1]TCE - ANEXO III - Preencher'!M1119</f>
        <v>26.04</v>
      </c>
      <c r="M1110" s="15">
        <f t="shared" si="103"/>
        <v>118.89587234000001</v>
      </c>
      <c r="N1110" s="15">
        <f>'[1]TCE - ANEXO III - Preencher'!O1119</f>
        <v>1.82</v>
      </c>
      <c r="O1110" s="15">
        <f>'[1]TCE - ANEXO III - Preencher'!P1119</f>
        <v>0</v>
      </c>
      <c r="P1110" s="16">
        <f t="shared" si="104"/>
        <v>1.82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268.27027234000002</v>
      </c>
    </row>
    <row r="1111" spans="1:28" x14ac:dyDescent="0.2">
      <c r="A1111" s="8">
        <f>IFERROR(VLOOKUP(B1111,'[1]DADOS (OCULTAR)'!$Q$3:$S$103,3,0),"")</f>
        <v>10583920000800</v>
      </c>
      <c r="B1111" s="9" t="str">
        <f>'[1]TCE - ANEXO III - Preencher'!C1120</f>
        <v>HOSPITAL MESTRE VITALINO</v>
      </c>
      <c r="C1111" s="10"/>
      <c r="D1111" s="11" t="str">
        <f>'[1]TCE - ANEXO III - Preencher'!E1120</f>
        <v>JOSE FARIAS DA COSTA NETO</v>
      </c>
      <c r="E1111" s="9" t="str">
        <f>IF('[1]TCE - ANEXO III - Preencher'!F1120="4 - Assistência Odontológica","2 - Outros Profissionais da Saúde",'[1]TCE - ANEXO III - Preencher'!F1120)</f>
        <v>3 - Administrativo</v>
      </c>
      <c r="F1111" s="12" t="str">
        <f>'[1]TCE - ANEXO III - Preencher'!G1120</f>
        <v>763305</v>
      </c>
      <c r="G1111" s="13">
        <f>IF('[1]TCE - ANEXO III - Preencher'!H1120="","",'[1]TCE - ANEXO III - Preencher'!H1120)</f>
        <v>44927</v>
      </c>
      <c r="H1111" s="14">
        <f>'[1]TCE - ANEXO III - Preencher'!I1120</f>
        <v>0</v>
      </c>
      <c r="I1111" s="14">
        <f>'[1]TCE - ANEXO III - Preencher'!J1120</f>
        <v>128.82640000000001</v>
      </c>
      <c r="J1111" s="14">
        <f>'[1]TCE - ANEXO III - Preencher'!K1120</f>
        <v>0</v>
      </c>
      <c r="K1111" s="15">
        <f>'[1]TCE - ANEXO III - Preencher'!L1120</f>
        <v>144.93587234</v>
      </c>
      <c r="L1111" s="15">
        <f>'[1]TCE - ANEXO III - Preencher'!M1120</f>
        <v>26.04</v>
      </c>
      <c r="M1111" s="15">
        <f t="shared" si="103"/>
        <v>118.89587234000001</v>
      </c>
      <c r="N1111" s="15">
        <f>'[1]TCE - ANEXO III - Preencher'!O1120</f>
        <v>1.82</v>
      </c>
      <c r="O1111" s="15">
        <f>'[1]TCE - ANEXO III - Preencher'!P1120</f>
        <v>0</v>
      </c>
      <c r="P1111" s="16">
        <f t="shared" si="104"/>
        <v>1.82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249.54227234000001</v>
      </c>
    </row>
    <row r="1112" spans="1:28" x14ac:dyDescent="0.2">
      <c r="A1112" s="8">
        <f>IFERROR(VLOOKUP(B1112,'[1]DADOS (OCULTAR)'!$Q$3:$S$103,3,0),"")</f>
        <v>10583920000800</v>
      </c>
      <c r="B1112" s="9" t="str">
        <f>'[1]TCE - ANEXO III - Preencher'!C1121</f>
        <v>HOSPITAL MESTRE VITALINO</v>
      </c>
      <c r="C1112" s="10"/>
      <c r="D1112" s="11" t="str">
        <f>'[1]TCE - ANEXO III - Preencher'!E1121</f>
        <v>JOSE FELIPE LOPES DA SILVA</v>
      </c>
      <c r="E1112" s="9" t="str">
        <f>IF('[1]TCE - ANEXO III - Preencher'!F1121="4 - Assistência Odontológica","2 - Outros Profissionais da Saúde",'[1]TCE - ANEXO III - Preencher'!F1121)</f>
        <v>3 - Administrativo</v>
      </c>
      <c r="F1112" s="12" t="str">
        <f>'[1]TCE - ANEXO III - Preencher'!G1121</f>
        <v>521130</v>
      </c>
      <c r="G1112" s="13">
        <f>IF('[1]TCE - ANEXO III - Preencher'!H1121="","",'[1]TCE - ANEXO III - Preencher'!H1121)</f>
        <v>44927</v>
      </c>
      <c r="H1112" s="14">
        <f>'[1]TCE - ANEXO III - Preencher'!I1121</f>
        <v>0</v>
      </c>
      <c r="I1112" s="14">
        <f>'[1]TCE - ANEXO III - Preencher'!J1121</f>
        <v>136.5848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1.82</v>
      </c>
      <c r="O1112" s="15">
        <f>'[1]TCE - ANEXO III - Preencher'!P1121</f>
        <v>0</v>
      </c>
      <c r="P1112" s="16">
        <f t="shared" si="104"/>
        <v>1.82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138.40479999999999</v>
      </c>
    </row>
    <row r="1113" spans="1:28" x14ac:dyDescent="0.2">
      <c r="A1113" s="8">
        <f>IFERROR(VLOOKUP(B1113,'[1]DADOS (OCULTAR)'!$Q$3:$S$103,3,0),"")</f>
        <v>10583920000800</v>
      </c>
      <c r="B1113" s="9" t="str">
        <f>'[1]TCE - ANEXO III - Preencher'!C1122</f>
        <v>HOSPITAL MESTRE VITALINO</v>
      </c>
      <c r="C1113" s="10"/>
      <c r="D1113" s="11" t="str">
        <f>'[1]TCE - ANEXO III - Preencher'!E1122</f>
        <v>JOSE FERNANDO BEZERRA DA SILVA SANTOS</v>
      </c>
      <c r="E1113" s="9" t="str">
        <f>IF('[1]TCE - ANEXO III - Preencher'!F1122="4 - Assistência Odontológica","2 - Outros Profissionais da Saúde",'[1]TCE - ANEXO III - Preencher'!F1122)</f>
        <v>3 - Administrativo</v>
      </c>
      <c r="F1113" s="12" t="str">
        <f>'[1]TCE - ANEXO III - Preencher'!G1122</f>
        <v>312105</v>
      </c>
      <c r="G1113" s="13">
        <f>IF('[1]TCE - ANEXO III - Preencher'!H1122="","",'[1]TCE - ANEXO III - Preencher'!H1122)</f>
        <v>44927</v>
      </c>
      <c r="H1113" s="14">
        <f>'[1]TCE - ANEXO III - Preencher'!I1122</f>
        <v>0</v>
      </c>
      <c r="I1113" s="14">
        <f>'[1]TCE - ANEXO III - Preencher'!J1122</f>
        <v>296.74400000000003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1.82</v>
      </c>
      <c r="O1113" s="15">
        <f>'[1]TCE - ANEXO III - Preencher'!P1122</f>
        <v>0</v>
      </c>
      <c r="P1113" s="16">
        <f t="shared" si="104"/>
        <v>1.82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298.56400000000002</v>
      </c>
    </row>
    <row r="1114" spans="1:28" x14ac:dyDescent="0.2">
      <c r="A1114" s="8">
        <f>IFERROR(VLOOKUP(B1114,'[1]DADOS (OCULTAR)'!$Q$3:$S$103,3,0),"")</f>
        <v>10583920000800</v>
      </c>
      <c r="B1114" s="9" t="str">
        <f>'[1]TCE - ANEXO III - Preencher'!C1123</f>
        <v>HOSPITAL MESTRE VITALINO</v>
      </c>
      <c r="C1114" s="10"/>
      <c r="D1114" s="11" t="str">
        <f>'[1]TCE - ANEXO III - Preencher'!E1123</f>
        <v>JOSE FERNANDO DE SOBRAL</v>
      </c>
      <c r="E1114" s="9" t="str">
        <f>IF('[1]TCE - ANEXO III - Preencher'!F1123="4 - Assistência Odontológica","2 - Outros Profissionais da Saúde",'[1]TCE - ANEXO III - Preencher'!F1123)</f>
        <v>2 - Outros Profissionais da Saúde</v>
      </c>
      <c r="F1114" s="12" t="str">
        <f>'[1]TCE - ANEXO III - Preencher'!G1123</f>
        <v>322205</v>
      </c>
      <c r="G1114" s="13">
        <f>IF('[1]TCE - ANEXO III - Preencher'!H1123="","",'[1]TCE - ANEXO III - Preencher'!H1123)</f>
        <v>44927</v>
      </c>
      <c r="H1114" s="14">
        <f>'[1]TCE - ANEXO III - Preencher'!I1123</f>
        <v>0</v>
      </c>
      <c r="I1114" s="14">
        <f>'[1]TCE - ANEXO III - Preencher'!J1123</f>
        <v>192.83200000000002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1.82</v>
      </c>
      <c r="O1114" s="15">
        <f>'[1]TCE - ANEXO III - Preencher'!P1123</f>
        <v>0</v>
      </c>
      <c r="P1114" s="16">
        <f t="shared" si="104"/>
        <v>1.82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194.65200000000002</v>
      </c>
    </row>
    <row r="1115" spans="1:28" x14ac:dyDescent="0.2">
      <c r="A1115" s="8">
        <f>IFERROR(VLOOKUP(B1115,'[1]DADOS (OCULTAR)'!$Q$3:$S$103,3,0),"")</f>
        <v>10583920000800</v>
      </c>
      <c r="B1115" s="9" t="str">
        <f>'[1]TCE - ANEXO III - Preencher'!C1124</f>
        <v>HOSPITAL MESTRE VITALINO</v>
      </c>
      <c r="C1115" s="10"/>
      <c r="D1115" s="11" t="str">
        <f>'[1]TCE - ANEXO III - Preencher'!E1124</f>
        <v>JOSE FERNANDO XAVIER DA SILVA</v>
      </c>
      <c r="E1115" s="9" t="str">
        <f>IF('[1]TCE - ANEXO III - Preencher'!F1124="4 - Assistência Odontológica","2 - Outros Profissionais da Saúde",'[1]TCE - ANEXO III - Preencher'!F1124)</f>
        <v>3 - Administrativo</v>
      </c>
      <c r="F1115" s="12" t="str">
        <f>'[1]TCE - ANEXO III - Preencher'!G1124</f>
        <v>513505</v>
      </c>
      <c r="G1115" s="13">
        <f>IF('[1]TCE - ANEXO III - Preencher'!H1124="","",'[1]TCE - ANEXO III - Preencher'!H1124)</f>
        <v>44927</v>
      </c>
      <c r="H1115" s="14">
        <f>'[1]TCE - ANEXO III - Preencher'!I1124</f>
        <v>0</v>
      </c>
      <c r="I1115" s="14">
        <f>'[1]TCE - ANEXO III - Preencher'!J1124</f>
        <v>130.59200000000001</v>
      </c>
      <c r="J1115" s="14">
        <f>'[1]TCE - ANEXO III - Preencher'!K1124</f>
        <v>0</v>
      </c>
      <c r="K1115" s="15">
        <f>'[1]TCE - ANEXO III - Preencher'!L1124</f>
        <v>144.93587234</v>
      </c>
      <c r="L1115" s="15">
        <f>'[1]TCE - ANEXO III - Preencher'!M1124</f>
        <v>26.04</v>
      </c>
      <c r="M1115" s="15">
        <f t="shared" si="103"/>
        <v>118.89587234000001</v>
      </c>
      <c r="N1115" s="15">
        <f>'[1]TCE - ANEXO III - Preencher'!O1124</f>
        <v>1.82</v>
      </c>
      <c r="O1115" s="15">
        <f>'[1]TCE - ANEXO III - Preencher'!P1124</f>
        <v>0</v>
      </c>
      <c r="P1115" s="16">
        <f t="shared" si="104"/>
        <v>1.82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251.30787234000002</v>
      </c>
    </row>
    <row r="1116" spans="1:28" x14ac:dyDescent="0.2">
      <c r="A1116" s="8">
        <f>IFERROR(VLOOKUP(B1116,'[1]DADOS (OCULTAR)'!$Q$3:$S$103,3,0),"")</f>
        <v>10583920000800</v>
      </c>
      <c r="B1116" s="9" t="str">
        <f>'[1]TCE - ANEXO III - Preencher'!C1125</f>
        <v>HOSPITAL MESTRE VITALINO</v>
      </c>
      <c r="C1116" s="10"/>
      <c r="D1116" s="11" t="str">
        <f>'[1]TCE - ANEXO III - Preencher'!E1125</f>
        <v>JOSE FLAVIO FERREIRA DE LIMA</v>
      </c>
      <c r="E1116" s="9" t="str">
        <f>IF('[1]TCE - ANEXO III - Preencher'!F1125="4 - Assistência Odontológica","2 - Outros Profissionais da Saúde",'[1]TCE - ANEXO III - Preencher'!F1125)</f>
        <v>3 - Administrativo</v>
      </c>
      <c r="F1116" s="12" t="str">
        <f>'[1]TCE - ANEXO III - Preencher'!G1125</f>
        <v>517410</v>
      </c>
      <c r="G1116" s="13">
        <f>IF('[1]TCE - ANEXO III - Preencher'!H1125="","",'[1]TCE - ANEXO III - Preencher'!H1125)</f>
        <v>44927</v>
      </c>
      <c r="H1116" s="14">
        <f>'[1]TCE - ANEXO III - Preencher'!I1125</f>
        <v>0</v>
      </c>
      <c r="I1116" s="14">
        <f>'[1]TCE - ANEXO III - Preencher'!J1125</f>
        <v>159.04159999999999</v>
      </c>
      <c r="J1116" s="14">
        <f>'[1]TCE - ANEXO III - Preencher'!K1125</f>
        <v>0</v>
      </c>
      <c r="K1116" s="15">
        <f>'[1]TCE - ANEXO III - Preencher'!L1125</f>
        <v>144.93587234</v>
      </c>
      <c r="L1116" s="15">
        <f>'[1]TCE - ANEXO III - Preencher'!M1125</f>
        <v>26.04</v>
      </c>
      <c r="M1116" s="15">
        <f t="shared" si="103"/>
        <v>118.89587234000001</v>
      </c>
      <c r="N1116" s="15">
        <f>'[1]TCE - ANEXO III - Preencher'!O1125</f>
        <v>1.82</v>
      </c>
      <c r="O1116" s="15">
        <f>'[1]TCE - ANEXO III - Preencher'!P1125</f>
        <v>0</v>
      </c>
      <c r="P1116" s="16">
        <f t="shared" si="104"/>
        <v>1.82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279.75747233999999</v>
      </c>
    </row>
    <row r="1117" spans="1:28" x14ac:dyDescent="0.2">
      <c r="A1117" s="8">
        <f>IFERROR(VLOOKUP(B1117,'[1]DADOS (OCULTAR)'!$Q$3:$S$103,3,0),"")</f>
        <v>10583920000800</v>
      </c>
      <c r="B1117" s="9" t="str">
        <f>'[1]TCE - ANEXO III - Preencher'!C1126</f>
        <v>HOSPITAL MESTRE VITALINO</v>
      </c>
      <c r="C1117" s="10"/>
      <c r="D1117" s="11" t="str">
        <f>'[1]TCE - ANEXO III - Preencher'!E1126</f>
        <v>JOSE FRANCISCO PEREIRA DA SILVA</v>
      </c>
      <c r="E1117" s="9" t="str">
        <f>IF('[1]TCE - ANEXO III - Preencher'!F1126="4 - Assistência Odontológica","2 - Outros Profissionais da Saúde",'[1]TCE - ANEXO III - Preencher'!F1126)</f>
        <v>3 - Administrativo</v>
      </c>
      <c r="F1117" s="12" t="str">
        <f>'[1]TCE - ANEXO III - Preencher'!G1126</f>
        <v>521130</v>
      </c>
      <c r="G1117" s="13">
        <f>IF('[1]TCE - ANEXO III - Preencher'!H1126="","",'[1]TCE - ANEXO III - Preencher'!H1126)</f>
        <v>44927</v>
      </c>
      <c r="H1117" s="14">
        <f>'[1]TCE - ANEXO III - Preencher'!I1126</f>
        <v>0</v>
      </c>
      <c r="I1117" s="14">
        <f>'[1]TCE - ANEXO III - Preencher'!J1126</f>
        <v>153.48400000000001</v>
      </c>
      <c r="J1117" s="14">
        <f>'[1]TCE - ANEXO III - Preencher'!K1126</f>
        <v>0</v>
      </c>
      <c r="K1117" s="15">
        <f>'[1]TCE - ANEXO III - Preencher'!L1126</f>
        <v>144.93587234</v>
      </c>
      <c r="L1117" s="15">
        <f>'[1]TCE - ANEXO III - Preencher'!M1126</f>
        <v>26.04</v>
      </c>
      <c r="M1117" s="15">
        <f t="shared" si="103"/>
        <v>118.89587234000001</v>
      </c>
      <c r="N1117" s="15">
        <f>'[1]TCE - ANEXO III - Preencher'!O1126</f>
        <v>1.82</v>
      </c>
      <c r="O1117" s="15">
        <f>'[1]TCE - ANEXO III - Preencher'!P1126</f>
        <v>0</v>
      </c>
      <c r="P1117" s="16">
        <f t="shared" si="104"/>
        <v>1.82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274.19987234000001</v>
      </c>
    </row>
    <row r="1118" spans="1:28" x14ac:dyDescent="0.2">
      <c r="A1118" s="8">
        <f>IFERROR(VLOOKUP(B1118,'[1]DADOS (OCULTAR)'!$Q$3:$S$103,3,0),"")</f>
        <v>10583920000800</v>
      </c>
      <c r="B1118" s="9" t="str">
        <f>'[1]TCE - ANEXO III - Preencher'!C1127</f>
        <v>HOSPITAL MESTRE VITALINO</v>
      </c>
      <c r="C1118" s="10"/>
      <c r="D1118" s="11" t="str">
        <f>'[1]TCE - ANEXO III - Preencher'!E1127</f>
        <v>JOSE GENTILI DE FRANCA</v>
      </c>
      <c r="E1118" s="9" t="str">
        <f>IF('[1]TCE - ANEXO III - Preencher'!F1127="4 - Assistência Odontológica","2 - Outros Profissionais da Saúde",'[1]TCE - ANEXO III - Preencher'!F1127)</f>
        <v>2 - Outros Profissionais da Saúde</v>
      </c>
      <c r="F1118" s="12" t="str">
        <f>'[1]TCE - ANEXO III - Preencher'!G1127</f>
        <v>322205</v>
      </c>
      <c r="G1118" s="13">
        <f>IF('[1]TCE - ANEXO III - Preencher'!H1127="","",'[1]TCE - ANEXO III - Preencher'!H1127)</f>
        <v>44927</v>
      </c>
      <c r="H1118" s="14">
        <f>'[1]TCE - ANEXO III - Preencher'!I1127</f>
        <v>0</v>
      </c>
      <c r="I1118" s="14">
        <f>'[1]TCE - ANEXO III - Preencher'!J1127</f>
        <v>145.54159999999999</v>
      </c>
      <c r="J1118" s="14">
        <f>'[1]TCE - ANEXO III - Preencher'!K1127</f>
        <v>0</v>
      </c>
      <c r="K1118" s="15">
        <f>'[1]TCE - ANEXO III - Preencher'!L1127</f>
        <v>144.93587234</v>
      </c>
      <c r="L1118" s="15">
        <f>'[1]TCE - ANEXO III - Preencher'!M1127</f>
        <v>26.3</v>
      </c>
      <c r="M1118" s="15">
        <f t="shared" si="103"/>
        <v>118.63587234000001</v>
      </c>
      <c r="N1118" s="15">
        <f>'[1]TCE - ANEXO III - Preencher'!O1127</f>
        <v>1.82</v>
      </c>
      <c r="O1118" s="15">
        <f>'[1]TCE - ANEXO III - Preencher'!P1127</f>
        <v>0</v>
      </c>
      <c r="P1118" s="16">
        <f t="shared" si="104"/>
        <v>1.82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265.99747234</v>
      </c>
    </row>
    <row r="1119" spans="1:28" x14ac:dyDescent="0.2">
      <c r="A1119" s="8">
        <f>IFERROR(VLOOKUP(B1119,'[1]DADOS (OCULTAR)'!$Q$3:$S$103,3,0),"")</f>
        <v>10583920000800</v>
      </c>
      <c r="B1119" s="9" t="str">
        <f>'[1]TCE - ANEXO III - Preencher'!C1128</f>
        <v>HOSPITAL MESTRE VITALINO</v>
      </c>
      <c r="C1119" s="10"/>
      <c r="D1119" s="11" t="str">
        <f>'[1]TCE - ANEXO III - Preencher'!E1128</f>
        <v>JOSE GILSON DA SILVA</v>
      </c>
      <c r="E1119" s="9" t="str">
        <f>IF('[1]TCE - ANEXO III - Preencher'!F1128="4 - Assistência Odontológica","2 - Outros Profissionais da Saúde",'[1]TCE - ANEXO III - Preencher'!F1128)</f>
        <v>2 - Outros Profissionais da Saúde</v>
      </c>
      <c r="F1119" s="12" t="str">
        <f>'[1]TCE - ANEXO III - Preencher'!G1128</f>
        <v>322205</v>
      </c>
      <c r="G1119" s="13">
        <f>IF('[1]TCE - ANEXO III - Preencher'!H1128="","",'[1]TCE - ANEXO III - Preencher'!H1128)</f>
        <v>44927</v>
      </c>
      <c r="H1119" s="14">
        <f>'[1]TCE - ANEXO III - Preencher'!I1128</f>
        <v>0</v>
      </c>
      <c r="I1119" s="14">
        <f>'[1]TCE - ANEXO III - Preencher'!J1128</f>
        <v>148.6704</v>
      </c>
      <c r="J1119" s="14">
        <f>'[1]TCE - ANEXO III - Preencher'!K1128</f>
        <v>0</v>
      </c>
      <c r="K1119" s="15">
        <f>'[1]TCE - ANEXO III - Preencher'!L1128</f>
        <v>144.93587234</v>
      </c>
      <c r="L1119" s="15">
        <f>'[1]TCE - ANEXO III - Preencher'!M1128</f>
        <v>24.55</v>
      </c>
      <c r="M1119" s="15">
        <f t="shared" si="103"/>
        <v>120.38587234000001</v>
      </c>
      <c r="N1119" s="15">
        <f>'[1]TCE - ANEXO III - Preencher'!O1128</f>
        <v>1.82</v>
      </c>
      <c r="O1119" s="15">
        <f>'[1]TCE - ANEXO III - Preencher'!P1128</f>
        <v>0</v>
      </c>
      <c r="P1119" s="16">
        <f t="shared" si="104"/>
        <v>1.82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270.87627234000001</v>
      </c>
    </row>
    <row r="1120" spans="1:28" x14ac:dyDescent="0.2">
      <c r="A1120" s="8">
        <f>IFERROR(VLOOKUP(B1120,'[1]DADOS (OCULTAR)'!$Q$3:$S$103,3,0),"")</f>
        <v>10583920000800</v>
      </c>
      <c r="B1120" s="9" t="str">
        <f>'[1]TCE - ANEXO III - Preencher'!C1129</f>
        <v>HOSPITAL MESTRE VITALINO</v>
      </c>
      <c r="C1120" s="10"/>
      <c r="D1120" s="11" t="str">
        <f>'[1]TCE - ANEXO III - Preencher'!E1129</f>
        <v>JOSE GOMES VILAR</v>
      </c>
      <c r="E1120" s="9" t="str">
        <f>IF('[1]TCE - ANEXO III - Preencher'!F1129="4 - Assistência Odontológica","2 - Outros Profissionais da Saúde",'[1]TCE - ANEXO III - Preencher'!F1129)</f>
        <v>1 - Médico</v>
      </c>
      <c r="F1120" s="12" t="str">
        <f>'[1]TCE - ANEXO III - Preencher'!G1129</f>
        <v>225150</v>
      </c>
      <c r="G1120" s="13">
        <f>IF('[1]TCE - ANEXO III - Preencher'!H1129="","",'[1]TCE - ANEXO III - Preencher'!H1129)</f>
        <v>44927</v>
      </c>
      <c r="H1120" s="14">
        <f>'[1]TCE - ANEXO III - Preencher'!I1129</f>
        <v>0</v>
      </c>
      <c r="I1120" s="14">
        <f>'[1]TCE - ANEXO III - Preencher'!J1129</f>
        <v>914.60080000000005</v>
      </c>
      <c r="J1120" s="14">
        <f>'[1]TCE - ANEXO III - Preencher'!K1129</f>
        <v>0</v>
      </c>
      <c r="K1120" s="15">
        <f>'[1]TCE - ANEXO III - Preencher'!L1129</f>
        <v>144.93587234</v>
      </c>
      <c r="L1120" s="15">
        <f>'[1]TCE - ANEXO III - Preencher'!M1129</f>
        <v>3.91</v>
      </c>
      <c r="M1120" s="15">
        <f t="shared" si="103"/>
        <v>141.02587234000001</v>
      </c>
      <c r="N1120" s="15">
        <f>'[1]TCE - ANEXO III - Preencher'!O1129</f>
        <v>5.77</v>
      </c>
      <c r="O1120" s="15">
        <f>'[1]TCE - ANEXO III - Preencher'!P1129</f>
        <v>1.23</v>
      </c>
      <c r="P1120" s="16">
        <f t="shared" si="104"/>
        <v>4.5399999999999991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1060.1666723400001</v>
      </c>
    </row>
    <row r="1121" spans="1:28" x14ac:dyDescent="0.2">
      <c r="A1121" s="8">
        <f>IFERROR(VLOOKUP(B1121,'[1]DADOS (OCULTAR)'!$Q$3:$S$103,3,0),"")</f>
        <v>10583920000800</v>
      </c>
      <c r="B1121" s="9" t="str">
        <f>'[1]TCE - ANEXO III - Preencher'!C1130</f>
        <v>HOSPITAL MESTRE VITALINO</v>
      </c>
      <c r="C1121" s="10"/>
      <c r="D1121" s="11" t="str">
        <f>'[1]TCE - ANEXO III - Preencher'!E1130</f>
        <v>JOSE GONCALVES ALVES NETO</v>
      </c>
      <c r="E1121" s="9" t="str">
        <f>IF('[1]TCE - ANEXO III - Preencher'!F1130="4 - Assistência Odontológica","2 - Outros Profissionais da Saúde",'[1]TCE - ANEXO III - Preencher'!F1130)</f>
        <v>1 - Médico</v>
      </c>
      <c r="F1121" s="12" t="str">
        <f>'[1]TCE - ANEXO III - Preencher'!G1130</f>
        <v>225225</v>
      </c>
      <c r="G1121" s="13">
        <f>IF('[1]TCE - ANEXO III - Preencher'!H1130="","",'[1]TCE - ANEXO III - Preencher'!H1130)</f>
        <v>44927</v>
      </c>
      <c r="H1121" s="14">
        <f>'[1]TCE - ANEXO III - Preencher'!I1130</f>
        <v>0</v>
      </c>
      <c r="I1121" s="14">
        <f>'[1]TCE - ANEXO III - Preencher'!J1130</f>
        <v>1991.7592000000002</v>
      </c>
      <c r="J1121" s="14">
        <f>'[1]TCE - ANEXO III - Preencher'!K1130</f>
        <v>0</v>
      </c>
      <c r="K1121" s="15">
        <f>'[1]TCE - ANEXO III - Preencher'!L1130</f>
        <v>144.93587234</v>
      </c>
      <c r="L1121" s="15">
        <f>'[1]TCE - ANEXO III - Preencher'!M1130</f>
        <v>3.91</v>
      </c>
      <c r="M1121" s="15">
        <f t="shared" si="103"/>
        <v>141.02587234000001</v>
      </c>
      <c r="N1121" s="15">
        <f>'[1]TCE - ANEXO III - Preencher'!O1130</f>
        <v>5.77</v>
      </c>
      <c r="O1121" s="15">
        <f>'[1]TCE - ANEXO III - Preencher'!P1130</f>
        <v>1.23</v>
      </c>
      <c r="P1121" s="16">
        <f t="shared" si="104"/>
        <v>4.5399999999999991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2137.3250723400001</v>
      </c>
    </row>
    <row r="1122" spans="1:28" x14ac:dyDescent="0.2">
      <c r="A1122" s="8">
        <f>IFERROR(VLOOKUP(B1122,'[1]DADOS (OCULTAR)'!$Q$3:$S$103,3,0),"")</f>
        <v>10583920000800</v>
      </c>
      <c r="B1122" s="9" t="str">
        <f>'[1]TCE - ANEXO III - Preencher'!C1131</f>
        <v>HOSPITAL MESTRE VITALINO</v>
      </c>
      <c r="C1122" s="10"/>
      <c r="D1122" s="11" t="str">
        <f>'[1]TCE - ANEXO III - Preencher'!E1131</f>
        <v>JOSE GUSTAVO CARVALHO DE ALEXANDRE SILVA</v>
      </c>
      <c r="E1122" s="9" t="str">
        <f>IF('[1]TCE - ANEXO III - Preencher'!F1131="4 - Assistência Odontológica","2 - Outros Profissionais da Saúde",'[1]TCE - ANEXO III - Preencher'!F1131)</f>
        <v>3 - Administrativo</v>
      </c>
      <c r="F1122" s="12" t="str">
        <f>'[1]TCE - ANEXO III - Preencher'!G1131</f>
        <v>411010</v>
      </c>
      <c r="G1122" s="13">
        <f>IF('[1]TCE - ANEXO III - Preencher'!H1131="","",'[1]TCE - ANEXO III - Preencher'!H1131)</f>
        <v>44927</v>
      </c>
      <c r="H1122" s="14">
        <f>'[1]TCE - ANEXO III - Preencher'!I1131</f>
        <v>0</v>
      </c>
      <c r="I1122" s="14">
        <f>'[1]TCE - ANEXO III - Preencher'!J1131</f>
        <v>55.44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1.82</v>
      </c>
      <c r="O1122" s="15">
        <f>'[1]TCE - ANEXO III - Preencher'!P1131</f>
        <v>0</v>
      </c>
      <c r="P1122" s="16">
        <f t="shared" si="104"/>
        <v>1.82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57.26</v>
      </c>
    </row>
    <row r="1123" spans="1:28" x14ac:dyDescent="0.2">
      <c r="A1123" s="8">
        <f>IFERROR(VLOOKUP(B1123,'[1]DADOS (OCULTAR)'!$Q$3:$S$103,3,0),"")</f>
        <v>10583920000800</v>
      </c>
      <c r="B1123" s="9" t="str">
        <f>'[1]TCE - ANEXO III - Preencher'!C1132</f>
        <v>HOSPITAL MESTRE VITALINO</v>
      </c>
      <c r="C1123" s="10"/>
      <c r="D1123" s="11" t="str">
        <f>'[1]TCE - ANEXO III - Preencher'!E1132</f>
        <v>JOSE GUTEMBERG DA CONCEIÇAO OLIVEIRA</v>
      </c>
      <c r="E1123" s="9" t="str">
        <f>IF('[1]TCE - ANEXO III - Preencher'!F1132="4 - Assistência Odontológica","2 - Outros Profissionais da Saúde",'[1]TCE - ANEXO III - Preencher'!F1132)</f>
        <v>2 - Outros Profissionais da Saúde</v>
      </c>
      <c r="F1123" s="12" t="str">
        <f>'[1]TCE - ANEXO III - Preencher'!G1132</f>
        <v>223505</v>
      </c>
      <c r="G1123" s="13">
        <f>IF('[1]TCE - ANEXO III - Preencher'!H1132="","",'[1]TCE - ANEXO III - Preencher'!H1132)</f>
        <v>44927</v>
      </c>
      <c r="H1123" s="14">
        <f>'[1]TCE - ANEXO III - Preencher'!I1132</f>
        <v>0</v>
      </c>
      <c r="I1123" s="14">
        <f>'[1]TCE - ANEXO III - Preencher'!J1132</f>
        <v>326.5992</v>
      </c>
      <c r="J1123" s="14">
        <f>'[1]TCE - ANEXO III - Preencher'!K1132</f>
        <v>0</v>
      </c>
      <c r="K1123" s="15">
        <f>'[1]TCE - ANEXO III - Preencher'!L1132</f>
        <v>144.93587234</v>
      </c>
      <c r="L1123" s="15">
        <f>'[1]TCE - ANEXO III - Preencher'!M1132</f>
        <v>2.36</v>
      </c>
      <c r="M1123" s="15">
        <f t="shared" si="103"/>
        <v>142.57587233999999</v>
      </c>
      <c r="N1123" s="15">
        <f>'[1]TCE - ANEXO III - Preencher'!O1132</f>
        <v>1.35</v>
      </c>
      <c r="O1123" s="15">
        <f>'[1]TCE - ANEXO III - Preencher'!P1132</f>
        <v>0</v>
      </c>
      <c r="P1123" s="16">
        <f t="shared" si="104"/>
        <v>1.35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470.52507234000001</v>
      </c>
    </row>
    <row r="1124" spans="1:28" x14ac:dyDescent="0.2">
      <c r="A1124" s="8">
        <f>IFERROR(VLOOKUP(B1124,'[1]DADOS (OCULTAR)'!$Q$3:$S$103,3,0),"")</f>
        <v>10583920000800</v>
      </c>
      <c r="B1124" s="9" t="str">
        <f>'[1]TCE - ANEXO III - Preencher'!C1133</f>
        <v>HOSPITAL MESTRE VITALINO</v>
      </c>
      <c r="C1124" s="10"/>
      <c r="D1124" s="11" t="str">
        <f>'[1]TCE - ANEXO III - Preencher'!E1133</f>
        <v>JOSE HAYRTON FERREIRA DA SILVA</v>
      </c>
      <c r="E1124" s="9" t="str">
        <f>IF('[1]TCE - ANEXO III - Preencher'!F1133="4 - Assistência Odontológica","2 - Outros Profissionais da Saúde",'[1]TCE - ANEXO III - Preencher'!F1133)</f>
        <v>2 - Outros Profissionais da Saúde</v>
      </c>
      <c r="F1124" s="12" t="str">
        <f>'[1]TCE - ANEXO III - Preencher'!G1133</f>
        <v>322205</v>
      </c>
      <c r="G1124" s="13">
        <f>IF('[1]TCE - ANEXO III - Preencher'!H1133="","",'[1]TCE - ANEXO III - Preencher'!H1133)</f>
        <v>44927</v>
      </c>
      <c r="H1124" s="14">
        <f>'[1]TCE - ANEXO III - Preencher'!I1133</f>
        <v>0</v>
      </c>
      <c r="I1124" s="14">
        <f>'[1]TCE - ANEXO III - Preencher'!J1133</f>
        <v>137.2448</v>
      </c>
      <c r="J1124" s="14">
        <f>'[1]TCE - ANEXO III - Preencher'!K1133</f>
        <v>0</v>
      </c>
      <c r="K1124" s="15">
        <f>'[1]TCE - ANEXO III - Preencher'!L1133</f>
        <v>144.93587234</v>
      </c>
      <c r="L1124" s="15">
        <f>'[1]TCE - ANEXO III - Preencher'!M1133</f>
        <v>26.3</v>
      </c>
      <c r="M1124" s="15">
        <f t="shared" si="103"/>
        <v>118.63587234000001</v>
      </c>
      <c r="N1124" s="15">
        <f>'[1]TCE - ANEXO III - Preencher'!O1133</f>
        <v>1.82</v>
      </c>
      <c r="O1124" s="15">
        <f>'[1]TCE - ANEXO III - Preencher'!P1133</f>
        <v>0</v>
      </c>
      <c r="P1124" s="16">
        <f t="shared" si="104"/>
        <v>1.82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257.70067233999998</v>
      </c>
    </row>
    <row r="1125" spans="1:28" x14ac:dyDescent="0.2">
      <c r="A1125" s="8">
        <f>IFERROR(VLOOKUP(B1125,'[1]DADOS (OCULTAR)'!$Q$3:$S$103,3,0),"")</f>
        <v>10583920000800</v>
      </c>
      <c r="B1125" s="9" t="str">
        <f>'[1]TCE - ANEXO III - Preencher'!C1134</f>
        <v>HOSPITAL MESTRE VITALINO</v>
      </c>
      <c r="C1125" s="10"/>
      <c r="D1125" s="11" t="str">
        <f>'[1]TCE - ANEXO III - Preencher'!E1134</f>
        <v>JOSE IVO DA SILVA</v>
      </c>
      <c r="E1125" s="9" t="str">
        <f>IF('[1]TCE - ANEXO III - Preencher'!F1134="4 - Assistência Odontológica","2 - Outros Profissionais da Saúde",'[1]TCE - ANEXO III - Preencher'!F1134)</f>
        <v>3 - Administrativo</v>
      </c>
      <c r="F1125" s="12" t="str">
        <f>'[1]TCE - ANEXO III - Preencher'!G1134</f>
        <v>517410</v>
      </c>
      <c r="G1125" s="13">
        <f>IF('[1]TCE - ANEXO III - Preencher'!H1134="","",'[1]TCE - ANEXO III - Preencher'!H1134)</f>
        <v>44927</v>
      </c>
      <c r="H1125" s="14">
        <f>'[1]TCE - ANEXO III - Preencher'!I1134</f>
        <v>0</v>
      </c>
      <c r="I1125" s="14">
        <f>'[1]TCE - ANEXO III - Preencher'!J1134</f>
        <v>138.172</v>
      </c>
      <c r="J1125" s="14">
        <f>'[1]TCE - ANEXO III - Preencher'!K1134</f>
        <v>0</v>
      </c>
      <c r="K1125" s="15">
        <f>'[1]TCE - ANEXO III - Preencher'!L1134</f>
        <v>144.93587234</v>
      </c>
      <c r="L1125" s="15">
        <f>'[1]TCE - ANEXO III - Preencher'!M1134</f>
        <v>26.04</v>
      </c>
      <c r="M1125" s="15">
        <f t="shared" si="103"/>
        <v>118.89587234000001</v>
      </c>
      <c r="N1125" s="15">
        <f>'[1]TCE - ANEXO III - Preencher'!O1134</f>
        <v>1.82</v>
      </c>
      <c r="O1125" s="15">
        <f>'[1]TCE - ANEXO III - Preencher'!P1134</f>
        <v>0</v>
      </c>
      <c r="P1125" s="16">
        <f t="shared" si="104"/>
        <v>1.82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258.88787234</v>
      </c>
    </row>
    <row r="1126" spans="1:28" x14ac:dyDescent="0.2">
      <c r="A1126" s="8">
        <f>IFERROR(VLOOKUP(B1126,'[1]DADOS (OCULTAR)'!$Q$3:$S$103,3,0),"")</f>
        <v>10583920000800</v>
      </c>
      <c r="B1126" s="9" t="str">
        <f>'[1]TCE - ANEXO III - Preencher'!C1135</f>
        <v>HOSPITAL MESTRE VITALINO</v>
      </c>
      <c r="C1126" s="10"/>
      <c r="D1126" s="11" t="str">
        <f>'[1]TCE - ANEXO III - Preencher'!E1135</f>
        <v>JOSE JAILSON DA SILVA</v>
      </c>
      <c r="E1126" s="9" t="str">
        <f>IF('[1]TCE - ANEXO III - Preencher'!F1135="4 - Assistência Odontológica","2 - Outros Profissionais da Saúde",'[1]TCE - ANEXO III - Preencher'!F1135)</f>
        <v>3 - Administrativo</v>
      </c>
      <c r="F1126" s="12" t="str">
        <f>'[1]TCE - ANEXO III - Preencher'!G1135</f>
        <v>763305</v>
      </c>
      <c r="G1126" s="13">
        <f>IF('[1]TCE - ANEXO III - Preencher'!H1135="","",'[1]TCE - ANEXO III - Preencher'!H1135)</f>
        <v>44927</v>
      </c>
      <c r="H1126" s="14">
        <f>'[1]TCE - ANEXO III - Preencher'!I1135</f>
        <v>0</v>
      </c>
      <c r="I1126" s="14">
        <f>'[1]TCE - ANEXO III - Preencher'!J1135</f>
        <v>152.476</v>
      </c>
      <c r="J1126" s="14">
        <f>'[1]TCE - ANEXO III - Preencher'!K1135</f>
        <v>0</v>
      </c>
      <c r="K1126" s="15">
        <f>'[1]TCE - ANEXO III - Preencher'!L1135</f>
        <v>144.93587234</v>
      </c>
      <c r="L1126" s="15">
        <f>'[1]TCE - ANEXO III - Preencher'!M1135</f>
        <v>23.44</v>
      </c>
      <c r="M1126" s="15">
        <f t="shared" si="103"/>
        <v>121.49587234000001</v>
      </c>
      <c r="N1126" s="15">
        <f>'[1]TCE - ANEXO III - Preencher'!O1135</f>
        <v>1.82</v>
      </c>
      <c r="O1126" s="15">
        <f>'[1]TCE - ANEXO III - Preencher'!P1135</f>
        <v>0</v>
      </c>
      <c r="P1126" s="16">
        <f t="shared" si="104"/>
        <v>1.82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275.79187234</v>
      </c>
    </row>
    <row r="1127" spans="1:28" x14ac:dyDescent="0.2">
      <c r="A1127" s="8">
        <f>IFERROR(VLOOKUP(B1127,'[1]DADOS (OCULTAR)'!$Q$3:$S$103,3,0),"")</f>
        <v>10583920000800</v>
      </c>
      <c r="B1127" s="9" t="str">
        <f>'[1]TCE - ANEXO III - Preencher'!C1136</f>
        <v>HOSPITAL MESTRE VITALINO</v>
      </c>
      <c r="C1127" s="10"/>
      <c r="D1127" s="11" t="str">
        <f>'[1]TCE - ANEXO III - Preencher'!E1136</f>
        <v>JOSE JAILTON DA SILVA</v>
      </c>
      <c r="E1127" s="9" t="str">
        <f>IF('[1]TCE - ANEXO III - Preencher'!F1136="4 - Assistência Odontológica","2 - Outros Profissionais da Saúde",'[1]TCE - ANEXO III - Preencher'!F1136)</f>
        <v>3 - Administrativo</v>
      </c>
      <c r="F1127" s="12" t="str">
        <f>'[1]TCE - ANEXO III - Preencher'!G1136</f>
        <v>515110</v>
      </c>
      <c r="G1127" s="13">
        <f>IF('[1]TCE - ANEXO III - Preencher'!H1136="","",'[1]TCE - ANEXO III - Preencher'!H1136)</f>
        <v>44927</v>
      </c>
      <c r="H1127" s="14">
        <f>'[1]TCE - ANEXO III - Preencher'!I1136</f>
        <v>0</v>
      </c>
      <c r="I1127" s="14">
        <f>'[1]TCE - ANEXO III - Preencher'!J1136</f>
        <v>136.49120000000002</v>
      </c>
      <c r="J1127" s="14">
        <f>'[1]TCE - ANEXO III - Preencher'!K1136</f>
        <v>0</v>
      </c>
      <c r="K1127" s="15">
        <f>'[1]TCE - ANEXO III - Preencher'!L1136</f>
        <v>144.93587234</v>
      </c>
      <c r="L1127" s="15">
        <f>'[1]TCE - ANEXO III - Preencher'!M1136</f>
        <v>26.04</v>
      </c>
      <c r="M1127" s="15">
        <f t="shared" si="103"/>
        <v>118.89587234000001</v>
      </c>
      <c r="N1127" s="15">
        <f>'[1]TCE - ANEXO III - Preencher'!O1136</f>
        <v>1.82</v>
      </c>
      <c r="O1127" s="15">
        <f>'[1]TCE - ANEXO III - Preencher'!P1136</f>
        <v>0</v>
      </c>
      <c r="P1127" s="16">
        <f t="shared" si="104"/>
        <v>1.82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257.20707234000002</v>
      </c>
    </row>
    <row r="1128" spans="1:28" x14ac:dyDescent="0.2">
      <c r="A1128" s="8">
        <f>IFERROR(VLOOKUP(B1128,'[1]DADOS (OCULTAR)'!$Q$3:$S$103,3,0),"")</f>
        <v>10583920000800</v>
      </c>
      <c r="B1128" s="9" t="str">
        <f>'[1]TCE - ANEXO III - Preencher'!C1137</f>
        <v>HOSPITAL MESTRE VITALINO</v>
      </c>
      <c r="C1128" s="10"/>
      <c r="D1128" s="11" t="str">
        <f>'[1]TCE - ANEXO III - Preencher'!E1137</f>
        <v>JOSE JONATAS FREIRE DE OLIVEIRA</v>
      </c>
      <c r="E1128" s="9" t="str">
        <f>IF('[1]TCE - ANEXO III - Preencher'!F1137="4 - Assistência Odontológica","2 - Outros Profissionais da Saúde",'[1]TCE - ANEXO III - Preencher'!F1137)</f>
        <v>2 - Outros Profissionais da Saúde</v>
      </c>
      <c r="F1128" s="12" t="str">
        <f>'[1]TCE - ANEXO III - Preencher'!G1137</f>
        <v>223605</v>
      </c>
      <c r="G1128" s="13">
        <f>IF('[1]TCE - ANEXO III - Preencher'!H1137="","",'[1]TCE - ANEXO III - Preencher'!H1137)</f>
        <v>44927</v>
      </c>
      <c r="H1128" s="14">
        <f>'[1]TCE - ANEXO III - Preencher'!I1137</f>
        <v>0</v>
      </c>
      <c r="I1128" s="14">
        <f>'[1]TCE - ANEXO III - Preencher'!J1137</f>
        <v>282.69919999999996</v>
      </c>
      <c r="J1128" s="14">
        <f>'[1]TCE - ANEXO III - Preencher'!K1137</f>
        <v>0</v>
      </c>
      <c r="K1128" s="15">
        <f>'[1]TCE - ANEXO III - Preencher'!L1137</f>
        <v>144.93587234</v>
      </c>
      <c r="L1128" s="15">
        <f>'[1]TCE - ANEXO III - Preencher'!M1137</f>
        <v>2.98</v>
      </c>
      <c r="M1128" s="15">
        <f t="shared" si="103"/>
        <v>141.95587234000001</v>
      </c>
      <c r="N1128" s="15">
        <f>'[1]TCE - ANEXO III - Preencher'!O1137</f>
        <v>1.35</v>
      </c>
      <c r="O1128" s="15">
        <f>'[1]TCE - ANEXO III - Preencher'!P1137</f>
        <v>0</v>
      </c>
      <c r="P1128" s="16">
        <f t="shared" si="104"/>
        <v>1.35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426.00507233999997</v>
      </c>
    </row>
    <row r="1129" spans="1:28" x14ac:dyDescent="0.2">
      <c r="A1129" s="8">
        <f>IFERROR(VLOOKUP(B1129,'[1]DADOS (OCULTAR)'!$Q$3:$S$103,3,0),"")</f>
        <v>10583920000800</v>
      </c>
      <c r="B1129" s="9" t="str">
        <f>'[1]TCE - ANEXO III - Preencher'!C1138</f>
        <v>HOSPITAL MESTRE VITALINO</v>
      </c>
      <c r="C1129" s="10"/>
      <c r="D1129" s="11" t="str">
        <f>'[1]TCE - ANEXO III - Preencher'!E1138</f>
        <v>JOSE JUNIOR HENRIQUE DE ARAUJO</v>
      </c>
      <c r="E1129" s="9" t="str">
        <f>IF('[1]TCE - ANEXO III - Preencher'!F1138="4 - Assistência Odontológica","2 - Outros Profissionais da Saúde",'[1]TCE - ANEXO III - Preencher'!F1138)</f>
        <v>3 - Administrativo</v>
      </c>
      <c r="F1129" s="12" t="str">
        <f>'[1]TCE - ANEXO III - Preencher'!G1138</f>
        <v>515110</v>
      </c>
      <c r="G1129" s="13">
        <f>IF('[1]TCE - ANEXO III - Preencher'!H1138="","",'[1]TCE - ANEXO III - Preencher'!H1138)</f>
        <v>44927</v>
      </c>
      <c r="H1129" s="14">
        <f>'[1]TCE - ANEXO III - Preencher'!I1138</f>
        <v>0</v>
      </c>
      <c r="I1129" s="14">
        <f>'[1]TCE - ANEXO III - Preencher'!J1138</f>
        <v>181.5752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1.82</v>
      </c>
      <c r="O1129" s="15">
        <f>'[1]TCE - ANEXO III - Preencher'!P1138</f>
        <v>0</v>
      </c>
      <c r="P1129" s="16">
        <f t="shared" si="104"/>
        <v>1.82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183.39519999999999</v>
      </c>
    </row>
    <row r="1130" spans="1:28" x14ac:dyDescent="0.2">
      <c r="A1130" s="8">
        <f>IFERROR(VLOOKUP(B1130,'[1]DADOS (OCULTAR)'!$Q$3:$S$103,3,0),"")</f>
        <v>10583920000800</v>
      </c>
      <c r="B1130" s="9" t="str">
        <f>'[1]TCE - ANEXO III - Preencher'!C1139</f>
        <v>HOSPITAL MESTRE VITALINO</v>
      </c>
      <c r="C1130" s="10"/>
      <c r="D1130" s="11" t="str">
        <f>'[1]TCE - ANEXO III - Preencher'!E1139</f>
        <v>JOSE LEILSON FERREIRA</v>
      </c>
      <c r="E1130" s="9" t="str">
        <f>IF('[1]TCE - ANEXO III - Preencher'!F1139="4 - Assistência Odontológica","2 - Outros Profissionais da Saúde",'[1]TCE - ANEXO III - Preencher'!F1139)</f>
        <v>3 - Administrativo</v>
      </c>
      <c r="F1130" s="12" t="str">
        <f>'[1]TCE - ANEXO III - Preencher'!G1139</f>
        <v>521130</v>
      </c>
      <c r="G1130" s="13">
        <f>IF('[1]TCE - ANEXO III - Preencher'!H1139="","",'[1]TCE - ANEXO III - Preencher'!H1139)</f>
        <v>44927</v>
      </c>
      <c r="H1130" s="14">
        <f>'[1]TCE - ANEXO III - Preencher'!I1139</f>
        <v>0</v>
      </c>
      <c r="I1130" s="14">
        <f>'[1]TCE - ANEXO III - Preencher'!J1139</f>
        <v>146.04480000000001</v>
      </c>
      <c r="J1130" s="14">
        <f>'[1]TCE - ANEXO III - Preencher'!K1139</f>
        <v>0</v>
      </c>
      <c r="K1130" s="15">
        <f>'[1]TCE - ANEXO III - Preencher'!L1139</f>
        <v>144.93587234</v>
      </c>
      <c r="L1130" s="15">
        <f>'[1]TCE - ANEXO III - Preencher'!M1139</f>
        <v>26.04</v>
      </c>
      <c r="M1130" s="15">
        <f t="shared" si="103"/>
        <v>118.89587234000001</v>
      </c>
      <c r="N1130" s="15">
        <f>'[1]TCE - ANEXO III - Preencher'!O1139</f>
        <v>1.82</v>
      </c>
      <c r="O1130" s="15">
        <f>'[1]TCE - ANEXO III - Preencher'!P1139</f>
        <v>0</v>
      </c>
      <c r="P1130" s="16">
        <f t="shared" si="104"/>
        <v>1.82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266.76067233999999</v>
      </c>
    </row>
    <row r="1131" spans="1:28" x14ac:dyDescent="0.2">
      <c r="A1131" s="8">
        <f>IFERROR(VLOOKUP(B1131,'[1]DADOS (OCULTAR)'!$Q$3:$S$103,3,0),"")</f>
        <v>10583920000800</v>
      </c>
      <c r="B1131" s="9" t="str">
        <f>'[1]TCE - ANEXO III - Preencher'!C1140</f>
        <v>HOSPITAL MESTRE VITALINO</v>
      </c>
      <c r="C1131" s="10"/>
      <c r="D1131" s="11" t="str">
        <f>'[1]TCE - ANEXO III - Preencher'!E1140</f>
        <v>JOSE LOURINALDO DA SILVA</v>
      </c>
      <c r="E1131" s="9" t="str">
        <f>IF('[1]TCE - ANEXO III - Preencher'!F1140="4 - Assistência Odontológica","2 - Outros Profissionais da Saúde",'[1]TCE - ANEXO III - Preencher'!F1140)</f>
        <v>2 - Outros Profissionais da Saúde</v>
      </c>
      <c r="F1131" s="12" t="str">
        <f>'[1]TCE - ANEXO III - Preencher'!G1140</f>
        <v>324115</v>
      </c>
      <c r="G1131" s="13">
        <f>IF('[1]TCE - ANEXO III - Preencher'!H1140="","",'[1]TCE - ANEXO III - Preencher'!H1140)</f>
        <v>44927</v>
      </c>
      <c r="H1131" s="14">
        <f>'[1]TCE - ANEXO III - Preencher'!I1140</f>
        <v>0</v>
      </c>
      <c r="I1131" s="14">
        <f>'[1]TCE - ANEXO III - Preencher'!J1140</f>
        <v>265.11360000000002</v>
      </c>
      <c r="J1131" s="14">
        <f>'[1]TCE - ANEXO III - Preencher'!K1140</f>
        <v>0</v>
      </c>
      <c r="K1131" s="15">
        <f>'[1]TCE - ANEXO III - Preencher'!L1140</f>
        <v>144.93587234</v>
      </c>
      <c r="L1131" s="15">
        <f>'[1]TCE - ANEXO III - Preencher'!M1140</f>
        <v>2.2200000000000002</v>
      </c>
      <c r="M1131" s="15">
        <f t="shared" si="103"/>
        <v>142.71587234</v>
      </c>
      <c r="N1131" s="15">
        <f>'[1]TCE - ANEXO III - Preencher'!O1140</f>
        <v>10</v>
      </c>
      <c r="O1131" s="15">
        <f>'[1]TCE - ANEXO III - Preencher'!P1140</f>
        <v>0</v>
      </c>
      <c r="P1131" s="16">
        <f t="shared" si="104"/>
        <v>10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417.82947234000005</v>
      </c>
    </row>
    <row r="1132" spans="1:28" x14ac:dyDescent="0.2">
      <c r="A1132" s="8">
        <f>IFERROR(VLOOKUP(B1132,'[1]DADOS (OCULTAR)'!$Q$3:$S$103,3,0),"")</f>
        <v>10583920000800</v>
      </c>
      <c r="B1132" s="9" t="str">
        <f>'[1]TCE - ANEXO III - Preencher'!C1141</f>
        <v>HOSPITAL MESTRE VITALINO</v>
      </c>
      <c r="C1132" s="10"/>
      <c r="D1132" s="11" t="str">
        <f>'[1]TCE - ANEXO III - Preencher'!E1141</f>
        <v>JOSE LUIS DA SILVA JUNIOR</v>
      </c>
      <c r="E1132" s="9" t="str">
        <f>IF('[1]TCE - ANEXO III - Preencher'!F1141="4 - Assistência Odontológica","2 - Outros Profissionais da Saúde",'[1]TCE - ANEXO III - Preencher'!F1141)</f>
        <v>3 - Administrativo</v>
      </c>
      <c r="F1132" s="12" t="str">
        <f>'[1]TCE - ANEXO III - Preencher'!G1141</f>
        <v>410105</v>
      </c>
      <c r="G1132" s="13">
        <f>IF('[1]TCE - ANEXO III - Preencher'!H1141="","",'[1]TCE - ANEXO III - Preencher'!H1141)</f>
        <v>44927</v>
      </c>
      <c r="H1132" s="14">
        <f>'[1]TCE - ANEXO III - Preencher'!I1141</f>
        <v>0</v>
      </c>
      <c r="I1132" s="14">
        <f>'[1]TCE - ANEXO III - Preencher'!J1141</f>
        <v>216.41679999999999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1.82</v>
      </c>
      <c r="O1132" s="15">
        <f>'[1]TCE - ANEXO III - Preencher'!P1141</f>
        <v>0</v>
      </c>
      <c r="P1132" s="16">
        <f t="shared" si="104"/>
        <v>1.82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218.23679999999999</v>
      </c>
    </row>
    <row r="1133" spans="1:28" x14ac:dyDescent="0.2">
      <c r="A1133" s="8">
        <f>IFERROR(VLOOKUP(B1133,'[1]DADOS (OCULTAR)'!$Q$3:$S$103,3,0),"")</f>
        <v>10583920000800</v>
      </c>
      <c r="B1133" s="9" t="str">
        <f>'[1]TCE - ANEXO III - Preencher'!C1142</f>
        <v>HOSPITAL MESTRE VITALINO</v>
      </c>
      <c r="C1133" s="10"/>
      <c r="D1133" s="11" t="str">
        <f>'[1]TCE - ANEXO III - Preencher'!E1142</f>
        <v>JOSE MAMEDES BARBOSA NETO</v>
      </c>
      <c r="E1133" s="9" t="str">
        <f>IF('[1]TCE - ANEXO III - Preencher'!F1142="4 - Assistência Odontológica","2 - Outros Profissionais da Saúde",'[1]TCE - ANEXO III - Preencher'!F1142)</f>
        <v>2 - Outros Profissionais da Saúde</v>
      </c>
      <c r="F1133" s="12" t="str">
        <f>'[1]TCE - ANEXO III - Preencher'!G1142</f>
        <v>322205</v>
      </c>
      <c r="G1133" s="13">
        <f>IF('[1]TCE - ANEXO III - Preencher'!H1142="","",'[1]TCE - ANEXO III - Preencher'!H1142)</f>
        <v>44927</v>
      </c>
      <c r="H1133" s="14">
        <f>'[1]TCE - ANEXO III - Preencher'!I1142</f>
        <v>0</v>
      </c>
      <c r="I1133" s="14">
        <f>'[1]TCE - ANEXO III - Preencher'!J1142</f>
        <v>71.31</v>
      </c>
      <c r="J1133" s="14">
        <f>'[1]TCE - ANEXO III - Preencher'!K1142</f>
        <v>0</v>
      </c>
      <c r="K1133" s="15">
        <f>'[1]TCE - ANEXO III - Preencher'!L1142</f>
        <v>144.93587234</v>
      </c>
      <c r="L1133" s="15">
        <f>'[1]TCE - ANEXO III - Preencher'!M1142</f>
        <v>11.4</v>
      </c>
      <c r="M1133" s="15">
        <f t="shared" si="103"/>
        <v>133.53587234</v>
      </c>
      <c r="N1133" s="15">
        <f>'[1]TCE - ANEXO III - Preencher'!O1142</f>
        <v>1.82</v>
      </c>
      <c r="O1133" s="15">
        <f>'[1]TCE - ANEXO III - Preencher'!P1142</f>
        <v>0</v>
      </c>
      <c r="P1133" s="16">
        <f t="shared" si="104"/>
        <v>1.82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206.66587233999999</v>
      </c>
    </row>
    <row r="1134" spans="1:28" x14ac:dyDescent="0.2">
      <c r="A1134" s="8">
        <f>IFERROR(VLOOKUP(B1134,'[1]DADOS (OCULTAR)'!$Q$3:$S$103,3,0),"")</f>
        <v>10583920000800</v>
      </c>
      <c r="B1134" s="9" t="str">
        <f>'[1]TCE - ANEXO III - Preencher'!C1143</f>
        <v>HOSPITAL MESTRE VITALINO</v>
      </c>
      <c r="C1134" s="10"/>
      <c r="D1134" s="11" t="str">
        <f>'[1]TCE - ANEXO III - Preencher'!E1143</f>
        <v>JOSE MANOEL DE ALBUQUERQUE NETO</v>
      </c>
      <c r="E1134" s="9" t="str">
        <f>IF('[1]TCE - ANEXO III - Preencher'!F1143="4 - Assistência Odontológica","2 - Outros Profissionais da Saúde",'[1]TCE - ANEXO III - Preencher'!F1143)</f>
        <v>3 - Administrativo</v>
      </c>
      <c r="F1134" s="12" t="str">
        <f>'[1]TCE - ANEXO III - Preencher'!G1143</f>
        <v>521130</v>
      </c>
      <c r="G1134" s="13">
        <f>IF('[1]TCE - ANEXO III - Preencher'!H1143="","",'[1]TCE - ANEXO III - Preencher'!H1143)</f>
        <v>44927</v>
      </c>
      <c r="H1134" s="14">
        <f>'[1]TCE - ANEXO III - Preencher'!I1143</f>
        <v>0</v>
      </c>
      <c r="I1134" s="14">
        <f>'[1]TCE - ANEXO III - Preencher'!J1143</f>
        <v>159.76320000000001</v>
      </c>
      <c r="J1134" s="14">
        <f>'[1]TCE - ANEXO III - Preencher'!K1143</f>
        <v>0</v>
      </c>
      <c r="K1134" s="15">
        <f>'[1]TCE - ANEXO III - Preencher'!L1143</f>
        <v>144.93587234</v>
      </c>
      <c r="L1134" s="15">
        <f>'[1]TCE - ANEXO III - Preencher'!M1143</f>
        <v>26.04</v>
      </c>
      <c r="M1134" s="15">
        <f t="shared" si="103"/>
        <v>118.89587234000001</v>
      </c>
      <c r="N1134" s="15">
        <f>'[1]TCE - ANEXO III - Preencher'!O1143</f>
        <v>1.82</v>
      </c>
      <c r="O1134" s="15">
        <f>'[1]TCE - ANEXO III - Preencher'!P1143</f>
        <v>0</v>
      </c>
      <c r="P1134" s="16">
        <f t="shared" si="104"/>
        <v>1.82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280.47907234000002</v>
      </c>
    </row>
    <row r="1135" spans="1:28" x14ac:dyDescent="0.2">
      <c r="A1135" s="8">
        <f>IFERROR(VLOOKUP(B1135,'[1]DADOS (OCULTAR)'!$Q$3:$S$103,3,0),"")</f>
        <v>10583920000800</v>
      </c>
      <c r="B1135" s="9" t="str">
        <f>'[1]TCE - ANEXO III - Preencher'!C1144</f>
        <v>HOSPITAL MESTRE VITALINO</v>
      </c>
      <c r="C1135" s="10"/>
      <c r="D1135" s="11" t="str">
        <f>'[1]TCE - ANEXO III - Preencher'!E1144</f>
        <v>JOSE MARCELO BARROS</v>
      </c>
      <c r="E1135" s="9" t="str">
        <f>IF('[1]TCE - ANEXO III - Preencher'!F1144="4 - Assistência Odontológica","2 - Outros Profissionais da Saúde",'[1]TCE - ANEXO III - Preencher'!F1144)</f>
        <v>2 - Outros Profissionais da Saúde</v>
      </c>
      <c r="F1135" s="12" t="str">
        <f>'[1]TCE - ANEXO III - Preencher'!G1144</f>
        <v>324115</v>
      </c>
      <c r="G1135" s="13">
        <f>IF('[1]TCE - ANEXO III - Preencher'!H1144="","",'[1]TCE - ANEXO III - Preencher'!H1144)</f>
        <v>44927</v>
      </c>
      <c r="H1135" s="14">
        <f>'[1]TCE - ANEXO III - Preencher'!I1144</f>
        <v>0</v>
      </c>
      <c r="I1135" s="14">
        <f>'[1]TCE - ANEXO III - Preencher'!J1144</f>
        <v>288.05759999999998</v>
      </c>
      <c r="J1135" s="14">
        <f>'[1]TCE - ANEXO III - Preencher'!K1144</f>
        <v>0</v>
      </c>
      <c r="K1135" s="15">
        <f>'[1]TCE - ANEXO III - Preencher'!L1144</f>
        <v>144.93587234</v>
      </c>
      <c r="L1135" s="15">
        <f>'[1]TCE - ANEXO III - Preencher'!M1144</f>
        <v>2.2200000000000002</v>
      </c>
      <c r="M1135" s="15">
        <f t="shared" si="103"/>
        <v>142.71587234</v>
      </c>
      <c r="N1135" s="15">
        <f>'[1]TCE - ANEXO III - Preencher'!O1144</f>
        <v>10</v>
      </c>
      <c r="O1135" s="15">
        <f>'[1]TCE - ANEXO III - Preencher'!P1144</f>
        <v>0</v>
      </c>
      <c r="P1135" s="16">
        <f t="shared" si="104"/>
        <v>10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440.77347234000001</v>
      </c>
    </row>
    <row r="1136" spans="1:28" x14ac:dyDescent="0.2">
      <c r="A1136" s="8">
        <f>IFERROR(VLOOKUP(B1136,'[1]DADOS (OCULTAR)'!$Q$3:$S$103,3,0),"")</f>
        <v>10583920000800</v>
      </c>
      <c r="B1136" s="9" t="str">
        <f>'[1]TCE - ANEXO III - Preencher'!C1145</f>
        <v>HOSPITAL MESTRE VITALINO</v>
      </c>
      <c r="C1136" s="10"/>
      <c r="D1136" s="11" t="str">
        <f>'[1]TCE - ANEXO III - Preencher'!E1145</f>
        <v>JOSE MARCOS FERREIRA DA SILVA</v>
      </c>
      <c r="E1136" s="9" t="str">
        <f>IF('[1]TCE - ANEXO III - Preencher'!F1145="4 - Assistência Odontológica","2 - Outros Profissionais da Saúde",'[1]TCE - ANEXO III - Preencher'!F1145)</f>
        <v>3 - Administrativo</v>
      </c>
      <c r="F1136" s="12" t="str">
        <f>'[1]TCE - ANEXO III - Preencher'!G1145</f>
        <v>514320</v>
      </c>
      <c r="G1136" s="13">
        <f>IF('[1]TCE - ANEXO III - Preencher'!H1145="","",'[1]TCE - ANEXO III - Preencher'!H1145)</f>
        <v>44927</v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754.49</v>
      </c>
      <c r="K1136" s="15">
        <f>'[1]TCE - ANEXO III - Preencher'!L1145</f>
        <v>144.93587234</v>
      </c>
      <c r="L1136" s="15">
        <f>'[1]TCE - ANEXO III - Preencher'!M1145</f>
        <v>12.15</v>
      </c>
      <c r="M1136" s="15">
        <f t="shared" si="103"/>
        <v>132.78587234</v>
      </c>
      <c r="N1136" s="15">
        <f>'[1]TCE - ANEXO III - Preencher'!O1145</f>
        <v>1.82</v>
      </c>
      <c r="O1136" s="15">
        <f>'[1]TCE - ANEXO III - Preencher'!P1145</f>
        <v>0</v>
      </c>
      <c r="P1136" s="16">
        <f t="shared" si="104"/>
        <v>1.82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889.09587234000003</v>
      </c>
    </row>
    <row r="1137" spans="1:28" x14ac:dyDescent="0.2">
      <c r="A1137" s="8">
        <f>IFERROR(VLOOKUP(B1137,'[1]DADOS (OCULTAR)'!$Q$3:$S$103,3,0),"")</f>
        <v>10583920000800</v>
      </c>
      <c r="B1137" s="9" t="str">
        <f>'[1]TCE - ANEXO III - Preencher'!C1146</f>
        <v>HOSPITAL MESTRE VITALINO</v>
      </c>
      <c r="C1137" s="10"/>
      <c r="D1137" s="11" t="str">
        <f>'[1]TCE - ANEXO III - Preencher'!E1146</f>
        <v>JOSE MARCOS MUNIZ</v>
      </c>
      <c r="E1137" s="9" t="str">
        <f>IF('[1]TCE - ANEXO III - Preencher'!F1146="4 - Assistência Odontológica","2 - Outros Profissionais da Saúde",'[1]TCE - ANEXO III - Preencher'!F1146)</f>
        <v>3 - Administrativo</v>
      </c>
      <c r="F1137" s="12" t="str">
        <f>'[1]TCE - ANEXO III - Preencher'!G1146</f>
        <v>515110</v>
      </c>
      <c r="G1137" s="13">
        <f>IF('[1]TCE - ANEXO III - Preencher'!H1146="","",'[1]TCE - ANEXO III - Preencher'!H1146)</f>
        <v>44927</v>
      </c>
      <c r="H1137" s="14">
        <f>'[1]TCE - ANEXO III - Preencher'!I1146</f>
        <v>0</v>
      </c>
      <c r="I1137" s="14">
        <f>'[1]TCE - ANEXO III - Preencher'!J1146</f>
        <v>140.82159999999999</v>
      </c>
      <c r="J1137" s="14">
        <f>'[1]TCE - ANEXO III - Preencher'!K1146</f>
        <v>0</v>
      </c>
      <c r="K1137" s="15">
        <f>'[1]TCE - ANEXO III - Preencher'!L1146</f>
        <v>144.93587234</v>
      </c>
      <c r="L1137" s="15">
        <f>'[1]TCE - ANEXO III - Preencher'!M1146</f>
        <v>26.04</v>
      </c>
      <c r="M1137" s="15">
        <f t="shared" si="103"/>
        <v>118.89587234000001</v>
      </c>
      <c r="N1137" s="15">
        <f>'[1]TCE - ANEXO III - Preencher'!O1146</f>
        <v>1.82</v>
      </c>
      <c r="O1137" s="15">
        <f>'[1]TCE - ANEXO III - Preencher'!P1146</f>
        <v>0</v>
      </c>
      <c r="P1137" s="16">
        <f t="shared" si="104"/>
        <v>1.82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261.53747233999997</v>
      </c>
    </row>
    <row r="1138" spans="1:28" x14ac:dyDescent="0.2">
      <c r="A1138" s="8">
        <f>IFERROR(VLOOKUP(B1138,'[1]DADOS (OCULTAR)'!$Q$3:$S$103,3,0),"")</f>
        <v>10583920000800</v>
      </c>
      <c r="B1138" s="9" t="str">
        <f>'[1]TCE - ANEXO III - Preencher'!C1147</f>
        <v>HOSPITAL MESTRE VITALINO</v>
      </c>
      <c r="C1138" s="10"/>
      <c r="D1138" s="11" t="str">
        <f>'[1]TCE - ANEXO III - Preencher'!E1147</f>
        <v>JOSE RAFAEL DA SILVA</v>
      </c>
      <c r="E1138" s="9" t="str">
        <f>IF('[1]TCE - ANEXO III - Preencher'!F1147="4 - Assistência Odontológica","2 - Outros Profissionais da Saúde",'[1]TCE - ANEXO III - Preencher'!F1147)</f>
        <v>2 - Outros Profissionais da Saúde</v>
      </c>
      <c r="F1138" s="12" t="str">
        <f>'[1]TCE - ANEXO III - Preencher'!G1147</f>
        <v>322205</v>
      </c>
      <c r="G1138" s="13">
        <f>IF('[1]TCE - ANEXO III - Preencher'!H1147="","",'[1]TCE - ANEXO III - Preencher'!H1147)</f>
        <v>44927</v>
      </c>
      <c r="H1138" s="14">
        <f>'[1]TCE - ANEXO III - Preencher'!I1147</f>
        <v>0</v>
      </c>
      <c r="I1138" s="14">
        <f>'[1]TCE - ANEXO III - Preencher'!J1147</f>
        <v>137.2448</v>
      </c>
      <c r="J1138" s="14">
        <f>'[1]TCE - ANEXO III - Preencher'!K1147</f>
        <v>0</v>
      </c>
      <c r="K1138" s="15">
        <f>'[1]TCE - ANEXO III - Preencher'!L1147</f>
        <v>144.93587234</v>
      </c>
      <c r="L1138" s="15">
        <f>'[1]TCE - ANEXO III - Preencher'!M1147</f>
        <v>26.3</v>
      </c>
      <c r="M1138" s="15">
        <f t="shared" si="103"/>
        <v>118.63587234000001</v>
      </c>
      <c r="N1138" s="15">
        <f>'[1]TCE - ANEXO III - Preencher'!O1147</f>
        <v>1.82</v>
      </c>
      <c r="O1138" s="15">
        <f>'[1]TCE - ANEXO III - Preencher'!P1147</f>
        <v>0</v>
      </c>
      <c r="P1138" s="16">
        <f t="shared" si="104"/>
        <v>1.82</v>
      </c>
      <c r="Q1138" s="15">
        <f>'[1]TCE - ANEXO III - Preencher'!R1147</f>
        <v>396</v>
      </c>
      <c r="R1138" s="15">
        <f>'[1]TCE - ANEXO III - Preencher'!S1147</f>
        <v>78.91</v>
      </c>
      <c r="S1138" s="16">
        <f t="shared" si="105"/>
        <v>317.09000000000003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574.79067234000001</v>
      </c>
    </row>
    <row r="1139" spans="1:28" x14ac:dyDescent="0.2">
      <c r="A1139" s="8">
        <f>IFERROR(VLOOKUP(B1139,'[1]DADOS (OCULTAR)'!$Q$3:$S$103,3,0),"")</f>
        <v>10583920000800</v>
      </c>
      <c r="B1139" s="9" t="str">
        <f>'[1]TCE - ANEXO III - Preencher'!C1148</f>
        <v>HOSPITAL MESTRE VITALINO</v>
      </c>
      <c r="C1139" s="10"/>
      <c r="D1139" s="11" t="str">
        <f>'[1]TCE - ANEXO III - Preencher'!E1148</f>
        <v>JOSE RENATO MACIEL GOMES FILHO</v>
      </c>
      <c r="E1139" s="9" t="str">
        <f>IF('[1]TCE - ANEXO III - Preencher'!F1148="4 - Assistência Odontológica","2 - Outros Profissionais da Saúde",'[1]TCE - ANEXO III - Preencher'!F1148)</f>
        <v>2 - Outros Profissionais da Saúde</v>
      </c>
      <c r="F1139" s="12" t="str">
        <f>'[1]TCE - ANEXO III - Preencher'!G1148</f>
        <v>223405</v>
      </c>
      <c r="G1139" s="13">
        <f>IF('[1]TCE - ANEXO III - Preencher'!H1148="","",'[1]TCE - ANEXO III - Preencher'!H1148)</f>
        <v>44927</v>
      </c>
      <c r="H1139" s="14">
        <f>'[1]TCE - ANEXO III - Preencher'!I1148</f>
        <v>0</v>
      </c>
      <c r="I1139" s="14">
        <f>'[1]TCE - ANEXO III - Preencher'!J1148</f>
        <v>472.82080000000002</v>
      </c>
      <c r="J1139" s="14">
        <f>'[1]TCE - ANEXO III - Preencher'!K1148</f>
        <v>0</v>
      </c>
      <c r="K1139" s="15">
        <f>'[1]TCE - ANEXO III - Preencher'!L1148</f>
        <v>144.93587234</v>
      </c>
      <c r="L1139" s="15">
        <f>'[1]TCE - ANEXO III - Preencher'!M1148</f>
        <v>24.27</v>
      </c>
      <c r="M1139" s="15">
        <f t="shared" si="103"/>
        <v>120.66587234000001</v>
      </c>
      <c r="N1139" s="15">
        <f>'[1]TCE - ANEXO III - Preencher'!O1148</f>
        <v>1.82</v>
      </c>
      <c r="O1139" s="15">
        <f>'[1]TCE - ANEXO III - Preencher'!P1148</f>
        <v>0</v>
      </c>
      <c r="P1139" s="16">
        <f t="shared" si="104"/>
        <v>1.82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595.30667234000009</v>
      </c>
    </row>
    <row r="1140" spans="1:28" x14ac:dyDescent="0.2">
      <c r="A1140" s="8">
        <f>IFERROR(VLOOKUP(B1140,'[1]DADOS (OCULTAR)'!$Q$3:$S$103,3,0),"")</f>
        <v>10583920000800</v>
      </c>
      <c r="B1140" s="9" t="str">
        <f>'[1]TCE - ANEXO III - Preencher'!C1149</f>
        <v>HOSPITAL MESTRE VITALINO</v>
      </c>
      <c r="C1140" s="10"/>
      <c r="D1140" s="11" t="str">
        <f>'[1]TCE - ANEXO III - Preencher'!E1149</f>
        <v>JOSE ROBERTO BARROS DE OLIVEIRA</v>
      </c>
      <c r="E1140" s="9" t="str">
        <f>IF('[1]TCE - ANEXO III - Preencher'!F1149="4 - Assistência Odontológica","2 - Outros Profissionais da Saúde",'[1]TCE - ANEXO III - Preencher'!F1149)</f>
        <v>3 - Administrativo</v>
      </c>
      <c r="F1140" s="12" t="str">
        <f>'[1]TCE - ANEXO III - Preencher'!G1149</f>
        <v>515110</v>
      </c>
      <c r="G1140" s="13">
        <f>IF('[1]TCE - ANEXO III - Preencher'!H1149="","",'[1]TCE - ANEXO III - Preencher'!H1149)</f>
        <v>44927</v>
      </c>
      <c r="H1140" s="14">
        <f>'[1]TCE - ANEXO III - Preencher'!I1149</f>
        <v>0</v>
      </c>
      <c r="I1140" s="14">
        <f>'[1]TCE - ANEXO III - Preencher'!J1149</f>
        <v>131.82400000000001</v>
      </c>
      <c r="J1140" s="14">
        <f>'[1]TCE - ANEXO III - Preencher'!K1149</f>
        <v>0</v>
      </c>
      <c r="K1140" s="15">
        <f>'[1]TCE - ANEXO III - Preencher'!L1149</f>
        <v>144.93587234</v>
      </c>
      <c r="L1140" s="15">
        <f>'[1]TCE - ANEXO III - Preencher'!M1149</f>
        <v>26.04</v>
      </c>
      <c r="M1140" s="15">
        <f t="shared" si="103"/>
        <v>118.89587234000001</v>
      </c>
      <c r="N1140" s="15">
        <f>'[1]TCE - ANEXO III - Preencher'!O1149</f>
        <v>1.82</v>
      </c>
      <c r="O1140" s="15">
        <f>'[1]TCE - ANEXO III - Preencher'!P1149</f>
        <v>0</v>
      </c>
      <c r="P1140" s="16">
        <f t="shared" si="104"/>
        <v>1.82</v>
      </c>
      <c r="Q1140" s="15">
        <f>'[1]TCE - ANEXO III - Preencher'!R1149</f>
        <v>396</v>
      </c>
      <c r="R1140" s="15">
        <f>'[1]TCE - ANEXO III - Preencher'!S1149</f>
        <v>78.12</v>
      </c>
      <c r="S1140" s="16">
        <f t="shared" si="105"/>
        <v>317.88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570.41987233999998</v>
      </c>
    </row>
    <row r="1141" spans="1:28" x14ac:dyDescent="0.2">
      <c r="A1141" s="8">
        <f>IFERROR(VLOOKUP(B1141,'[1]DADOS (OCULTAR)'!$Q$3:$S$103,3,0),"")</f>
        <v>10583920000800</v>
      </c>
      <c r="B1141" s="9" t="str">
        <f>'[1]TCE - ANEXO III - Preencher'!C1150</f>
        <v>HOSPITAL MESTRE VITALINO</v>
      </c>
      <c r="C1141" s="10"/>
      <c r="D1141" s="11" t="str">
        <f>'[1]TCE - ANEXO III - Preencher'!E1150</f>
        <v>JOSE ROBERTO DA SILVA</v>
      </c>
      <c r="E1141" s="9" t="str">
        <f>IF('[1]TCE - ANEXO III - Preencher'!F1150="4 - Assistência Odontológica","2 - Outros Profissionais da Saúde",'[1]TCE - ANEXO III - Preencher'!F1150)</f>
        <v>2 - Outros Profissionais da Saúde</v>
      </c>
      <c r="F1141" s="12" t="str">
        <f>'[1]TCE - ANEXO III - Preencher'!G1150</f>
        <v>322205</v>
      </c>
      <c r="G1141" s="13">
        <f>IF('[1]TCE - ANEXO III - Preencher'!H1150="","",'[1]TCE - ANEXO III - Preencher'!H1150)</f>
        <v>44927</v>
      </c>
      <c r="H1141" s="14">
        <f>'[1]TCE - ANEXO III - Preencher'!I1150</f>
        <v>0</v>
      </c>
      <c r="I1141" s="14">
        <f>'[1]TCE - ANEXO III - Preencher'!J1150</f>
        <v>223.26400000000001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1.82</v>
      </c>
      <c r="O1141" s="15">
        <f>'[1]TCE - ANEXO III - Preencher'!P1150</f>
        <v>0</v>
      </c>
      <c r="P1141" s="16">
        <f t="shared" si="104"/>
        <v>1.82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225.084</v>
      </c>
    </row>
    <row r="1142" spans="1:28" x14ac:dyDescent="0.2">
      <c r="A1142" s="8">
        <f>IFERROR(VLOOKUP(B1142,'[1]DADOS (OCULTAR)'!$Q$3:$S$103,3,0),"")</f>
        <v>10583920000800</v>
      </c>
      <c r="B1142" s="9" t="str">
        <f>'[1]TCE - ANEXO III - Preencher'!C1151</f>
        <v>HOSPITAL MESTRE VITALINO</v>
      </c>
      <c r="C1142" s="10"/>
      <c r="D1142" s="11" t="str">
        <f>'[1]TCE - ANEXO III - Preencher'!E1151</f>
        <v>JOSE ROMERO SILVA DE BARROS</v>
      </c>
      <c r="E1142" s="9" t="str">
        <f>IF('[1]TCE - ANEXO III - Preencher'!F1151="4 - Assistência Odontológica","2 - Outros Profissionais da Saúde",'[1]TCE - ANEXO III - Preencher'!F1151)</f>
        <v>3 - Administrativo</v>
      </c>
      <c r="F1142" s="12" t="str">
        <f>'[1]TCE - ANEXO III - Preencher'!G1151</f>
        <v>411010</v>
      </c>
      <c r="G1142" s="13">
        <f>IF('[1]TCE - ANEXO III - Preencher'!H1151="","",'[1]TCE - ANEXO III - Preencher'!H1151)</f>
        <v>44927</v>
      </c>
      <c r="H1142" s="14">
        <f>'[1]TCE - ANEXO III - Preencher'!I1151</f>
        <v>0</v>
      </c>
      <c r="I1142" s="14">
        <f>'[1]TCE - ANEXO III - Preencher'!J1151</f>
        <v>124.13120000000001</v>
      </c>
      <c r="J1142" s="14">
        <f>'[1]TCE - ANEXO III - Preencher'!K1151</f>
        <v>0</v>
      </c>
      <c r="K1142" s="15">
        <f>'[1]TCE - ANEXO III - Preencher'!L1151</f>
        <v>144.93587234</v>
      </c>
      <c r="L1142" s="15">
        <f>'[1]TCE - ANEXO III - Preencher'!M1151</f>
        <v>23.42</v>
      </c>
      <c r="M1142" s="15">
        <f t="shared" si="103"/>
        <v>121.51587234</v>
      </c>
      <c r="N1142" s="15">
        <f>'[1]TCE - ANEXO III - Preencher'!O1151</f>
        <v>1.82</v>
      </c>
      <c r="O1142" s="15">
        <f>'[1]TCE - ANEXO III - Preencher'!P1151</f>
        <v>0</v>
      </c>
      <c r="P1142" s="16">
        <f t="shared" si="104"/>
        <v>1.82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247.46707234000002</v>
      </c>
    </row>
    <row r="1143" spans="1:28" x14ac:dyDescent="0.2">
      <c r="A1143" s="8">
        <f>IFERROR(VLOOKUP(B1143,'[1]DADOS (OCULTAR)'!$Q$3:$S$103,3,0),"")</f>
        <v>10583920000800</v>
      </c>
      <c r="B1143" s="9" t="str">
        <f>'[1]TCE - ANEXO III - Preencher'!C1152</f>
        <v>HOSPITAL MESTRE VITALINO</v>
      </c>
      <c r="C1143" s="10"/>
      <c r="D1143" s="11" t="str">
        <f>'[1]TCE - ANEXO III - Preencher'!E1152</f>
        <v>JOSE SAMUEL FREIRE SILVA</v>
      </c>
      <c r="E1143" s="9" t="str">
        <f>IF('[1]TCE - ANEXO III - Preencher'!F1152="4 - Assistência Odontológica","2 - Outros Profissionais da Saúde",'[1]TCE - ANEXO III - Preencher'!F1152)</f>
        <v>3 - Administrativo</v>
      </c>
      <c r="F1143" s="12" t="str">
        <f>'[1]TCE - ANEXO III - Preencher'!G1152</f>
        <v>517410</v>
      </c>
      <c r="G1143" s="13">
        <f>IF('[1]TCE - ANEXO III - Preencher'!H1152="","",'[1]TCE - ANEXO III - Preencher'!H1152)</f>
        <v>44927</v>
      </c>
      <c r="H1143" s="14">
        <f>'[1]TCE - ANEXO III - Preencher'!I1152</f>
        <v>0</v>
      </c>
      <c r="I1143" s="14">
        <f>'[1]TCE - ANEXO III - Preencher'!J1152</f>
        <v>123.94160000000001</v>
      </c>
      <c r="J1143" s="14">
        <f>'[1]TCE - ANEXO III - Preencher'!K1152</f>
        <v>0</v>
      </c>
      <c r="K1143" s="15">
        <f>'[1]TCE - ANEXO III - Preencher'!L1152</f>
        <v>144.93587234</v>
      </c>
      <c r="L1143" s="15">
        <f>'[1]TCE - ANEXO III - Preencher'!M1152</f>
        <v>26.04</v>
      </c>
      <c r="M1143" s="15">
        <f t="shared" si="103"/>
        <v>118.89587234000001</v>
      </c>
      <c r="N1143" s="15">
        <f>'[1]TCE - ANEXO III - Preencher'!O1152</f>
        <v>1.82</v>
      </c>
      <c r="O1143" s="15">
        <f>'[1]TCE - ANEXO III - Preencher'!P1152</f>
        <v>0</v>
      </c>
      <c r="P1143" s="16">
        <f t="shared" si="104"/>
        <v>1.82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244.65747234000003</v>
      </c>
    </row>
    <row r="1144" spans="1:28" x14ac:dyDescent="0.2">
      <c r="A1144" s="8">
        <f>IFERROR(VLOOKUP(B1144,'[1]DADOS (OCULTAR)'!$Q$3:$S$103,3,0),"")</f>
        <v>10583920000800</v>
      </c>
      <c r="B1144" s="9" t="str">
        <f>'[1]TCE - ANEXO III - Preencher'!C1153</f>
        <v>HOSPITAL MESTRE VITALINO</v>
      </c>
      <c r="C1144" s="10"/>
      <c r="D1144" s="11" t="str">
        <f>'[1]TCE - ANEXO III - Preencher'!E1153</f>
        <v>JOSE SERGIO DA SILVA</v>
      </c>
      <c r="E1144" s="9" t="str">
        <f>IF('[1]TCE - ANEXO III - Preencher'!F1153="4 - Assistência Odontológica","2 - Outros Profissionais da Saúde",'[1]TCE - ANEXO III - Preencher'!F1153)</f>
        <v>3 - Administrativo</v>
      </c>
      <c r="F1144" s="12" t="str">
        <f>'[1]TCE - ANEXO III - Preencher'!G1153</f>
        <v>517410</v>
      </c>
      <c r="G1144" s="13">
        <f>IF('[1]TCE - ANEXO III - Preencher'!H1153="","",'[1]TCE - ANEXO III - Preencher'!H1153)</f>
        <v>44927</v>
      </c>
      <c r="H1144" s="14">
        <f>'[1]TCE - ANEXO III - Preencher'!I1153</f>
        <v>0</v>
      </c>
      <c r="I1144" s="14">
        <f>'[1]TCE - ANEXO III - Preencher'!J1153</f>
        <v>158.172</v>
      </c>
      <c r="J1144" s="14">
        <f>'[1]TCE - ANEXO III - Preencher'!K1153</f>
        <v>0</v>
      </c>
      <c r="K1144" s="15">
        <f>'[1]TCE - ANEXO III - Preencher'!L1153</f>
        <v>144.93587234</v>
      </c>
      <c r="L1144" s="15">
        <f>'[1]TCE - ANEXO III - Preencher'!M1153</f>
        <v>26.04</v>
      </c>
      <c r="M1144" s="15">
        <f t="shared" si="103"/>
        <v>118.89587234000001</v>
      </c>
      <c r="N1144" s="15">
        <f>'[1]TCE - ANEXO III - Preencher'!O1153</f>
        <v>1.82</v>
      </c>
      <c r="O1144" s="15">
        <f>'[1]TCE - ANEXO III - Preencher'!P1153</f>
        <v>0</v>
      </c>
      <c r="P1144" s="16">
        <f t="shared" si="104"/>
        <v>1.82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278.88787234</v>
      </c>
    </row>
    <row r="1145" spans="1:28" x14ac:dyDescent="0.2">
      <c r="A1145" s="8">
        <f>IFERROR(VLOOKUP(B1145,'[1]DADOS (OCULTAR)'!$Q$3:$S$103,3,0),"")</f>
        <v>10583920000800</v>
      </c>
      <c r="B1145" s="9" t="str">
        <f>'[1]TCE - ANEXO III - Preencher'!C1154</f>
        <v>HOSPITAL MESTRE VITALINO</v>
      </c>
      <c r="C1145" s="10"/>
      <c r="D1145" s="11" t="str">
        <f>'[1]TCE - ANEXO III - Preencher'!E1154</f>
        <v>JOSE VALDIR SOARES</v>
      </c>
      <c r="E1145" s="9" t="str">
        <f>IF('[1]TCE - ANEXO III - Preencher'!F1154="4 - Assistência Odontológica","2 - Outros Profissionais da Saúde",'[1]TCE - ANEXO III - Preencher'!F1154)</f>
        <v>3 - Administrativo</v>
      </c>
      <c r="F1145" s="12" t="str">
        <f>'[1]TCE - ANEXO III - Preencher'!G1154</f>
        <v>312105</v>
      </c>
      <c r="G1145" s="13">
        <f>IF('[1]TCE - ANEXO III - Preencher'!H1154="","",'[1]TCE - ANEXO III - Preencher'!H1154)</f>
        <v>44927</v>
      </c>
      <c r="H1145" s="14">
        <f>'[1]TCE - ANEXO III - Preencher'!I1154</f>
        <v>0</v>
      </c>
      <c r="I1145" s="14">
        <f>'[1]TCE - ANEXO III - Preencher'!J1154</f>
        <v>241.39599999999999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1.82</v>
      </c>
      <c r="O1145" s="15">
        <f>'[1]TCE - ANEXO III - Preencher'!P1154</f>
        <v>0</v>
      </c>
      <c r="P1145" s="16">
        <f t="shared" si="104"/>
        <v>1.82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47.6</v>
      </c>
      <c r="U1145" s="15">
        <f>'[1]TCE - ANEXO III - Preencher'!V1154</f>
        <v>0</v>
      </c>
      <c r="V1145" s="16">
        <f t="shared" si="106"/>
        <v>47.6</v>
      </c>
      <c r="W1145" s="17" t="str">
        <f>IF('[1]TCE - ANEXO III - Preencher'!X1154="","",'[1]TCE - ANEXO III - Preencher'!X1154)</f>
        <v>AUX DE FERRAMENTA</v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290.81599999999997</v>
      </c>
    </row>
    <row r="1146" spans="1:28" x14ac:dyDescent="0.2">
      <c r="A1146" s="8">
        <f>IFERROR(VLOOKUP(B1146,'[1]DADOS (OCULTAR)'!$Q$3:$S$103,3,0),"")</f>
        <v>10583920000800</v>
      </c>
      <c r="B1146" s="9" t="str">
        <f>'[1]TCE - ANEXO III - Preencher'!C1155</f>
        <v>HOSPITAL MESTRE VITALINO</v>
      </c>
      <c r="C1146" s="10"/>
      <c r="D1146" s="11" t="str">
        <f>'[1]TCE - ANEXO III - Preencher'!E1155</f>
        <v>JOSE VICENTE SOUZA DA SILVA</v>
      </c>
      <c r="E1146" s="9" t="str">
        <f>IF('[1]TCE - ANEXO III - Preencher'!F1155="4 - Assistência Odontológica","2 - Outros Profissionais da Saúde",'[1]TCE - ANEXO III - Preencher'!F1155)</f>
        <v>3 - Administrativo</v>
      </c>
      <c r="F1146" s="12" t="str">
        <f>'[1]TCE - ANEXO III - Preencher'!G1155</f>
        <v>517410</v>
      </c>
      <c r="G1146" s="13">
        <f>IF('[1]TCE - ANEXO III - Preencher'!H1155="","",'[1]TCE - ANEXO III - Preencher'!H1155)</f>
        <v>44927</v>
      </c>
      <c r="H1146" s="14">
        <f>'[1]TCE - ANEXO III - Preencher'!I1155</f>
        <v>0</v>
      </c>
      <c r="I1146" s="14">
        <f>'[1]TCE - ANEXO III - Preencher'!J1155</f>
        <v>118.91040000000001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1.82</v>
      </c>
      <c r="O1146" s="15">
        <f>'[1]TCE - ANEXO III - Preencher'!P1155</f>
        <v>0</v>
      </c>
      <c r="P1146" s="16">
        <f t="shared" si="104"/>
        <v>1.82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120.7304</v>
      </c>
    </row>
    <row r="1147" spans="1:28" x14ac:dyDescent="0.2">
      <c r="A1147" s="8">
        <f>IFERROR(VLOOKUP(B1147,'[1]DADOS (OCULTAR)'!$Q$3:$S$103,3,0),"")</f>
        <v>10583920000800</v>
      </c>
      <c r="B1147" s="9" t="str">
        <f>'[1]TCE - ANEXO III - Preencher'!C1156</f>
        <v>HOSPITAL MESTRE VITALINO</v>
      </c>
      <c r="C1147" s="10"/>
      <c r="D1147" s="11" t="str">
        <f>'[1]TCE - ANEXO III - Preencher'!E1156</f>
        <v>JOSE VICTOR DE LIMA FARIAS</v>
      </c>
      <c r="E1147" s="9" t="str">
        <f>IF('[1]TCE - ANEXO III - Preencher'!F1156="4 - Assistência Odontológica","2 - Outros Profissionais da Saúde",'[1]TCE - ANEXO III - Preencher'!F1156)</f>
        <v>3 - Administrativo</v>
      </c>
      <c r="F1147" s="12" t="str">
        <f>'[1]TCE - ANEXO III - Preencher'!G1156</f>
        <v>312105</v>
      </c>
      <c r="G1147" s="13">
        <f>IF('[1]TCE - ANEXO III - Preencher'!H1156="","",'[1]TCE - ANEXO III - Preencher'!H1156)</f>
        <v>44927</v>
      </c>
      <c r="H1147" s="14">
        <f>'[1]TCE - ANEXO III - Preencher'!I1156</f>
        <v>0</v>
      </c>
      <c r="I1147" s="14">
        <f>'[1]TCE - ANEXO III - Preencher'!J1156</f>
        <v>227.98560000000001</v>
      </c>
      <c r="J1147" s="14">
        <f>'[1]TCE - ANEXO III - Preencher'!K1156</f>
        <v>0</v>
      </c>
      <c r="K1147" s="15">
        <f>'[1]TCE - ANEXO III - Preencher'!L1156</f>
        <v>144.93587234</v>
      </c>
      <c r="L1147" s="15">
        <f>'[1]TCE - ANEXO III - Preencher'!M1156</f>
        <v>34.31</v>
      </c>
      <c r="M1147" s="15">
        <f t="shared" si="103"/>
        <v>110.62587234</v>
      </c>
      <c r="N1147" s="15">
        <f>'[1]TCE - ANEXO III - Preencher'!O1156</f>
        <v>1.82</v>
      </c>
      <c r="O1147" s="15">
        <f>'[1]TCE - ANEXO III - Preencher'!P1156</f>
        <v>0</v>
      </c>
      <c r="P1147" s="16">
        <f t="shared" si="104"/>
        <v>1.82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340.43147233999997</v>
      </c>
    </row>
    <row r="1148" spans="1:28" x14ac:dyDescent="0.2">
      <c r="A1148" s="8">
        <f>IFERROR(VLOOKUP(B1148,'[1]DADOS (OCULTAR)'!$Q$3:$S$103,3,0),"")</f>
        <v>10583920000800</v>
      </c>
      <c r="B1148" s="9" t="str">
        <f>'[1]TCE - ANEXO III - Preencher'!C1157</f>
        <v>HOSPITAL MESTRE VITALINO</v>
      </c>
      <c r="C1148" s="10"/>
      <c r="D1148" s="11" t="str">
        <f>'[1]TCE - ANEXO III - Preencher'!E1157</f>
        <v>JOSE WAGNER BARBOSA DE SANTANA</v>
      </c>
      <c r="E1148" s="9" t="str">
        <f>IF('[1]TCE - ANEXO III - Preencher'!F1157="4 - Assistência Odontológica","2 - Outros Profissionais da Saúde",'[1]TCE - ANEXO III - Preencher'!F1157)</f>
        <v>2 - Outros Profissionais da Saúde</v>
      </c>
      <c r="F1148" s="12" t="str">
        <f>'[1]TCE - ANEXO III - Preencher'!G1157</f>
        <v>322205</v>
      </c>
      <c r="G1148" s="13">
        <f>IF('[1]TCE - ANEXO III - Preencher'!H1157="","",'[1]TCE - ANEXO III - Preencher'!H1157)</f>
        <v>44927</v>
      </c>
      <c r="H1148" s="14">
        <f>'[1]TCE - ANEXO III - Preencher'!I1157</f>
        <v>0</v>
      </c>
      <c r="I1148" s="14">
        <f>'[1]TCE - ANEXO III - Preencher'!J1157</f>
        <v>200.32240000000002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1.82</v>
      </c>
      <c r="O1148" s="15">
        <f>'[1]TCE - ANEXO III - Preencher'!P1157</f>
        <v>0</v>
      </c>
      <c r="P1148" s="16">
        <f t="shared" si="104"/>
        <v>1.82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202.14240000000001</v>
      </c>
    </row>
    <row r="1149" spans="1:28" x14ac:dyDescent="0.2">
      <c r="A1149" s="8">
        <f>IFERROR(VLOOKUP(B1149,'[1]DADOS (OCULTAR)'!$Q$3:$S$103,3,0),"")</f>
        <v>10583920000800</v>
      </c>
      <c r="B1149" s="9" t="str">
        <f>'[1]TCE - ANEXO III - Preencher'!C1158</f>
        <v>HOSPITAL MESTRE VITALINO</v>
      </c>
      <c r="C1149" s="10"/>
      <c r="D1149" s="11" t="str">
        <f>'[1]TCE - ANEXO III - Preencher'!E1158</f>
        <v>JOSE WAGNER OLIVEIRA</v>
      </c>
      <c r="E1149" s="9" t="str">
        <f>IF('[1]TCE - ANEXO III - Preencher'!F1158="4 - Assistência Odontológica","2 - Outros Profissionais da Saúde",'[1]TCE - ANEXO III - Preencher'!F1158)</f>
        <v>2 - Outros Profissionais da Saúde</v>
      </c>
      <c r="F1149" s="12" t="str">
        <f>'[1]TCE - ANEXO III - Preencher'!G1158</f>
        <v>515205</v>
      </c>
      <c r="G1149" s="13">
        <f>IF('[1]TCE - ANEXO III - Preencher'!H1158="","",'[1]TCE - ANEXO III - Preencher'!H1158)</f>
        <v>44927</v>
      </c>
      <c r="H1149" s="14">
        <f>'[1]TCE - ANEXO III - Preencher'!I1158</f>
        <v>0</v>
      </c>
      <c r="I1149" s="14">
        <f>'[1]TCE - ANEXO III - Preencher'!J1158</f>
        <v>145.82400000000001</v>
      </c>
      <c r="J1149" s="14">
        <f>'[1]TCE - ANEXO III - Preencher'!K1158</f>
        <v>0</v>
      </c>
      <c r="K1149" s="15">
        <f>'[1]TCE - ANEXO III - Preencher'!L1158</f>
        <v>144.93587234</v>
      </c>
      <c r="L1149" s="15">
        <f>'[1]TCE - ANEXO III - Preencher'!M1158</f>
        <v>26.04</v>
      </c>
      <c r="M1149" s="15">
        <f t="shared" si="103"/>
        <v>118.89587234000001</v>
      </c>
      <c r="N1149" s="15">
        <f>'[1]TCE - ANEXO III - Preencher'!O1158</f>
        <v>1.82</v>
      </c>
      <c r="O1149" s="15">
        <f>'[1]TCE - ANEXO III - Preencher'!P1158</f>
        <v>0</v>
      </c>
      <c r="P1149" s="16">
        <f t="shared" si="104"/>
        <v>1.82</v>
      </c>
      <c r="Q1149" s="15">
        <f>'[1]TCE - ANEXO III - Preencher'!R1158</f>
        <v>144</v>
      </c>
      <c r="R1149" s="15">
        <f>'[1]TCE - ANEXO III - Preencher'!S1158</f>
        <v>78.12</v>
      </c>
      <c r="S1149" s="16">
        <f t="shared" si="105"/>
        <v>65.88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332.41987234000004</v>
      </c>
    </row>
    <row r="1150" spans="1:28" x14ac:dyDescent="0.2">
      <c r="A1150" s="8">
        <f>IFERROR(VLOOKUP(B1150,'[1]DADOS (OCULTAR)'!$Q$3:$S$103,3,0),"")</f>
        <v>10583920000800</v>
      </c>
      <c r="B1150" s="9" t="str">
        <f>'[1]TCE - ANEXO III - Preencher'!C1159</f>
        <v>HOSPITAL MESTRE VITALINO</v>
      </c>
      <c r="C1150" s="10"/>
      <c r="D1150" s="11" t="str">
        <f>'[1]TCE - ANEXO III - Preencher'!E1159</f>
        <v>JOSE WARLY BEZERRA DA SILVA</v>
      </c>
      <c r="E1150" s="9" t="str">
        <f>IF('[1]TCE - ANEXO III - Preencher'!F1159="4 - Assistência Odontológica","2 - Outros Profissionais da Saúde",'[1]TCE - ANEXO III - Preencher'!F1159)</f>
        <v>3 - Administrativo</v>
      </c>
      <c r="F1150" s="12" t="str">
        <f>'[1]TCE - ANEXO III - Preencher'!G1159</f>
        <v>515110</v>
      </c>
      <c r="G1150" s="13">
        <f>IF('[1]TCE - ANEXO III - Preencher'!H1159="","",'[1]TCE - ANEXO III - Preencher'!H1159)</f>
        <v>44927</v>
      </c>
      <c r="H1150" s="14">
        <f>'[1]TCE - ANEXO III - Preencher'!I1159</f>
        <v>0</v>
      </c>
      <c r="I1150" s="14">
        <f>'[1]TCE - ANEXO III - Preencher'!J1159</f>
        <v>47.56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1.82</v>
      </c>
      <c r="O1150" s="15">
        <f>'[1]TCE - ANEXO III - Preencher'!P1159</f>
        <v>0</v>
      </c>
      <c r="P1150" s="16">
        <f t="shared" si="104"/>
        <v>1.82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49.38</v>
      </c>
    </row>
    <row r="1151" spans="1:28" x14ac:dyDescent="0.2">
      <c r="A1151" s="8">
        <f>IFERROR(VLOOKUP(B1151,'[1]DADOS (OCULTAR)'!$Q$3:$S$103,3,0),"")</f>
        <v>10583920000800</v>
      </c>
      <c r="B1151" s="9" t="str">
        <f>'[1]TCE - ANEXO III - Preencher'!C1160</f>
        <v>HOSPITAL MESTRE VITALINO</v>
      </c>
      <c r="C1151" s="10"/>
      <c r="D1151" s="11" t="str">
        <f>'[1]TCE - ANEXO III - Preencher'!E1160</f>
        <v>JOSE WELLINGTON DA SILVA DOMINGOS</v>
      </c>
      <c r="E1151" s="9" t="str">
        <f>IF('[1]TCE - ANEXO III - Preencher'!F1160="4 - Assistência Odontológica","2 - Outros Profissionais da Saúde",'[1]TCE - ANEXO III - Preencher'!F1160)</f>
        <v>3 - Administrativo</v>
      </c>
      <c r="F1151" s="12" t="str">
        <f>'[1]TCE - ANEXO III - Preencher'!G1160</f>
        <v>517410</v>
      </c>
      <c r="G1151" s="13">
        <f>IF('[1]TCE - ANEXO III - Preencher'!H1160="","",'[1]TCE - ANEXO III - Preencher'!H1160)</f>
        <v>44927</v>
      </c>
      <c r="H1151" s="14">
        <f>'[1]TCE - ANEXO III - Preencher'!I1160</f>
        <v>0</v>
      </c>
      <c r="I1151" s="14">
        <f>'[1]TCE - ANEXO III - Preencher'!J1160</f>
        <v>147.1968</v>
      </c>
      <c r="J1151" s="14">
        <f>'[1]TCE - ANEXO III - Preencher'!K1160</f>
        <v>0</v>
      </c>
      <c r="K1151" s="15">
        <f>'[1]TCE - ANEXO III - Preencher'!L1160</f>
        <v>144.93587234</v>
      </c>
      <c r="L1151" s="15">
        <f>'[1]TCE - ANEXO III - Preencher'!M1160</f>
        <v>26.04</v>
      </c>
      <c r="M1151" s="15">
        <f t="shared" si="103"/>
        <v>118.89587234000001</v>
      </c>
      <c r="N1151" s="15">
        <f>'[1]TCE - ANEXO III - Preencher'!O1160</f>
        <v>1.82</v>
      </c>
      <c r="O1151" s="15">
        <f>'[1]TCE - ANEXO III - Preencher'!P1160</f>
        <v>0</v>
      </c>
      <c r="P1151" s="16">
        <f t="shared" si="104"/>
        <v>1.82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267.91267234000003</v>
      </c>
    </row>
    <row r="1152" spans="1:28" x14ac:dyDescent="0.2">
      <c r="A1152" s="8">
        <f>IFERROR(VLOOKUP(B1152,'[1]DADOS (OCULTAR)'!$Q$3:$S$103,3,0),"")</f>
        <v>10583920000800</v>
      </c>
      <c r="B1152" s="9" t="str">
        <f>'[1]TCE - ANEXO III - Preencher'!C1161</f>
        <v>HOSPITAL MESTRE VITALINO</v>
      </c>
      <c r="C1152" s="10"/>
      <c r="D1152" s="11" t="str">
        <f>'[1]TCE - ANEXO III - Preencher'!E1161</f>
        <v>JOSE WELLINGTON F DA SILVA HIRAKAWA</v>
      </c>
      <c r="E1152" s="9" t="str">
        <f>IF('[1]TCE - ANEXO III - Preencher'!F1161="4 - Assistência Odontológica","2 - Outros Profissionais da Saúde",'[1]TCE - ANEXO III - Preencher'!F1161)</f>
        <v>3 - Administrativo</v>
      </c>
      <c r="F1152" s="12" t="str">
        <f>'[1]TCE - ANEXO III - Preencher'!G1161</f>
        <v>413115</v>
      </c>
      <c r="G1152" s="13">
        <f>IF('[1]TCE - ANEXO III - Preencher'!H1161="","",'[1]TCE - ANEXO III - Preencher'!H1161)</f>
        <v>44927</v>
      </c>
      <c r="H1152" s="14">
        <f>'[1]TCE - ANEXO III - Preencher'!I1161</f>
        <v>0</v>
      </c>
      <c r="I1152" s="14">
        <f>'[1]TCE - ANEXO III - Preencher'!J1161</f>
        <v>264.99200000000002</v>
      </c>
      <c r="J1152" s="14">
        <f>'[1]TCE - ANEXO III - Preencher'!K1161</f>
        <v>0</v>
      </c>
      <c r="K1152" s="15">
        <f>'[1]TCE - ANEXO III - Preencher'!L1161</f>
        <v>144.93587234</v>
      </c>
      <c r="L1152" s="15">
        <f>'[1]TCE - ANEXO III - Preencher'!M1161</f>
        <v>1.1399999999999999</v>
      </c>
      <c r="M1152" s="15">
        <f t="shared" si="103"/>
        <v>143.79587234000002</v>
      </c>
      <c r="N1152" s="15">
        <f>'[1]TCE - ANEXO III - Preencher'!O1161</f>
        <v>1.82</v>
      </c>
      <c r="O1152" s="15">
        <f>'[1]TCE - ANEXO III - Preencher'!P1161</f>
        <v>0</v>
      </c>
      <c r="P1152" s="16">
        <f t="shared" si="104"/>
        <v>1.82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410.60787234000003</v>
      </c>
    </row>
    <row r="1153" spans="1:28" x14ac:dyDescent="0.2">
      <c r="A1153" s="8">
        <f>IFERROR(VLOOKUP(B1153,'[1]DADOS (OCULTAR)'!$Q$3:$S$103,3,0),"")</f>
        <v>10583920000800</v>
      </c>
      <c r="B1153" s="9" t="str">
        <f>'[1]TCE - ANEXO III - Preencher'!C1162</f>
        <v>HOSPITAL MESTRE VITALINO</v>
      </c>
      <c r="C1153" s="10"/>
      <c r="D1153" s="11" t="str">
        <f>'[1]TCE - ANEXO III - Preencher'!E1162</f>
        <v>JOSE WEMERSON DA SILVA</v>
      </c>
      <c r="E1153" s="9" t="str">
        <f>IF('[1]TCE - ANEXO III - Preencher'!F1162="4 - Assistência Odontológica","2 - Outros Profissionais da Saúde",'[1]TCE - ANEXO III - Preencher'!F1162)</f>
        <v>3 - Administrativo</v>
      </c>
      <c r="F1153" s="12" t="str">
        <f>'[1]TCE - ANEXO III - Preencher'!G1162</f>
        <v>514320</v>
      </c>
      <c r="G1153" s="13">
        <f>IF('[1]TCE - ANEXO III - Preencher'!H1162="","",'[1]TCE - ANEXO III - Preencher'!H1162)</f>
        <v>44927</v>
      </c>
      <c r="H1153" s="14">
        <f>'[1]TCE - ANEXO III - Preencher'!I1162</f>
        <v>0</v>
      </c>
      <c r="I1153" s="14">
        <f>'[1]TCE - ANEXO III - Preencher'!J1162</f>
        <v>149.49120000000002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1.82</v>
      </c>
      <c r="O1153" s="15">
        <f>'[1]TCE - ANEXO III - Preencher'!P1162</f>
        <v>0</v>
      </c>
      <c r="P1153" s="16">
        <f t="shared" si="104"/>
        <v>1.82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151.31120000000001</v>
      </c>
    </row>
    <row r="1154" spans="1:28" x14ac:dyDescent="0.2">
      <c r="A1154" s="8">
        <f>IFERROR(VLOOKUP(B1154,'[1]DADOS (OCULTAR)'!$Q$3:$S$103,3,0),"")</f>
        <v>10583920000800</v>
      </c>
      <c r="B1154" s="9" t="str">
        <f>'[1]TCE - ANEXO III - Preencher'!C1163</f>
        <v>HOSPITAL MESTRE VITALINO</v>
      </c>
      <c r="C1154" s="10"/>
      <c r="D1154" s="11" t="str">
        <f>'[1]TCE - ANEXO III - Preencher'!E1163</f>
        <v>JOSE WILKER RODRIGUES MENDONCA</v>
      </c>
      <c r="E1154" s="9" t="str">
        <f>IF('[1]TCE - ANEXO III - Preencher'!F1163="4 - Assistência Odontológica","2 - Outros Profissionais da Saúde",'[1]TCE - ANEXO III - Preencher'!F1163)</f>
        <v>2 - Outros Profissionais da Saúde</v>
      </c>
      <c r="F1154" s="12" t="str">
        <f>'[1]TCE - ANEXO III - Preencher'!G1163</f>
        <v>322205</v>
      </c>
      <c r="G1154" s="13">
        <f>IF('[1]TCE - ANEXO III - Preencher'!H1163="","",'[1]TCE - ANEXO III - Preencher'!H1163)</f>
        <v>44927</v>
      </c>
      <c r="H1154" s="14">
        <f>'[1]TCE - ANEXO III - Preencher'!I1163</f>
        <v>0</v>
      </c>
      <c r="I1154" s="14">
        <f>'[1]TCE - ANEXO III - Preencher'!J1163</f>
        <v>182.36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1.82</v>
      </c>
      <c r="O1154" s="15">
        <f>'[1]TCE - ANEXO III - Preencher'!P1163</f>
        <v>0</v>
      </c>
      <c r="P1154" s="16">
        <f t="shared" si="104"/>
        <v>1.82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184.18</v>
      </c>
    </row>
    <row r="1155" spans="1:28" x14ac:dyDescent="0.2">
      <c r="A1155" s="8">
        <f>IFERROR(VLOOKUP(B1155,'[1]DADOS (OCULTAR)'!$Q$3:$S$103,3,0),"")</f>
        <v>10583920000800</v>
      </c>
      <c r="B1155" s="9" t="str">
        <f>'[1]TCE - ANEXO III - Preencher'!C1164</f>
        <v>HOSPITAL MESTRE VITALINO</v>
      </c>
      <c r="C1155" s="10"/>
      <c r="D1155" s="11" t="str">
        <f>'[1]TCE - ANEXO III - Preencher'!E1164</f>
        <v>JOSE WILSON DE LIMA JUNIOR</v>
      </c>
      <c r="E1155" s="9" t="str">
        <f>IF('[1]TCE - ANEXO III - Preencher'!F1164="4 - Assistência Odontológica","2 - Outros Profissionais da Saúde",'[1]TCE - ANEXO III - Preencher'!F1164)</f>
        <v>3 - Administrativo</v>
      </c>
      <c r="F1155" s="12" t="str">
        <f>'[1]TCE - ANEXO III - Preencher'!G1164</f>
        <v>514320</v>
      </c>
      <c r="G1155" s="13">
        <f>IF('[1]TCE - ANEXO III - Preencher'!H1164="","",'[1]TCE - ANEXO III - Preencher'!H1164)</f>
        <v>44927</v>
      </c>
      <c r="H1155" s="14">
        <f>'[1]TCE - ANEXO III - Preencher'!I1164</f>
        <v>0</v>
      </c>
      <c r="I1155" s="14">
        <f>'[1]TCE - ANEXO III - Preencher'!J1164</f>
        <v>132.84799999999998</v>
      </c>
      <c r="J1155" s="14">
        <f>'[1]TCE - ANEXO III - Preencher'!K1164</f>
        <v>0</v>
      </c>
      <c r="K1155" s="15">
        <f>'[1]TCE - ANEXO III - Preencher'!L1164</f>
        <v>144.93587234</v>
      </c>
      <c r="L1155" s="15">
        <f>'[1]TCE - ANEXO III - Preencher'!M1164</f>
        <v>26.04</v>
      </c>
      <c r="M1155" s="15">
        <f t="shared" si="103"/>
        <v>118.89587234000001</v>
      </c>
      <c r="N1155" s="15">
        <f>'[1]TCE - ANEXO III - Preencher'!O1164</f>
        <v>1.82</v>
      </c>
      <c r="O1155" s="15">
        <f>'[1]TCE - ANEXO III - Preencher'!P1164</f>
        <v>0</v>
      </c>
      <c r="P1155" s="16">
        <f t="shared" si="104"/>
        <v>1.82</v>
      </c>
      <c r="Q1155" s="15">
        <f>'[1]TCE - ANEXO III - Preencher'!R1164</f>
        <v>396</v>
      </c>
      <c r="R1155" s="15">
        <f>'[1]TCE - ANEXO III - Preencher'!S1164</f>
        <v>78.12</v>
      </c>
      <c r="S1155" s="16">
        <f t="shared" si="105"/>
        <v>317.88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571.44387233999998</v>
      </c>
    </row>
    <row r="1156" spans="1:28" x14ac:dyDescent="0.2">
      <c r="A1156" s="8">
        <f>IFERROR(VLOOKUP(B1156,'[1]DADOS (OCULTAR)'!$Q$3:$S$103,3,0),"")</f>
        <v>10583920000800</v>
      </c>
      <c r="B1156" s="9" t="str">
        <f>'[1]TCE - ANEXO III - Preencher'!C1165</f>
        <v>HOSPITAL MESTRE VITALINO</v>
      </c>
      <c r="C1156" s="10"/>
      <c r="D1156" s="11" t="str">
        <f>'[1]TCE - ANEXO III - Preencher'!E1165</f>
        <v>JOSE WINALAN DE OLIVEIRA</v>
      </c>
      <c r="E1156" s="9" t="str">
        <f>IF('[1]TCE - ANEXO III - Preencher'!F1165="4 - Assistência Odontológica","2 - Outros Profissionais da Saúde",'[1]TCE - ANEXO III - Preencher'!F1165)</f>
        <v>1 - Médico</v>
      </c>
      <c r="F1156" s="12" t="str">
        <f>'[1]TCE - ANEXO III - Preencher'!G1165</f>
        <v>225120</v>
      </c>
      <c r="G1156" s="13">
        <f>IF('[1]TCE - ANEXO III - Preencher'!H1165="","",'[1]TCE - ANEXO III - Preencher'!H1165)</f>
        <v>44927</v>
      </c>
      <c r="H1156" s="14">
        <f>'[1]TCE - ANEXO III - Preencher'!I1165</f>
        <v>0</v>
      </c>
      <c r="I1156" s="14">
        <f>'[1]TCE - ANEXO III - Preencher'!J1165</f>
        <v>1829.2720000000002</v>
      </c>
      <c r="J1156" s="14">
        <f>'[1]TCE - ANEXO III - Preencher'!K1165</f>
        <v>0</v>
      </c>
      <c r="K1156" s="15">
        <f>'[1]TCE - ANEXO III - Preencher'!L1165</f>
        <v>144.93587234</v>
      </c>
      <c r="L1156" s="15">
        <f>'[1]TCE - ANEXO III - Preencher'!M1165</f>
        <v>3.91</v>
      </c>
      <c r="M1156" s="15">
        <f t="shared" ref="M1156:M1219" si="109">K1156-L1156</f>
        <v>141.02587234000001</v>
      </c>
      <c r="N1156" s="15">
        <f>'[1]TCE - ANEXO III - Preencher'!O1165</f>
        <v>5.77</v>
      </c>
      <c r="O1156" s="15">
        <f>'[1]TCE - ANEXO III - Preencher'!P1165</f>
        <v>1.23</v>
      </c>
      <c r="P1156" s="16">
        <f t="shared" ref="P1156:P1219" si="110">N1156-O1156</f>
        <v>4.5399999999999991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1974.8378723400001</v>
      </c>
    </row>
    <row r="1157" spans="1:28" x14ac:dyDescent="0.2">
      <c r="A1157" s="8">
        <f>IFERROR(VLOOKUP(B1157,'[1]DADOS (OCULTAR)'!$Q$3:$S$103,3,0),"")</f>
        <v>10583920000800</v>
      </c>
      <c r="B1157" s="9" t="str">
        <f>'[1]TCE - ANEXO III - Preencher'!C1166</f>
        <v>HOSPITAL MESTRE VITALINO</v>
      </c>
      <c r="C1157" s="10"/>
      <c r="D1157" s="11" t="str">
        <f>'[1]TCE - ANEXO III - Preencher'!E1166</f>
        <v>JOSEANE COSMO TENORIO</v>
      </c>
      <c r="E1157" s="9" t="str">
        <f>IF('[1]TCE - ANEXO III - Preencher'!F1166="4 - Assistência Odontológica","2 - Outros Profissionais da Saúde",'[1]TCE - ANEXO III - Preencher'!F1166)</f>
        <v>2 - Outros Profissionais da Saúde</v>
      </c>
      <c r="F1157" s="12" t="str">
        <f>'[1]TCE - ANEXO III - Preencher'!G1166</f>
        <v>322205</v>
      </c>
      <c r="G1157" s="13">
        <f>IF('[1]TCE - ANEXO III - Preencher'!H1166="","",'[1]TCE - ANEXO III - Preencher'!H1166)</f>
        <v>44927</v>
      </c>
      <c r="H1157" s="14">
        <f>'[1]TCE - ANEXO III - Preencher'!I1166</f>
        <v>0</v>
      </c>
      <c r="I1157" s="14">
        <f>'[1]TCE - ANEXO III - Preencher'!J1166</f>
        <v>147.7664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1.82</v>
      </c>
      <c r="O1157" s="15">
        <f>'[1]TCE - ANEXO III - Preencher'!P1166</f>
        <v>0</v>
      </c>
      <c r="P1157" s="16">
        <f t="shared" si="110"/>
        <v>1.82</v>
      </c>
      <c r="Q1157" s="15">
        <f>'[1]TCE - ANEXO III - Preencher'!R1166</f>
        <v>288</v>
      </c>
      <c r="R1157" s="15">
        <f>'[1]TCE - ANEXO III - Preencher'!S1166</f>
        <v>78.91</v>
      </c>
      <c r="S1157" s="16">
        <f t="shared" si="111"/>
        <v>209.09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358.6764</v>
      </c>
    </row>
    <row r="1158" spans="1:28" x14ac:dyDescent="0.2">
      <c r="A1158" s="8">
        <f>IFERROR(VLOOKUP(B1158,'[1]DADOS (OCULTAR)'!$Q$3:$S$103,3,0),"")</f>
        <v>10583920000800</v>
      </c>
      <c r="B1158" s="9" t="str">
        <f>'[1]TCE - ANEXO III - Preencher'!C1167</f>
        <v>HOSPITAL MESTRE VITALINO</v>
      </c>
      <c r="C1158" s="10"/>
      <c r="D1158" s="11" t="str">
        <f>'[1]TCE - ANEXO III - Preencher'!E1167</f>
        <v>JOSEANE MARIA OLIVEIRA</v>
      </c>
      <c r="E1158" s="9" t="str">
        <f>IF('[1]TCE - ANEXO III - Preencher'!F1167="4 - Assistência Odontológica","2 - Outros Profissionais da Saúde",'[1]TCE - ANEXO III - Preencher'!F1167)</f>
        <v>3 - Administrativo</v>
      </c>
      <c r="F1158" s="12" t="str">
        <f>'[1]TCE - ANEXO III - Preencher'!G1167</f>
        <v>411010</v>
      </c>
      <c r="G1158" s="13">
        <f>IF('[1]TCE - ANEXO III - Preencher'!H1167="","",'[1]TCE - ANEXO III - Preencher'!H1167)</f>
        <v>44927</v>
      </c>
      <c r="H1158" s="14">
        <f>'[1]TCE - ANEXO III - Preencher'!I1167</f>
        <v>0</v>
      </c>
      <c r="I1158" s="14">
        <f>'[1]TCE - ANEXO III - Preencher'!J1167</f>
        <v>124.13040000000001</v>
      </c>
      <c r="J1158" s="14">
        <f>'[1]TCE - ANEXO III - Preencher'!K1167</f>
        <v>0</v>
      </c>
      <c r="K1158" s="15">
        <f>'[1]TCE - ANEXO III - Preencher'!L1167</f>
        <v>144.93587234</v>
      </c>
      <c r="L1158" s="15">
        <f>'[1]TCE - ANEXO III - Preencher'!M1167</f>
        <v>28.1</v>
      </c>
      <c r="M1158" s="15">
        <f t="shared" si="109"/>
        <v>116.83587234000001</v>
      </c>
      <c r="N1158" s="15">
        <f>'[1]TCE - ANEXO III - Preencher'!O1167</f>
        <v>1.82</v>
      </c>
      <c r="O1158" s="15">
        <f>'[1]TCE - ANEXO III - Preencher'!P1167</f>
        <v>0</v>
      </c>
      <c r="P1158" s="16">
        <f t="shared" si="110"/>
        <v>1.82</v>
      </c>
      <c r="Q1158" s="15">
        <f>'[1]TCE - ANEXO III - Preencher'!R1167</f>
        <v>288</v>
      </c>
      <c r="R1158" s="15">
        <f>'[1]TCE - ANEXO III - Preencher'!S1167</f>
        <v>84.3</v>
      </c>
      <c r="S1158" s="16">
        <f t="shared" si="111"/>
        <v>203.7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446.48627234000003</v>
      </c>
    </row>
    <row r="1159" spans="1:28" x14ac:dyDescent="0.2">
      <c r="A1159" s="8">
        <f>IFERROR(VLOOKUP(B1159,'[1]DADOS (OCULTAR)'!$Q$3:$S$103,3,0),"")</f>
        <v>10583920000800</v>
      </c>
      <c r="B1159" s="9" t="str">
        <f>'[1]TCE - ANEXO III - Preencher'!C1168</f>
        <v>HOSPITAL MESTRE VITALINO</v>
      </c>
      <c r="C1159" s="10"/>
      <c r="D1159" s="11" t="str">
        <f>'[1]TCE - ANEXO III - Preencher'!E1168</f>
        <v>JOSEANE SILVA DE OLIVEIRA</v>
      </c>
      <c r="E1159" s="9" t="str">
        <f>IF('[1]TCE - ANEXO III - Preencher'!F1168="4 - Assistência Odontológica","2 - Outros Profissionais da Saúde",'[1]TCE - ANEXO III - Preencher'!F1168)</f>
        <v>3 - Administrativo</v>
      </c>
      <c r="F1159" s="12" t="str">
        <f>'[1]TCE - ANEXO III - Preencher'!G1168</f>
        <v>513430</v>
      </c>
      <c r="G1159" s="13">
        <f>IF('[1]TCE - ANEXO III - Preencher'!H1168="","",'[1]TCE - ANEXO III - Preencher'!H1168)</f>
        <v>44927</v>
      </c>
      <c r="H1159" s="14">
        <f>'[1]TCE - ANEXO III - Preencher'!I1168</f>
        <v>0</v>
      </c>
      <c r="I1159" s="14">
        <f>'[1]TCE - ANEXO III - Preencher'!J1168</f>
        <v>138.6232</v>
      </c>
      <c r="J1159" s="14">
        <f>'[1]TCE - ANEXO III - Preencher'!K1168</f>
        <v>0</v>
      </c>
      <c r="K1159" s="15">
        <f>'[1]TCE - ANEXO III - Preencher'!L1168</f>
        <v>144.93587234</v>
      </c>
      <c r="L1159" s="15">
        <f>'[1]TCE - ANEXO III - Preencher'!M1168</f>
        <v>21.7</v>
      </c>
      <c r="M1159" s="15">
        <f t="shared" si="109"/>
        <v>123.23587234</v>
      </c>
      <c r="N1159" s="15">
        <f>'[1]TCE - ANEXO III - Preencher'!O1168</f>
        <v>1.82</v>
      </c>
      <c r="O1159" s="15">
        <f>'[1]TCE - ANEXO III - Preencher'!P1168</f>
        <v>0</v>
      </c>
      <c r="P1159" s="16">
        <f t="shared" si="110"/>
        <v>1.82</v>
      </c>
      <c r="Q1159" s="15">
        <f>'[1]TCE - ANEXO III - Preencher'!R1168</f>
        <v>144</v>
      </c>
      <c r="R1159" s="15">
        <f>'[1]TCE - ANEXO III - Preencher'!S1168</f>
        <v>78.12</v>
      </c>
      <c r="S1159" s="16">
        <f t="shared" si="111"/>
        <v>65.88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329.55907234</v>
      </c>
    </row>
    <row r="1160" spans="1:28" x14ac:dyDescent="0.2">
      <c r="A1160" s="8">
        <f>IFERROR(VLOOKUP(B1160,'[1]DADOS (OCULTAR)'!$Q$3:$S$103,3,0),"")</f>
        <v>10583920000800</v>
      </c>
      <c r="B1160" s="9" t="str">
        <f>'[1]TCE - ANEXO III - Preencher'!C1169</f>
        <v>HOSPITAL MESTRE VITALINO</v>
      </c>
      <c r="C1160" s="10"/>
      <c r="D1160" s="11" t="str">
        <f>'[1]TCE - ANEXO III - Preencher'!E1169</f>
        <v>JOSEFA ALINE DOS SANTOS</v>
      </c>
      <c r="E1160" s="9" t="str">
        <f>IF('[1]TCE - ANEXO III - Preencher'!F1169="4 - Assistência Odontológica","2 - Outros Profissionais da Saúde",'[1]TCE - ANEXO III - Preencher'!F1169)</f>
        <v>2 - Outros Profissionais da Saúde</v>
      </c>
      <c r="F1160" s="12" t="str">
        <f>'[1]TCE - ANEXO III - Preencher'!G1169</f>
        <v>322205</v>
      </c>
      <c r="G1160" s="13">
        <f>IF('[1]TCE - ANEXO III - Preencher'!H1169="","",'[1]TCE - ANEXO III - Preencher'!H1169)</f>
        <v>44927</v>
      </c>
      <c r="H1160" s="14">
        <f>'[1]TCE - ANEXO III - Preencher'!I1169</f>
        <v>0</v>
      </c>
      <c r="I1160" s="14">
        <f>'[1]TCE - ANEXO III - Preencher'!J1169</f>
        <v>139.3528</v>
      </c>
      <c r="J1160" s="14">
        <f>'[1]TCE - ANEXO III - Preencher'!K1169</f>
        <v>0</v>
      </c>
      <c r="K1160" s="15">
        <f>'[1]TCE - ANEXO III - Preencher'!L1169</f>
        <v>144.93587234</v>
      </c>
      <c r="L1160" s="15">
        <f>'[1]TCE - ANEXO III - Preencher'!M1169</f>
        <v>26.3</v>
      </c>
      <c r="M1160" s="15">
        <f t="shared" si="109"/>
        <v>118.63587234000001</v>
      </c>
      <c r="N1160" s="15">
        <f>'[1]TCE - ANEXO III - Preencher'!O1169</f>
        <v>1.82</v>
      </c>
      <c r="O1160" s="15">
        <f>'[1]TCE - ANEXO III - Preencher'!P1169</f>
        <v>0</v>
      </c>
      <c r="P1160" s="16">
        <f t="shared" si="110"/>
        <v>1.82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69.41</v>
      </c>
      <c r="U1160" s="15">
        <f>'[1]TCE - ANEXO III - Preencher'!V1169</f>
        <v>0</v>
      </c>
      <c r="V1160" s="16">
        <f t="shared" si="112"/>
        <v>69.41</v>
      </c>
      <c r="W1160" s="17" t="str">
        <f>IF('[1]TCE - ANEXO III - Preencher'!X1169="","",'[1]TCE - ANEXO III - Preencher'!X1169)</f>
        <v>AUX. CRECHE I</v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329.21867234000001</v>
      </c>
    </row>
    <row r="1161" spans="1:28" x14ac:dyDescent="0.2">
      <c r="A1161" s="8">
        <f>IFERROR(VLOOKUP(B1161,'[1]DADOS (OCULTAR)'!$Q$3:$S$103,3,0),"")</f>
        <v>10583920000800</v>
      </c>
      <c r="B1161" s="9" t="str">
        <f>'[1]TCE - ANEXO III - Preencher'!C1170</f>
        <v>HOSPITAL MESTRE VITALINO</v>
      </c>
      <c r="C1161" s="10"/>
      <c r="D1161" s="11" t="str">
        <f>'[1]TCE - ANEXO III - Preencher'!E1170</f>
        <v>JOSEFA ANTONIA DA SILVA</v>
      </c>
      <c r="E1161" s="9" t="str">
        <f>IF('[1]TCE - ANEXO III - Preencher'!F1170="4 - Assistência Odontológica","2 - Outros Profissionais da Saúde",'[1]TCE - ANEXO III - Preencher'!F1170)</f>
        <v>2 - Outros Profissionais da Saúde</v>
      </c>
      <c r="F1161" s="12" t="str">
        <f>'[1]TCE - ANEXO III - Preencher'!G1170</f>
        <v>322205</v>
      </c>
      <c r="G1161" s="13">
        <f>IF('[1]TCE - ANEXO III - Preencher'!H1170="","",'[1]TCE - ANEXO III - Preencher'!H1170)</f>
        <v>44927</v>
      </c>
      <c r="H1161" s="14">
        <f>'[1]TCE - ANEXO III - Preencher'!I1170</f>
        <v>0</v>
      </c>
      <c r="I1161" s="14">
        <f>'[1]TCE - ANEXO III - Preencher'!J1170</f>
        <v>139.67440000000002</v>
      </c>
      <c r="J1161" s="14">
        <f>'[1]TCE - ANEXO III - Preencher'!K1170</f>
        <v>0</v>
      </c>
      <c r="K1161" s="15">
        <f>'[1]TCE - ANEXO III - Preencher'!L1170</f>
        <v>144.93587234</v>
      </c>
      <c r="L1161" s="15">
        <f>'[1]TCE - ANEXO III - Preencher'!M1170</f>
        <v>26.3</v>
      </c>
      <c r="M1161" s="15">
        <f t="shared" si="109"/>
        <v>118.63587234000001</v>
      </c>
      <c r="N1161" s="15">
        <f>'[1]TCE - ANEXO III - Preencher'!O1170</f>
        <v>1.82</v>
      </c>
      <c r="O1161" s="15">
        <f>'[1]TCE - ANEXO III - Preencher'!P1170</f>
        <v>0</v>
      </c>
      <c r="P1161" s="16">
        <f t="shared" si="110"/>
        <v>1.82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260.13027234000003</v>
      </c>
    </row>
    <row r="1162" spans="1:28" x14ac:dyDescent="0.2">
      <c r="A1162" s="8">
        <f>IFERROR(VLOOKUP(B1162,'[1]DADOS (OCULTAR)'!$Q$3:$S$103,3,0),"")</f>
        <v>10583920000800</v>
      </c>
      <c r="B1162" s="9" t="str">
        <f>'[1]TCE - ANEXO III - Preencher'!C1171</f>
        <v>HOSPITAL MESTRE VITALINO</v>
      </c>
      <c r="C1162" s="10"/>
      <c r="D1162" s="11" t="str">
        <f>'[1]TCE - ANEXO III - Preencher'!E1171</f>
        <v>JOSEFA EDUARDA LUCENA DA SILVA</v>
      </c>
      <c r="E1162" s="9" t="str">
        <f>IF('[1]TCE - ANEXO III - Preencher'!F1171="4 - Assistência Odontológica","2 - Outros Profissionais da Saúde",'[1]TCE - ANEXO III - Preencher'!F1171)</f>
        <v>2 - Outros Profissionais da Saúde</v>
      </c>
      <c r="F1162" s="12" t="str">
        <f>'[1]TCE - ANEXO III - Preencher'!G1171</f>
        <v>322205</v>
      </c>
      <c r="G1162" s="13">
        <f>IF('[1]TCE - ANEXO III - Preencher'!H1171="","",'[1]TCE - ANEXO III - Preencher'!H1171)</f>
        <v>44927</v>
      </c>
      <c r="H1162" s="14">
        <f>'[1]TCE - ANEXO III - Preencher'!I1171</f>
        <v>0</v>
      </c>
      <c r="I1162" s="14">
        <f>'[1]TCE - ANEXO III - Preencher'!J1171</f>
        <v>132.7784</v>
      </c>
      <c r="J1162" s="14">
        <f>'[1]TCE - ANEXO III - Preencher'!K1171</f>
        <v>0</v>
      </c>
      <c r="K1162" s="15">
        <f>'[1]TCE - ANEXO III - Preencher'!L1171</f>
        <v>144.93587234</v>
      </c>
      <c r="L1162" s="15">
        <f>'[1]TCE - ANEXO III - Preencher'!M1171</f>
        <v>24.55</v>
      </c>
      <c r="M1162" s="15">
        <f t="shared" si="109"/>
        <v>120.38587234000001</v>
      </c>
      <c r="N1162" s="15">
        <f>'[1]TCE - ANEXO III - Preencher'!O1171</f>
        <v>1.82</v>
      </c>
      <c r="O1162" s="15">
        <f>'[1]TCE - ANEXO III - Preencher'!P1171</f>
        <v>0</v>
      </c>
      <c r="P1162" s="16">
        <f t="shared" si="110"/>
        <v>1.82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138.82</v>
      </c>
      <c r="U1162" s="15">
        <f>'[1]TCE - ANEXO III - Preencher'!V1171</f>
        <v>0</v>
      </c>
      <c r="V1162" s="16">
        <f t="shared" si="112"/>
        <v>138.82</v>
      </c>
      <c r="W1162" s="17" t="str">
        <f>IF('[1]TCE - ANEXO III - Preencher'!X1171="","",'[1]TCE - ANEXO III - Preencher'!X1171)</f>
        <v>AUX. CRECHE I, AUX. CRECHE II</v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393.80427234000001</v>
      </c>
    </row>
    <row r="1163" spans="1:28" x14ac:dyDescent="0.2">
      <c r="A1163" s="8">
        <f>IFERROR(VLOOKUP(B1163,'[1]DADOS (OCULTAR)'!$Q$3:$S$103,3,0),"")</f>
        <v>10583920000800</v>
      </c>
      <c r="B1163" s="9" t="str">
        <f>'[1]TCE - ANEXO III - Preencher'!C1172</f>
        <v>HOSPITAL MESTRE VITALINO</v>
      </c>
      <c r="C1163" s="10"/>
      <c r="D1163" s="11" t="str">
        <f>'[1]TCE - ANEXO III - Preencher'!E1172</f>
        <v>JOSEFA ENEDINA DE LIMA</v>
      </c>
      <c r="E1163" s="9" t="str">
        <f>IF('[1]TCE - ANEXO III - Preencher'!F1172="4 - Assistência Odontológica","2 - Outros Profissionais da Saúde",'[1]TCE - ANEXO III - Preencher'!F1172)</f>
        <v>3 - Administrativo</v>
      </c>
      <c r="F1163" s="12" t="str">
        <f>'[1]TCE - ANEXO III - Preencher'!G1172</f>
        <v>763015</v>
      </c>
      <c r="G1163" s="13">
        <f>IF('[1]TCE - ANEXO III - Preencher'!H1172="","",'[1]TCE - ANEXO III - Preencher'!H1172)</f>
        <v>44927</v>
      </c>
      <c r="H1163" s="14">
        <f>'[1]TCE - ANEXO III - Preencher'!I1172</f>
        <v>0</v>
      </c>
      <c r="I1163" s="14">
        <f>'[1]TCE - ANEXO III - Preencher'!J1172</f>
        <v>124.83280000000001</v>
      </c>
      <c r="J1163" s="14">
        <f>'[1]TCE - ANEXO III - Preencher'!K1172</f>
        <v>0</v>
      </c>
      <c r="K1163" s="15">
        <f>'[1]TCE - ANEXO III - Preencher'!L1172</f>
        <v>144.93587234</v>
      </c>
      <c r="L1163" s="15">
        <f>'[1]TCE - ANEXO III - Preencher'!M1172</f>
        <v>26.04</v>
      </c>
      <c r="M1163" s="15">
        <f t="shared" si="109"/>
        <v>118.89587234000001</v>
      </c>
      <c r="N1163" s="15">
        <f>'[1]TCE - ANEXO III - Preencher'!O1172</f>
        <v>1.82</v>
      </c>
      <c r="O1163" s="15">
        <f>'[1]TCE - ANEXO III - Preencher'!P1172</f>
        <v>0</v>
      </c>
      <c r="P1163" s="16">
        <f t="shared" si="110"/>
        <v>1.82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245.54867234</v>
      </c>
    </row>
    <row r="1164" spans="1:28" x14ac:dyDescent="0.2">
      <c r="A1164" s="8">
        <f>IFERROR(VLOOKUP(B1164,'[1]DADOS (OCULTAR)'!$Q$3:$S$103,3,0),"")</f>
        <v>10583920000800</v>
      </c>
      <c r="B1164" s="9" t="str">
        <f>'[1]TCE - ANEXO III - Preencher'!C1173</f>
        <v>HOSPITAL MESTRE VITALINO</v>
      </c>
      <c r="C1164" s="10"/>
      <c r="D1164" s="11" t="str">
        <f>'[1]TCE - ANEXO III - Preencher'!E1173</f>
        <v>JOSEFA JOYCE BARBOSA DE ARRUDA</v>
      </c>
      <c r="E1164" s="9" t="str">
        <f>IF('[1]TCE - ANEXO III - Preencher'!F1173="4 - Assistência Odontológica","2 - Outros Profissionais da Saúde",'[1]TCE - ANEXO III - Preencher'!F1173)</f>
        <v>2 - Outros Profissionais da Saúde</v>
      </c>
      <c r="F1164" s="12" t="str">
        <f>'[1]TCE - ANEXO III - Preencher'!G1173</f>
        <v>322205</v>
      </c>
      <c r="G1164" s="13">
        <f>IF('[1]TCE - ANEXO III - Preencher'!H1173="","",'[1]TCE - ANEXO III - Preencher'!H1173)</f>
        <v>44927</v>
      </c>
      <c r="H1164" s="14">
        <f>'[1]TCE - ANEXO III - Preencher'!I1173</f>
        <v>0</v>
      </c>
      <c r="I1164" s="14">
        <f>'[1]TCE - ANEXO III - Preencher'!J1173</f>
        <v>132.5624</v>
      </c>
      <c r="J1164" s="14">
        <f>'[1]TCE - ANEXO III - Preencher'!K1173</f>
        <v>0</v>
      </c>
      <c r="K1164" s="15">
        <f>'[1]TCE - ANEXO III - Preencher'!L1173</f>
        <v>144.93587234</v>
      </c>
      <c r="L1164" s="15">
        <f>'[1]TCE - ANEXO III - Preencher'!M1173</f>
        <v>26.3</v>
      </c>
      <c r="M1164" s="15">
        <f t="shared" si="109"/>
        <v>118.63587234000001</v>
      </c>
      <c r="N1164" s="15">
        <f>'[1]TCE - ANEXO III - Preencher'!O1173</f>
        <v>1.82</v>
      </c>
      <c r="O1164" s="15">
        <f>'[1]TCE - ANEXO III - Preencher'!P1173</f>
        <v>0</v>
      </c>
      <c r="P1164" s="16">
        <f t="shared" si="110"/>
        <v>1.82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138.82</v>
      </c>
      <c r="U1164" s="15">
        <f>'[1]TCE - ANEXO III - Preencher'!V1173</f>
        <v>0</v>
      </c>
      <c r="V1164" s="16">
        <f t="shared" si="112"/>
        <v>138.82</v>
      </c>
      <c r="W1164" s="17" t="str">
        <f>IF('[1]TCE - ANEXO III - Preencher'!X1173="","",'[1]TCE - ANEXO III - Preencher'!X1173)</f>
        <v>AUX. CRECHE I, AUX. CRECHE II</v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391.83827234</v>
      </c>
    </row>
    <row r="1165" spans="1:28" x14ac:dyDescent="0.2">
      <c r="A1165" s="8">
        <f>IFERROR(VLOOKUP(B1165,'[1]DADOS (OCULTAR)'!$Q$3:$S$103,3,0),"")</f>
        <v>10583920000800</v>
      </c>
      <c r="B1165" s="9" t="str">
        <f>'[1]TCE - ANEXO III - Preencher'!C1174</f>
        <v>HOSPITAL MESTRE VITALINO</v>
      </c>
      <c r="C1165" s="10"/>
      <c r="D1165" s="11" t="str">
        <f>'[1]TCE - ANEXO III - Preencher'!E1174</f>
        <v>JOSEFA LETICIA DIAS ILDEFONSO</v>
      </c>
      <c r="E1165" s="9" t="str">
        <f>IF('[1]TCE - ANEXO III - Preencher'!F1174="4 - Assistência Odontológica","2 - Outros Profissionais da Saúde",'[1]TCE - ANEXO III - Preencher'!F1174)</f>
        <v>2 - Outros Profissionais da Saúde</v>
      </c>
      <c r="F1165" s="12" t="str">
        <f>'[1]TCE - ANEXO III - Preencher'!G1174</f>
        <v>322205</v>
      </c>
      <c r="G1165" s="13">
        <f>IF('[1]TCE - ANEXO III - Preencher'!H1174="","",'[1]TCE - ANEXO III - Preencher'!H1174)</f>
        <v>44927</v>
      </c>
      <c r="H1165" s="14">
        <f>'[1]TCE - ANEXO III - Preencher'!I1174</f>
        <v>0</v>
      </c>
      <c r="I1165" s="14">
        <f>'[1]TCE - ANEXO III - Preencher'!J1174</f>
        <v>163.83920000000001</v>
      </c>
      <c r="J1165" s="14">
        <f>'[1]TCE - ANEXO III - Preencher'!K1174</f>
        <v>0</v>
      </c>
      <c r="K1165" s="15">
        <f>'[1]TCE - ANEXO III - Preencher'!L1174</f>
        <v>144.93587234</v>
      </c>
      <c r="L1165" s="15">
        <f>'[1]TCE - ANEXO III - Preencher'!M1174</f>
        <v>26.3</v>
      </c>
      <c r="M1165" s="15">
        <f t="shared" si="109"/>
        <v>118.63587234000001</v>
      </c>
      <c r="N1165" s="15">
        <f>'[1]TCE - ANEXO III - Preencher'!O1174</f>
        <v>1.82</v>
      </c>
      <c r="O1165" s="15">
        <f>'[1]TCE - ANEXO III - Preencher'!P1174</f>
        <v>0</v>
      </c>
      <c r="P1165" s="16">
        <f t="shared" si="110"/>
        <v>1.82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284.29507233999999</v>
      </c>
    </row>
    <row r="1166" spans="1:28" x14ac:dyDescent="0.2">
      <c r="A1166" s="8">
        <f>IFERROR(VLOOKUP(B1166,'[1]DADOS (OCULTAR)'!$Q$3:$S$103,3,0),"")</f>
        <v>10583920000800</v>
      </c>
      <c r="B1166" s="9" t="str">
        <f>'[1]TCE - ANEXO III - Preencher'!C1175</f>
        <v>HOSPITAL MESTRE VITALINO</v>
      </c>
      <c r="C1166" s="10"/>
      <c r="D1166" s="11" t="str">
        <f>'[1]TCE - ANEXO III - Preencher'!E1175</f>
        <v>JOSEFA RAINNE DE ALMEIDA SANTOS</v>
      </c>
      <c r="E1166" s="9" t="str">
        <f>IF('[1]TCE - ANEXO III - Preencher'!F1175="4 - Assistência Odontológica","2 - Outros Profissionais da Saúde",'[1]TCE - ANEXO III - Preencher'!F1175)</f>
        <v>2 - Outros Profissionais da Saúde</v>
      </c>
      <c r="F1166" s="12" t="str">
        <f>'[1]TCE - ANEXO III - Preencher'!G1175</f>
        <v>322205</v>
      </c>
      <c r="G1166" s="13">
        <f>IF('[1]TCE - ANEXO III - Preencher'!H1175="","",'[1]TCE - ANEXO III - Preencher'!H1175)</f>
        <v>44927</v>
      </c>
      <c r="H1166" s="14">
        <f>'[1]TCE - ANEXO III - Preencher'!I1175</f>
        <v>0</v>
      </c>
      <c r="I1166" s="14">
        <f>'[1]TCE - ANEXO III - Preencher'!J1175</f>
        <v>158.44880000000001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1.82</v>
      </c>
      <c r="O1166" s="15">
        <f>'[1]TCE - ANEXO III - Preencher'!P1175</f>
        <v>0</v>
      </c>
      <c r="P1166" s="16">
        <f t="shared" si="110"/>
        <v>1.82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160.2688</v>
      </c>
    </row>
    <row r="1167" spans="1:28" x14ac:dyDescent="0.2">
      <c r="A1167" s="8">
        <f>IFERROR(VLOOKUP(B1167,'[1]DADOS (OCULTAR)'!$Q$3:$S$103,3,0),"")</f>
        <v>10583920000800</v>
      </c>
      <c r="B1167" s="9" t="str">
        <f>'[1]TCE - ANEXO III - Preencher'!C1176</f>
        <v>HOSPITAL MESTRE VITALINO</v>
      </c>
      <c r="C1167" s="10"/>
      <c r="D1167" s="11" t="str">
        <f>'[1]TCE - ANEXO III - Preencher'!E1176</f>
        <v>JOSEFA VALDINEIDE ALMEIDA ALVES</v>
      </c>
      <c r="E1167" s="9" t="str">
        <f>IF('[1]TCE - ANEXO III - Preencher'!F1176="4 - Assistência Odontológica","2 - Outros Profissionais da Saúde",'[1]TCE - ANEXO III - Preencher'!F1176)</f>
        <v>2 - Outros Profissionais da Saúde</v>
      </c>
      <c r="F1167" s="12" t="str">
        <f>'[1]TCE - ANEXO III - Preencher'!G1176</f>
        <v>322205</v>
      </c>
      <c r="G1167" s="13">
        <f>IF('[1]TCE - ANEXO III - Preencher'!H1176="","",'[1]TCE - ANEXO III - Preencher'!H1176)</f>
        <v>44927</v>
      </c>
      <c r="H1167" s="14">
        <f>'[1]TCE - ANEXO III - Preencher'!I1176</f>
        <v>0</v>
      </c>
      <c r="I1167" s="14">
        <f>'[1]TCE - ANEXO III - Preencher'!J1176</f>
        <v>146.46959999999999</v>
      </c>
      <c r="J1167" s="14">
        <f>'[1]TCE - ANEXO III - Preencher'!K1176</f>
        <v>0</v>
      </c>
      <c r="K1167" s="15">
        <f>'[1]TCE - ANEXO III - Preencher'!L1176</f>
        <v>144.93587234</v>
      </c>
      <c r="L1167" s="15">
        <f>'[1]TCE - ANEXO III - Preencher'!M1176</f>
        <v>26.3</v>
      </c>
      <c r="M1167" s="15">
        <f t="shared" si="109"/>
        <v>118.63587234000001</v>
      </c>
      <c r="N1167" s="15">
        <f>'[1]TCE - ANEXO III - Preencher'!O1176</f>
        <v>1.82</v>
      </c>
      <c r="O1167" s="15">
        <f>'[1]TCE - ANEXO III - Preencher'!P1176</f>
        <v>0</v>
      </c>
      <c r="P1167" s="16">
        <f t="shared" si="110"/>
        <v>1.82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266.92547234</v>
      </c>
    </row>
    <row r="1168" spans="1:28" x14ac:dyDescent="0.2">
      <c r="A1168" s="8">
        <f>IFERROR(VLOOKUP(B1168,'[1]DADOS (OCULTAR)'!$Q$3:$S$103,3,0),"")</f>
        <v>10583920000800</v>
      </c>
      <c r="B1168" s="9" t="str">
        <f>'[1]TCE - ANEXO III - Preencher'!C1177</f>
        <v>HOSPITAL MESTRE VITALINO</v>
      </c>
      <c r="C1168" s="10"/>
      <c r="D1168" s="11" t="str">
        <f>'[1]TCE - ANEXO III - Preencher'!E1177</f>
        <v>JOSEILDO FIDELE DE MACEDO</v>
      </c>
      <c r="E1168" s="9" t="str">
        <f>IF('[1]TCE - ANEXO III - Preencher'!F1177="4 - Assistência Odontológica","2 - Outros Profissionais da Saúde",'[1]TCE - ANEXO III - Preencher'!F1177)</f>
        <v>2 - Outros Profissionais da Saúde</v>
      </c>
      <c r="F1168" s="12" t="str">
        <f>'[1]TCE - ANEXO III - Preencher'!G1177</f>
        <v>322205</v>
      </c>
      <c r="G1168" s="13">
        <f>IF('[1]TCE - ANEXO III - Preencher'!H1177="","",'[1]TCE - ANEXO III - Preencher'!H1177)</f>
        <v>44927</v>
      </c>
      <c r="H1168" s="14">
        <f>'[1]TCE - ANEXO III - Preencher'!I1177</f>
        <v>0</v>
      </c>
      <c r="I1168" s="14">
        <f>'[1]TCE - ANEXO III - Preencher'!J1177</f>
        <v>162.148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1.82</v>
      </c>
      <c r="O1168" s="15">
        <f>'[1]TCE - ANEXO III - Preencher'!P1177</f>
        <v>0</v>
      </c>
      <c r="P1168" s="16">
        <f t="shared" si="110"/>
        <v>1.82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163.96799999999999</v>
      </c>
    </row>
    <row r="1169" spans="1:28" x14ac:dyDescent="0.2">
      <c r="A1169" s="8">
        <f>IFERROR(VLOOKUP(B1169,'[1]DADOS (OCULTAR)'!$Q$3:$S$103,3,0),"")</f>
        <v>10583920000800</v>
      </c>
      <c r="B1169" s="9" t="str">
        <f>'[1]TCE - ANEXO III - Preencher'!C1178</f>
        <v>HOSPITAL MESTRE VITALINO</v>
      </c>
      <c r="C1169" s="10"/>
      <c r="D1169" s="11" t="str">
        <f>'[1]TCE - ANEXO III - Preencher'!E1178</f>
        <v>JOSEILDO OLIVEIRA DOS SANTOS</v>
      </c>
      <c r="E1169" s="9" t="str">
        <f>IF('[1]TCE - ANEXO III - Preencher'!F1178="4 - Assistência Odontológica","2 - Outros Profissionais da Saúde",'[1]TCE - ANEXO III - Preencher'!F1178)</f>
        <v>3 - Administrativo</v>
      </c>
      <c r="F1169" s="12" t="str">
        <f>'[1]TCE - ANEXO III - Preencher'!G1178</f>
        <v>513505</v>
      </c>
      <c r="G1169" s="13">
        <f>IF('[1]TCE - ANEXO III - Preencher'!H1178="","",'[1]TCE - ANEXO III - Preencher'!H1178)</f>
        <v>44927</v>
      </c>
      <c r="H1169" s="14">
        <f>'[1]TCE - ANEXO III - Preencher'!I1178</f>
        <v>0</v>
      </c>
      <c r="I1169" s="14">
        <f>'[1]TCE - ANEXO III - Preencher'!J1178</f>
        <v>123.188</v>
      </c>
      <c r="J1169" s="14">
        <f>'[1]TCE - ANEXO III - Preencher'!K1178</f>
        <v>0</v>
      </c>
      <c r="K1169" s="15">
        <f>'[1]TCE - ANEXO III - Preencher'!L1178</f>
        <v>144.93587234</v>
      </c>
      <c r="L1169" s="15">
        <f>'[1]TCE - ANEXO III - Preencher'!M1178</f>
        <v>23.44</v>
      </c>
      <c r="M1169" s="15">
        <f t="shared" si="109"/>
        <v>121.49587234000001</v>
      </c>
      <c r="N1169" s="15">
        <f>'[1]TCE - ANEXO III - Preencher'!O1178</f>
        <v>1.82</v>
      </c>
      <c r="O1169" s="15">
        <f>'[1]TCE - ANEXO III - Preencher'!P1178</f>
        <v>0</v>
      </c>
      <c r="P1169" s="16">
        <f t="shared" si="110"/>
        <v>1.82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246.50387233999999</v>
      </c>
    </row>
    <row r="1170" spans="1:28" x14ac:dyDescent="0.2">
      <c r="A1170" s="8">
        <f>IFERROR(VLOOKUP(B1170,'[1]DADOS (OCULTAR)'!$Q$3:$S$103,3,0),"")</f>
        <v>10583920000800</v>
      </c>
      <c r="B1170" s="9" t="str">
        <f>'[1]TCE - ANEXO III - Preencher'!C1179</f>
        <v>HOSPITAL MESTRE VITALINO</v>
      </c>
      <c r="C1170" s="10"/>
      <c r="D1170" s="11" t="str">
        <f>'[1]TCE - ANEXO III - Preencher'!E1179</f>
        <v>JOSEILMA APARECIDA DE OLIVEIRA</v>
      </c>
      <c r="E1170" s="9" t="str">
        <f>IF('[1]TCE - ANEXO III - Preencher'!F1179="4 - Assistência Odontológica","2 - Outros Profissionais da Saúde",'[1]TCE - ANEXO III - Preencher'!F1179)</f>
        <v>2 - Outros Profissionais da Saúde</v>
      </c>
      <c r="F1170" s="12" t="str">
        <f>'[1]TCE - ANEXO III - Preencher'!G1179</f>
        <v>322205</v>
      </c>
      <c r="G1170" s="13">
        <f>IF('[1]TCE - ANEXO III - Preencher'!H1179="","",'[1]TCE - ANEXO III - Preencher'!H1179)</f>
        <v>44927</v>
      </c>
      <c r="H1170" s="14">
        <f>'[1]TCE - ANEXO III - Preencher'!I1179</f>
        <v>0</v>
      </c>
      <c r="I1170" s="14">
        <f>'[1]TCE - ANEXO III - Preencher'!J1179</f>
        <v>138.88239999999999</v>
      </c>
      <c r="J1170" s="14">
        <f>'[1]TCE - ANEXO III - Preencher'!K1179</f>
        <v>0</v>
      </c>
      <c r="K1170" s="15">
        <f>'[1]TCE - ANEXO III - Preencher'!L1179</f>
        <v>144.93587234</v>
      </c>
      <c r="L1170" s="15">
        <f>'[1]TCE - ANEXO III - Preencher'!M1179</f>
        <v>26.3</v>
      </c>
      <c r="M1170" s="15">
        <f t="shared" si="109"/>
        <v>118.63587234000001</v>
      </c>
      <c r="N1170" s="15">
        <f>'[1]TCE - ANEXO III - Preencher'!O1179</f>
        <v>1.82</v>
      </c>
      <c r="O1170" s="15">
        <f>'[1]TCE - ANEXO III - Preencher'!P1179</f>
        <v>0</v>
      </c>
      <c r="P1170" s="16">
        <f t="shared" si="110"/>
        <v>1.82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259.33827234</v>
      </c>
    </row>
    <row r="1171" spans="1:28" x14ac:dyDescent="0.2">
      <c r="A1171" s="8">
        <f>IFERROR(VLOOKUP(B1171,'[1]DADOS (OCULTAR)'!$Q$3:$S$103,3,0),"")</f>
        <v>10583920000800</v>
      </c>
      <c r="B1171" s="9" t="str">
        <f>'[1]TCE - ANEXO III - Preencher'!C1180</f>
        <v>HOSPITAL MESTRE VITALINO</v>
      </c>
      <c r="C1171" s="10"/>
      <c r="D1171" s="11" t="str">
        <f>'[1]TCE - ANEXO III - Preencher'!E1180</f>
        <v>JOSEILTON DOS SANTOS COSTA</v>
      </c>
      <c r="E1171" s="9" t="str">
        <f>IF('[1]TCE - ANEXO III - Preencher'!F1180="4 - Assistência Odontológica","2 - Outros Profissionais da Saúde",'[1]TCE - ANEXO III - Preencher'!F1180)</f>
        <v>3 - Administrativo</v>
      </c>
      <c r="F1171" s="12" t="str">
        <f>'[1]TCE - ANEXO III - Preencher'!G1180</f>
        <v>312105</v>
      </c>
      <c r="G1171" s="13">
        <f>IF('[1]TCE - ANEXO III - Preencher'!H1180="","",'[1]TCE - ANEXO III - Preencher'!H1180)</f>
        <v>44927</v>
      </c>
      <c r="H1171" s="14">
        <f>'[1]TCE - ANEXO III - Preencher'!I1180</f>
        <v>0</v>
      </c>
      <c r="I1171" s="14">
        <f>'[1]TCE - ANEXO III - Preencher'!J1180</f>
        <v>192.59279999999998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1.82</v>
      </c>
      <c r="O1171" s="15">
        <f>'[1]TCE - ANEXO III - Preencher'!P1180</f>
        <v>0</v>
      </c>
      <c r="P1171" s="16">
        <f t="shared" si="110"/>
        <v>1.82</v>
      </c>
      <c r="Q1171" s="15">
        <f>'[1]TCE - ANEXO III - Preencher'!R1180</f>
        <v>288</v>
      </c>
      <c r="R1171" s="15">
        <f>'[1]TCE - ANEXO III - Preencher'!S1180</f>
        <v>102.92</v>
      </c>
      <c r="S1171" s="16">
        <f t="shared" si="111"/>
        <v>185.07999999999998</v>
      </c>
      <c r="T1171" s="15">
        <f>'[1]TCE - ANEXO III - Preencher'!U1180</f>
        <v>47.6</v>
      </c>
      <c r="U1171" s="15">
        <f>'[1]TCE - ANEXO III - Preencher'!V1180</f>
        <v>0</v>
      </c>
      <c r="V1171" s="16">
        <f t="shared" si="112"/>
        <v>47.6</v>
      </c>
      <c r="W1171" s="17" t="str">
        <f>IF('[1]TCE - ANEXO III - Preencher'!X1180="","",'[1]TCE - ANEXO III - Preencher'!X1180)</f>
        <v>AUX DE FERRAMENTA</v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427.09280000000001</v>
      </c>
    </row>
    <row r="1172" spans="1:28" x14ac:dyDescent="0.2">
      <c r="A1172" s="8">
        <f>IFERROR(VLOOKUP(B1172,'[1]DADOS (OCULTAR)'!$Q$3:$S$103,3,0),"")</f>
        <v>10583920000800</v>
      </c>
      <c r="B1172" s="9" t="str">
        <f>'[1]TCE - ANEXO III - Preencher'!C1181</f>
        <v>HOSPITAL MESTRE VITALINO</v>
      </c>
      <c r="C1172" s="10"/>
      <c r="D1172" s="11" t="str">
        <f>'[1]TCE - ANEXO III - Preencher'!E1181</f>
        <v>JOSELI MARIA DOS SANTOS</v>
      </c>
      <c r="E1172" s="9" t="str">
        <f>IF('[1]TCE - ANEXO III - Preencher'!F1181="4 - Assistência Odontológica","2 - Outros Profissionais da Saúde",'[1]TCE - ANEXO III - Preencher'!F1181)</f>
        <v>2 - Outros Profissionais da Saúde</v>
      </c>
      <c r="F1172" s="12" t="str">
        <f>'[1]TCE - ANEXO III - Preencher'!G1181</f>
        <v>322205</v>
      </c>
      <c r="G1172" s="13">
        <f>IF('[1]TCE - ANEXO III - Preencher'!H1181="","",'[1]TCE - ANEXO III - Preencher'!H1181)</f>
        <v>44927</v>
      </c>
      <c r="H1172" s="14">
        <f>'[1]TCE - ANEXO III - Preencher'!I1181</f>
        <v>0</v>
      </c>
      <c r="I1172" s="14">
        <f>'[1]TCE - ANEXO III - Preencher'!J1181</f>
        <v>241.63919999999999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1.82</v>
      </c>
      <c r="O1172" s="15">
        <f>'[1]TCE - ANEXO III - Preencher'!P1181</f>
        <v>0</v>
      </c>
      <c r="P1172" s="16">
        <f t="shared" si="110"/>
        <v>1.82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69.41</v>
      </c>
      <c r="U1172" s="15">
        <f>'[1]TCE - ANEXO III - Preencher'!V1181</f>
        <v>0</v>
      </c>
      <c r="V1172" s="16">
        <f t="shared" si="112"/>
        <v>69.41</v>
      </c>
      <c r="W1172" s="17" t="str">
        <f>IF('[1]TCE - ANEXO III - Preencher'!X1181="","",'[1]TCE - ANEXO III - Preencher'!X1181)</f>
        <v>AUX.CRECHE FÉRIAS</v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312.86919999999998</v>
      </c>
    </row>
    <row r="1173" spans="1:28" x14ac:dyDescent="0.2">
      <c r="A1173" s="8">
        <f>IFERROR(VLOOKUP(B1173,'[1]DADOS (OCULTAR)'!$Q$3:$S$103,3,0),"")</f>
        <v>10583920000800</v>
      </c>
      <c r="B1173" s="9" t="str">
        <f>'[1]TCE - ANEXO III - Preencher'!C1182</f>
        <v>HOSPITAL MESTRE VITALINO</v>
      </c>
      <c r="C1173" s="10"/>
      <c r="D1173" s="11" t="str">
        <f>'[1]TCE - ANEXO III - Preencher'!E1182</f>
        <v>JOSELIA ALDEANE LEANDRO RODRIGUES</v>
      </c>
      <c r="E1173" s="9" t="str">
        <f>IF('[1]TCE - ANEXO III - Preencher'!F1182="4 - Assistência Odontológica","2 - Outros Profissionais da Saúde",'[1]TCE - ANEXO III - Preencher'!F1182)</f>
        <v>2 - Outros Profissionais da Saúde</v>
      </c>
      <c r="F1173" s="12" t="str">
        <f>'[1]TCE - ANEXO III - Preencher'!G1182</f>
        <v>322205</v>
      </c>
      <c r="G1173" s="13">
        <f>IF('[1]TCE - ANEXO III - Preencher'!H1182="","",'[1]TCE - ANEXO III - Preencher'!H1182)</f>
        <v>44927</v>
      </c>
      <c r="H1173" s="14">
        <f>'[1]TCE - ANEXO III - Preencher'!I1182</f>
        <v>0</v>
      </c>
      <c r="I1173" s="14">
        <f>'[1]TCE - ANEXO III - Preencher'!J1182</f>
        <v>139.6848</v>
      </c>
      <c r="J1173" s="14">
        <f>'[1]TCE - ANEXO III - Preencher'!K1182</f>
        <v>0</v>
      </c>
      <c r="K1173" s="15">
        <f>'[1]TCE - ANEXO III - Preencher'!L1182</f>
        <v>144.93587234</v>
      </c>
      <c r="L1173" s="15">
        <f>'[1]TCE - ANEXO III - Preencher'!M1182</f>
        <v>26.3</v>
      </c>
      <c r="M1173" s="15">
        <f t="shared" si="109"/>
        <v>118.63587234000001</v>
      </c>
      <c r="N1173" s="15">
        <f>'[1]TCE - ANEXO III - Preencher'!O1182</f>
        <v>1.82</v>
      </c>
      <c r="O1173" s="15">
        <f>'[1]TCE - ANEXO III - Preencher'!P1182</f>
        <v>0</v>
      </c>
      <c r="P1173" s="16">
        <f t="shared" si="110"/>
        <v>1.82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260.14067233999998</v>
      </c>
    </row>
    <row r="1174" spans="1:28" x14ac:dyDescent="0.2">
      <c r="A1174" s="8">
        <f>IFERROR(VLOOKUP(B1174,'[1]DADOS (OCULTAR)'!$Q$3:$S$103,3,0),"")</f>
        <v>10583920000800</v>
      </c>
      <c r="B1174" s="9" t="str">
        <f>'[1]TCE - ANEXO III - Preencher'!C1183</f>
        <v>HOSPITAL MESTRE VITALINO</v>
      </c>
      <c r="C1174" s="10"/>
      <c r="D1174" s="11" t="str">
        <f>'[1]TCE - ANEXO III - Preencher'!E1183</f>
        <v>JOSELIA MARIA DE NEGREIROS</v>
      </c>
      <c r="E1174" s="9" t="str">
        <f>IF('[1]TCE - ANEXO III - Preencher'!F1183="4 - Assistência Odontológica","2 - Outros Profissionais da Saúde",'[1]TCE - ANEXO III - Preencher'!F1183)</f>
        <v>2 - Outros Profissionais da Saúde</v>
      </c>
      <c r="F1174" s="12" t="str">
        <f>'[1]TCE - ANEXO III - Preencher'!G1183</f>
        <v>322205</v>
      </c>
      <c r="G1174" s="13">
        <f>IF('[1]TCE - ANEXO III - Preencher'!H1183="","",'[1]TCE - ANEXO III - Preencher'!H1183)</f>
        <v>44927</v>
      </c>
      <c r="H1174" s="14">
        <f>'[1]TCE - ANEXO III - Preencher'!I1183</f>
        <v>0</v>
      </c>
      <c r="I1174" s="14">
        <f>'[1]TCE - ANEXO III - Preencher'!J1183</f>
        <v>148.98080000000002</v>
      </c>
      <c r="J1174" s="14">
        <f>'[1]TCE - ANEXO III - Preencher'!K1183</f>
        <v>0</v>
      </c>
      <c r="K1174" s="15">
        <f>'[1]TCE - ANEXO III - Preencher'!L1183</f>
        <v>144.93587234</v>
      </c>
      <c r="L1174" s="15">
        <f>'[1]TCE - ANEXO III - Preencher'!M1183</f>
        <v>26.3</v>
      </c>
      <c r="M1174" s="15">
        <f t="shared" si="109"/>
        <v>118.63587234000001</v>
      </c>
      <c r="N1174" s="15">
        <f>'[1]TCE - ANEXO III - Preencher'!O1183</f>
        <v>1.82</v>
      </c>
      <c r="O1174" s="15">
        <f>'[1]TCE - ANEXO III - Preencher'!P1183</f>
        <v>0</v>
      </c>
      <c r="P1174" s="16">
        <f t="shared" si="110"/>
        <v>1.82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269.43667234000003</v>
      </c>
    </row>
    <row r="1175" spans="1:28" x14ac:dyDescent="0.2">
      <c r="A1175" s="8">
        <f>IFERROR(VLOOKUP(B1175,'[1]DADOS (OCULTAR)'!$Q$3:$S$103,3,0),"")</f>
        <v>10583920000800</v>
      </c>
      <c r="B1175" s="9" t="str">
        <f>'[1]TCE - ANEXO III - Preencher'!C1184</f>
        <v>HOSPITAL MESTRE VITALINO</v>
      </c>
      <c r="C1175" s="10"/>
      <c r="D1175" s="11" t="str">
        <f>'[1]TCE - ANEXO III - Preencher'!E1184</f>
        <v>JOSELINA BEZERRA BRITO DE CARVALHO</v>
      </c>
      <c r="E1175" s="9" t="str">
        <f>IF('[1]TCE - ANEXO III - Preencher'!F1184="4 - Assistência Odontológica","2 - Outros Profissionais da Saúde",'[1]TCE - ANEXO III - Preencher'!F1184)</f>
        <v>3 - Administrativo</v>
      </c>
      <c r="F1175" s="12" t="str">
        <f>'[1]TCE - ANEXO III - Preencher'!G1184</f>
        <v>521130</v>
      </c>
      <c r="G1175" s="13">
        <f>IF('[1]TCE - ANEXO III - Preencher'!H1184="","",'[1]TCE - ANEXO III - Preencher'!H1184)</f>
        <v>44927</v>
      </c>
      <c r="H1175" s="14">
        <f>'[1]TCE - ANEXO III - Preencher'!I1184</f>
        <v>0</v>
      </c>
      <c r="I1175" s="14">
        <f>'[1]TCE - ANEXO III - Preencher'!J1184</f>
        <v>157.83600000000001</v>
      </c>
      <c r="J1175" s="14">
        <f>'[1]TCE - ANEXO III - Preencher'!K1184</f>
        <v>0</v>
      </c>
      <c r="K1175" s="15">
        <f>'[1]TCE - ANEXO III - Preencher'!L1184</f>
        <v>144.93587234</v>
      </c>
      <c r="L1175" s="15">
        <f>'[1]TCE - ANEXO III - Preencher'!M1184</f>
        <v>26.04</v>
      </c>
      <c r="M1175" s="15">
        <f t="shared" si="109"/>
        <v>118.89587234000001</v>
      </c>
      <c r="N1175" s="15">
        <f>'[1]TCE - ANEXO III - Preencher'!O1184</f>
        <v>1.82</v>
      </c>
      <c r="O1175" s="15">
        <f>'[1]TCE - ANEXO III - Preencher'!P1184</f>
        <v>0</v>
      </c>
      <c r="P1175" s="16">
        <f t="shared" si="110"/>
        <v>1.82</v>
      </c>
      <c r="Q1175" s="15">
        <f>'[1]TCE - ANEXO III - Preencher'!R1184</f>
        <v>288</v>
      </c>
      <c r="R1175" s="15">
        <f>'[1]TCE - ANEXO III - Preencher'!S1184</f>
        <v>78.12</v>
      </c>
      <c r="S1175" s="16">
        <f t="shared" si="111"/>
        <v>209.88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488.43187233999998</v>
      </c>
    </row>
    <row r="1176" spans="1:28" x14ac:dyDescent="0.2">
      <c r="A1176" s="8">
        <f>IFERROR(VLOOKUP(B1176,'[1]DADOS (OCULTAR)'!$Q$3:$S$103,3,0),"")</f>
        <v>10583920000800</v>
      </c>
      <c r="B1176" s="9" t="str">
        <f>'[1]TCE - ANEXO III - Preencher'!C1185</f>
        <v>HOSPITAL MESTRE VITALINO</v>
      </c>
      <c r="C1176" s="10"/>
      <c r="D1176" s="11" t="str">
        <f>'[1]TCE - ANEXO III - Preencher'!E1185</f>
        <v>JOSENICE TIBURCIO DA SILVA</v>
      </c>
      <c r="E1176" s="9" t="str">
        <f>IF('[1]TCE - ANEXO III - Preencher'!F1185="4 - Assistência Odontológica","2 - Outros Profissionais da Saúde",'[1]TCE - ANEXO III - Preencher'!F1185)</f>
        <v>2 - Outros Profissionais da Saúde</v>
      </c>
      <c r="F1176" s="12" t="str">
        <f>'[1]TCE - ANEXO III - Preencher'!G1185</f>
        <v>322205</v>
      </c>
      <c r="G1176" s="13">
        <f>IF('[1]TCE - ANEXO III - Preencher'!H1185="","",'[1]TCE - ANEXO III - Preencher'!H1185)</f>
        <v>44927</v>
      </c>
      <c r="H1176" s="14">
        <f>'[1]TCE - ANEXO III - Preencher'!I1185</f>
        <v>0</v>
      </c>
      <c r="I1176" s="14">
        <f>'[1]TCE - ANEXO III - Preencher'!J1185</f>
        <v>170.00960000000001</v>
      </c>
      <c r="J1176" s="14">
        <f>'[1]TCE - ANEXO III - Preencher'!K1185</f>
        <v>0</v>
      </c>
      <c r="K1176" s="15">
        <f>'[1]TCE - ANEXO III - Preencher'!L1185</f>
        <v>144.93587234</v>
      </c>
      <c r="L1176" s="15">
        <f>'[1]TCE - ANEXO III - Preencher'!M1185</f>
        <v>26.3</v>
      </c>
      <c r="M1176" s="15">
        <f t="shared" si="109"/>
        <v>118.63587234000001</v>
      </c>
      <c r="N1176" s="15">
        <f>'[1]TCE - ANEXO III - Preencher'!O1185</f>
        <v>1.82</v>
      </c>
      <c r="O1176" s="15">
        <f>'[1]TCE - ANEXO III - Preencher'!P1185</f>
        <v>0</v>
      </c>
      <c r="P1176" s="16">
        <f t="shared" si="110"/>
        <v>1.82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290.46547234000002</v>
      </c>
    </row>
    <row r="1177" spans="1:28" x14ac:dyDescent="0.2">
      <c r="A1177" s="8">
        <f>IFERROR(VLOOKUP(B1177,'[1]DADOS (OCULTAR)'!$Q$3:$S$103,3,0),"")</f>
        <v>10583920000800</v>
      </c>
      <c r="B1177" s="9" t="str">
        <f>'[1]TCE - ANEXO III - Preencher'!C1186</f>
        <v>HOSPITAL MESTRE VITALINO</v>
      </c>
      <c r="C1177" s="10"/>
      <c r="D1177" s="11" t="str">
        <f>'[1]TCE - ANEXO III - Preencher'!E1186</f>
        <v>JOSENILDO CORREIA DE LIMA</v>
      </c>
      <c r="E1177" s="9" t="str">
        <f>IF('[1]TCE - ANEXO III - Preencher'!F1186="4 - Assistência Odontológica","2 - Outros Profissionais da Saúde",'[1]TCE - ANEXO III - Preencher'!F1186)</f>
        <v>1 - Médico</v>
      </c>
      <c r="F1177" s="12" t="str">
        <f>'[1]TCE - ANEXO III - Preencher'!G1186</f>
        <v>225125</v>
      </c>
      <c r="G1177" s="13">
        <f>IF('[1]TCE - ANEXO III - Preencher'!H1186="","",'[1]TCE - ANEXO III - Preencher'!H1186)</f>
        <v>44927</v>
      </c>
      <c r="H1177" s="14">
        <f>'[1]TCE - ANEXO III - Preencher'!I1186</f>
        <v>0</v>
      </c>
      <c r="I1177" s="14">
        <f>'[1]TCE - ANEXO III - Preencher'!J1186</f>
        <v>909.86720000000003</v>
      </c>
      <c r="J1177" s="14">
        <f>'[1]TCE - ANEXO III - Preencher'!K1186</f>
        <v>0</v>
      </c>
      <c r="K1177" s="15">
        <f>'[1]TCE - ANEXO III - Preencher'!L1186</f>
        <v>144.93587234</v>
      </c>
      <c r="L1177" s="15">
        <f>'[1]TCE - ANEXO III - Preencher'!M1186</f>
        <v>3.91</v>
      </c>
      <c r="M1177" s="15">
        <f t="shared" si="109"/>
        <v>141.02587234000001</v>
      </c>
      <c r="N1177" s="15">
        <f>'[1]TCE - ANEXO III - Preencher'!O1186</f>
        <v>5.77</v>
      </c>
      <c r="O1177" s="15">
        <f>'[1]TCE - ANEXO III - Preencher'!P1186</f>
        <v>1.23</v>
      </c>
      <c r="P1177" s="16">
        <f t="shared" si="110"/>
        <v>4.5399999999999991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1055.4330723400001</v>
      </c>
    </row>
    <row r="1178" spans="1:28" x14ac:dyDescent="0.2">
      <c r="A1178" s="8">
        <f>IFERROR(VLOOKUP(B1178,'[1]DADOS (OCULTAR)'!$Q$3:$S$103,3,0),"")</f>
        <v>10583920000800</v>
      </c>
      <c r="B1178" s="9" t="str">
        <f>'[1]TCE - ANEXO III - Preencher'!C1187</f>
        <v>HOSPITAL MESTRE VITALINO</v>
      </c>
      <c r="C1178" s="10"/>
      <c r="D1178" s="11" t="str">
        <f>'[1]TCE - ANEXO III - Preencher'!E1187</f>
        <v>JOSENILDO DE OLIVEIRA MACIEL</v>
      </c>
      <c r="E1178" s="9" t="str">
        <f>IF('[1]TCE - ANEXO III - Preencher'!F1187="4 - Assistência Odontológica","2 - Outros Profissionais da Saúde",'[1]TCE - ANEXO III - Preencher'!F1187)</f>
        <v>3 - Administrativo</v>
      </c>
      <c r="F1178" s="12" t="str">
        <f>'[1]TCE - ANEXO III - Preencher'!G1187</f>
        <v>763305</v>
      </c>
      <c r="G1178" s="13">
        <f>IF('[1]TCE - ANEXO III - Preencher'!H1187="","",'[1]TCE - ANEXO III - Preencher'!H1187)</f>
        <v>44927</v>
      </c>
      <c r="H1178" s="14">
        <f>'[1]TCE - ANEXO III - Preencher'!I1187</f>
        <v>0</v>
      </c>
      <c r="I1178" s="14">
        <f>'[1]TCE - ANEXO III - Preencher'!J1187</f>
        <v>132.86080000000001</v>
      </c>
      <c r="J1178" s="14">
        <f>'[1]TCE - ANEXO III - Preencher'!K1187</f>
        <v>0</v>
      </c>
      <c r="K1178" s="15">
        <f>'[1]TCE - ANEXO III - Preencher'!L1187</f>
        <v>144.93587234</v>
      </c>
      <c r="L1178" s="15">
        <f>'[1]TCE - ANEXO III - Preencher'!M1187</f>
        <v>26.04</v>
      </c>
      <c r="M1178" s="15">
        <f t="shared" si="109"/>
        <v>118.89587234000001</v>
      </c>
      <c r="N1178" s="15">
        <f>'[1]TCE - ANEXO III - Preencher'!O1187</f>
        <v>1.82</v>
      </c>
      <c r="O1178" s="15">
        <f>'[1]TCE - ANEXO III - Preencher'!P1187</f>
        <v>0</v>
      </c>
      <c r="P1178" s="16">
        <f t="shared" si="110"/>
        <v>1.82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253.57667234000002</v>
      </c>
    </row>
    <row r="1179" spans="1:28" x14ac:dyDescent="0.2">
      <c r="A1179" s="8">
        <f>IFERROR(VLOOKUP(B1179,'[1]DADOS (OCULTAR)'!$Q$3:$S$103,3,0),"")</f>
        <v>10583920000800</v>
      </c>
      <c r="B1179" s="9" t="str">
        <f>'[1]TCE - ANEXO III - Preencher'!C1188</f>
        <v>HOSPITAL MESTRE VITALINO</v>
      </c>
      <c r="C1179" s="10"/>
      <c r="D1179" s="11" t="str">
        <f>'[1]TCE - ANEXO III - Preencher'!E1188</f>
        <v>JOSENILDO DOS SANTOS SILVA</v>
      </c>
      <c r="E1179" s="9" t="str">
        <f>IF('[1]TCE - ANEXO III - Preencher'!F1188="4 - Assistência Odontológica","2 - Outros Profissionais da Saúde",'[1]TCE - ANEXO III - Preencher'!F1188)</f>
        <v>3 - Administrativo</v>
      </c>
      <c r="F1179" s="12" t="str">
        <f>'[1]TCE - ANEXO III - Preencher'!G1188</f>
        <v>514320</v>
      </c>
      <c r="G1179" s="13">
        <f>IF('[1]TCE - ANEXO III - Preencher'!H1188="","",'[1]TCE - ANEXO III - Preencher'!H1188)</f>
        <v>44927</v>
      </c>
      <c r="H1179" s="14">
        <f>'[1]TCE - ANEXO III - Preencher'!I1188</f>
        <v>0</v>
      </c>
      <c r="I1179" s="14">
        <f>'[1]TCE - ANEXO III - Preencher'!J1188</f>
        <v>136.648</v>
      </c>
      <c r="J1179" s="14">
        <f>'[1]TCE - ANEXO III - Preencher'!K1188</f>
        <v>0</v>
      </c>
      <c r="K1179" s="15">
        <f>'[1]TCE - ANEXO III - Preencher'!L1188</f>
        <v>144.93587234</v>
      </c>
      <c r="L1179" s="15">
        <f>'[1]TCE - ANEXO III - Preencher'!M1188</f>
        <v>26.04</v>
      </c>
      <c r="M1179" s="15">
        <f t="shared" si="109"/>
        <v>118.89587234000001</v>
      </c>
      <c r="N1179" s="15">
        <f>'[1]TCE - ANEXO III - Preencher'!O1188</f>
        <v>1.82</v>
      </c>
      <c r="O1179" s="15">
        <f>'[1]TCE - ANEXO III - Preencher'!P1188</f>
        <v>0</v>
      </c>
      <c r="P1179" s="16">
        <f t="shared" si="110"/>
        <v>1.82</v>
      </c>
      <c r="Q1179" s="15">
        <f>'[1]TCE - ANEXO III - Preencher'!R1188</f>
        <v>396</v>
      </c>
      <c r="R1179" s="15">
        <f>'[1]TCE - ANEXO III - Preencher'!S1188</f>
        <v>78.12</v>
      </c>
      <c r="S1179" s="16">
        <f t="shared" si="111"/>
        <v>317.88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575.24387234000005</v>
      </c>
    </row>
    <row r="1180" spans="1:28" x14ac:dyDescent="0.2">
      <c r="A1180" s="8">
        <f>IFERROR(VLOOKUP(B1180,'[1]DADOS (OCULTAR)'!$Q$3:$S$103,3,0),"")</f>
        <v>10583920000800</v>
      </c>
      <c r="B1180" s="9" t="str">
        <f>'[1]TCE - ANEXO III - Preencher'!C1189</f>
        <v>HOSPITAL MESTRE VITALINO</v>
      </c>
      <c r="C1180" s="10"/>
      <c r="D1180" s="11" t="str">
        <f>'[1]TCE - ANEXO III - Preencher'!E1189</f>
        <v>JOSENILDO RIBEIRO SOUSA</v>
      </c>
      <c r="E1180" s="9" t="str">
        <f>IF('[1]TCE - ANEXO III - Preencher'!F1189="4 - Assistência Odontológica","2 - Outros Profissionais da Saúde",'[1]TCE - ANEXO III - Preencher'!F1189)</f>
        <v>3 - Administrativo</v>
      </c>
      <c r="F1180" s="12" t="str">
        <f>'[1]TCE - ANEXO III - Preencher'!G1189</f>
        <v>521130</v>
      </c>
      <c r="G1180" s="13">
        <f>IF('[1]TCE - ANEXO III - Preencher'!H1189="","",'[1]TCE - ANEXO III - Preencher'!H1189)</f>
        <v>44927</v>
      </c>
      <c r="H1180" s="14">
        <f>'[1]TCE - ANEXO III - Preencher'!I1189</f>
        <v>0</v>
      </c>
      <c r="I1180" s="14">
        <f>'[1]TCE - ANEXO III - Preencher'!J1189</f>
        <v>150.77520000000001</v>
      </c>
      <c r="J1180" s="14">
        <f>'[1]TCE - ANEXO III - Preencher'!K1189</f>
        <v>0</v>
      </c>
      <c r="K1180" s="15">
        <f>'[1]TCE - ANEXO III - Preencher'!L1189</f>
        <v>144.93587234</v>
      </c>
      <c r="L1180" s="15">
        <f>'[1]TCE - ANEXO III - Preencher'!M1189</f>
        <v>26.04</v>
      </c>
      <c r="M1180" s="15">
        <f t="shared" si="109"/>
        <v>118.89587234000001</v>
      </c>
      <c r="N1180" s="15">
        <f>'[1]TCE - ANEXO III - Preencher'!O1189</f>
        <v>1.82</v>
      </c>
      <c r="O1180" s="15">
        <f>'[1]TCE - ANEXO III - Preencher'!P1189</f>
        <v>0</v>
      </c>
      <c r="P1180" s="16">
        <f t="shared" si="110"/>
        <v>1.82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271.49107234000002</v>
      </c>
    </row>
    <row r="1181" spans="1:28" x14ac:dyDescent="0.2">
      <c r="A1181" s="8">
        <f>IFERROR(VLOOKUP(B1181,'[1]DADOS (OCULTAR)'!$Q$3:$S$103,3,0),"")</f>
        <v>10583920000800</v>
      </c>
      <c r="B1181" s="9" t="str">
        <f>'[1]TCE - ANEXO III - Preencher'!C1190</f>
        <v>HOSPITAL MESTRE VITALINO</v>
      </c>
      <c r="C1181" s="10"/>
      <c r="D1181" s="11" t="str">
        <f>'[1]TCE - ANEXO III - Preencher'!E1190</f>
        <v>JOSEVANIO MACIEL DA PAZ</v>
      </c>
      <c r="E1181" s="9" t="str">
        <f>IF('[1]TCE - ANEXO III - Preencher'!F1190="4 - Assistência Odontológica","2 - Outros Profissionais da Saúde",'[1]TCE - ANEXO III - Preencher'!F1190)</f>
        <v>2 - Outros Profissionais da Saúde</v>
      </c>
      <c r="F1181" s="12" t="str">
        <f>'[1]TCE - ANEXO III - Preencher'!G1190</f>
        <v>322205</v>
      </c>
      <c r="G1181" s="13">
        <f>IF('[1]TCE - ANEXO III - Preencher'!H1190="","",'[1]TCE - ANEXO III - Preencher'!H1190)</f>
        <v>44927</v>
      </c>
      <c r="H1181" s="14">
        <f>'[1]TCE - ANEXO III - Preencher'!I1190</f>
        <v>0</v>
      </c>
      <c r="I1181" s="14">
        <f>'[1]TCE - ANEXO III - Preencher'!J1190</f>
        <v>170.69919999999999</v>
      </c>
      <c r="J1181" s="14">
        <f>'[1]TCE - ANEXO III - Preencher'!K1190</f>
        <v>0</v>
      </c>
      <c r="K1181" s="15">
        <f>'[1]TCE - ANEXO III - Preencher'!L1190</f>
        <v>144.93587234</v>
      </c>
      <c r="L1181" s="15">
        <f>'[1]TCE - ANEXO III - Preencher'!M1190</f>
        <v>26.3</v>
      </c>
      <c r="M1181" s="15">
        <f t="shared" si="109"/>
        <v>118.63587234000001</v>
      </c>
      <c r="N1181" s="15">
        <f>'[1]TCE - ANEXO III - Preencher'!O1190</f>
        <v>1.82</v>
      </c>
      <c r="O1181" s="15">
        <f>'[1]TCE - ANEXO III - Preencher'!P1190</f>
        <v>0</v>
      </c>
      <c r="P1181" s="16">
        <f t="shared" si="110"/>
        <v>1.82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291.15507234</v>
      </c>
    </row>
    <row r="1182" spans="1:28" x14ac:dyDescent="0.2">
      <c r="A1182" s="8">
        <f>IFERROR(VLOOKUP(B1182,'[1]DADOS (OCULTAR)'!$Q$3:$S$103,3,0),"")</f>
        <v>10583920000800</v>
      </c>
      <c r="B1182" s="9" t="str">
        <f>'[1]TCE - ANEXO III - Preencher'!C1191</f>
        <v>HOSPITAL MESTRE VITALINO</v>
      </c>
      <c r="C1182" s="10"/>
      <c r="D1182" s="11" t="str">
        <f>'[1]TCE - ANEXO III - Preencher'!E1191</f>
        <v>JOSIANE ALZIRA DA SILVA SANTOS</v>
      </c>
      <c r="E1182" s="9" t="str">
        <f>IF('[1]TCE - ANEXO III - Preencher'!F1191="4 - Assistência Odontológica","2 - Outros Profissionais da Saúde",'[1]TCE - ANEXO III - Preencher'!F1191)</f>
        <v>2 - Outros Profissionais da Saúde</v>
      </c>
      <c r="F1182" s="12" t="str">
        <f>'[1]TCE - ANEXO III - Preencher'!G1191</f>
        <v>322205</v>
      </c>
      <c r="G1182" s="13">
        <f>IF('[1]TCE - ANEXO III - Preencher'!H1191="","",'[1]TCE - ANEXO III - Preencher'!H1191)</f>
        <v>44927</v>
      </c>
      <c r="H1182" s="14">
        <f>'[1]TCE - ANEXO III - Preencher'!I1191</f>
        <v>0</v>
      </c>
      <c r="I1182" s="14">
        <f>'[1]TCE - ANEXO III - Preencher'!J1191</f>
        <v>185.28799999999998</v>
      </c>
      <c r="J1182" s="14">
        <f>'[1]TCE - ANEXO III - Preencher'!K1191</f>
        <v>0</v>
      </c>
      <c r="K1182" s="15">
        <f>'[1]TCE - ANEXO III - Preencher'!L1191</f>
        <v>144.93587234</v>
      </c>
      <c r="L1182" s="15">
        <f>'[1]TCE - ANEXO III - Preencher'!M1191</f>
        <v>26.3</v>
      </c>
      <c r="M1182" s="15">
        <f t="shared" si="109"/>
        <v>118.63587234000001</v>
      </c>
      <c r="N1182" s="15">
        <f>'[1]TCE - ANEXO III - Preencher'!O1191</f>
        <v>1.82</v>
      </c>
      <c r="O1182" s="15">
        <f>'[1]TCE - ANEXO III - Preencher'!P1191</f>
        <v>0</v>
      </c>
      <c r="P1182" s="16">
        <f t="shared" si="110"/>
        <v>1.82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305.74387234</v>
      </c>
    </row>
    <row r="1183" spans="1:28" x14ac:dyDescent="0.2">
      <c r="A1183" s="8">
        <f>IFERROR(VLOOKUP(B1183,'[1]DADOS (OCULTAR)'!$Q$3:$S$103,3,0),"")</f>
        <v>10583920000800</v>
      </c>
      <c r="B1183" s="9" t="str">
        <f>'[1]TCE - ANEXO III - Preencher'!C1192</f>
        <v>HOSPITAL MESTRE VITALINO</v>
      </c>
      <c r="C1183" s="10"/>
      <c r="D1183" s="11" t="str">
        <f>'[1]TCE - ANEXO III - Preencher'!E1192</f>
        <v>JOSIANE GOMES DE MELO</v>
      </c>
      <c r="E1183" s="9" t="str">
        <f>IF('[1]TCE - ANEXO III - Preencher'!F1192="4 - Assistência Odontológica","2 - Outros Profissionais da Saúde",'[1]TCE - ANEXO III - Preencher'!F1192)</f>
        <v>2 - Outros Profissionais da Saúde</v>
      </c>
      <c r="F1183" s="12" t="str">
        <f>'[1]TCE - ANEXO III - Preencher'!G1192</f>
        <v>322205</v>
      </c>
      <c r="G1183" s="13">
        <f>IF('[1]TCE - ANEXO III - Preencher'!H1192="","",'[1]TCE - ANEXO III - Preencher'!H1192)</f>
        <v>44927</v>
      </c>
      <c r="H1183" s="14">
        <f>'[1]TCE - ANEXO III - Preencher'!I1192</f>
        <v>0</v>
      </c>
      <c r="I1183" s="14">
        <f>'[1]TCE - ANEXO III - Preencher'!J1192</f>
        <v>156.61200000000002</v>
      </c>
      <c r="J1183" s="14">
        <f>'[1]TCE - ANEXO III - Preencher'!K1192</f>
        <v>0</v>
      </c>
      <c r="K1183" s="15">
        <f>'[1]TCE - ANEXO III - Preencher'!L1192</f>
        <v>144.93587234</v>
      </c>
      <c r="L1183" s="15">
        <f>'[1]TCE - ANEXO III - Preencher'!M1192</f>
        <v>26.3</v>
      </c>
      <c r="M1183" s="15">
        <f t="shared" si="109"/>
        <v>118.63587234000001</v>
      </c>
      <c r="N1183" s="15">
        <f>'[1]TCE - ANEXO III - Preencher'!O1192</f>
        <v>1.82</v>
      </c>
      <c r="O1183" s="15">
        <f>'[1]TCE - ANEXO III - Preencher'!P1192</f>
        <v>0</v>
      </c>
      <c r="P1183" s="16">
        <f t="shared" si="110"/>
        <v>1.82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277.06787234000001</v>
      </c>
    </row>
    <row r="1184" spans="1:28" x14ac:dyDescent="0.2">
      <c r="A1184" s="8">
        <f>IFERROR(VLOOKUP(B1184,'[1]DADOS (OCULTAR)'!$Q$3:$S$103,3,0),"")</f>
        <v>10583920000800</v>
      </c>
      <c r="B1184" s="9" t="str">
        <f>'[1]TCE - ANEXO III - Preencher'!C1193</f>
        <v>HOSPITAL MESTRE VITALINO</v>
      </c>
      <c r="C1184" s="10"/>
      <c r="D1184" s="11" t="str">
        <f>'[1]TCE - ANEXO III - Preencher'!E1193</f>
        <v>JOSIANE VIEIRA DO NASCIMENTO</v>
      </c>
      <c r="E1184" s="9" t="str">
        <f>IF('[1]TCE - ANEXO III - Preencher'!F1193="4 - Assistência Odontológica","2 - Outros Profissionais da Saúde",'[1]TCE - ANEXO III - Preencher'!F1193)</f>
        <v>2 - Outros Profissionais da Saúde</v>
      </c>
      <c r="F1184" s="12" t="str">
        <f>'[1]TCE - ANEXO III - Preencher'!G1193</f>
        <v>322205</v>
      </c>
      <c r="G1184" s="13">
        <f>IF('[1]TCE - ANEXO III - Preencher'!H1193="","",'[1]TCE - ANEXO III - Preencher'!H1193)</f>
        <v>44927</v>
      </c>
      <c r="H1184" s="14">
        <f>'[1]TCE - ANEXO III - Preencher'!I1193</f>
        <v>0</v>
      </c>
      <c r="I1184" s="14">
        <f>'[1]TCE - ANEXO III - Preencher'!J1193</f>
        <v>147.13120000000001</v>
      </c>
      <c r="J1184" s="14">
        <f>'[1]TCE - ANEXO III - Preencher'!K1193</f>
        <v>0</v>
      </c>
      <c r="K1184" s="15">
        <f>'[1]TCE - ANEXO III - Preencher'!L1193</f>
        <v>144.93587234</v>
      </c>
      <c r="L1184" s="15">
        <f>'[1]TCE - ANEXO III - Preencher'!M1193</f>
        <v>26.3</v>
      </c>
      <c r="M1184" s="15">
        <f t="shared" si="109"/>
        <v>118.63587234000001</v>
      </c>
      <c r="N1184" s="15">
        <f>'[1]TCE - ANEXO III - Preencher'!O1193</f>
        <v>1.82</v>
      </c>
      <c r="O1184" s="15">
        <f>'[1]TCE - ANEXO III - Preencher'!P1193</f>
        <v>0</v>
      </c>
      <c r="P1184" s="16">
        <f t="shared" si="110"/>
        <v>1.82</v>
      </c>
      <c r="Q1184" s="15">
        <f>'[1]TCE - ANEXO III - Preencher'!R1193</f>
        <v>288</v>
      </c>
      <c r="R1184" s="15">
        <f>'[1]TCE - ANEXO III - Preencher'!S1193</f>
        <v>78.91</v>
      </c>
      <c r="S1184" s="16">
        <f t="shared" si="111"/>
        <v>209.09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476.67707234</v>
      </c>
    </row>
    <row r="1185" spans="1:28" x14ac:dyDescent="0.2">
      <c r="A1185" s="8">
        <f>IFERROR(VLOOKUP(B1185,'[1]DADOS (OCULTAR)'!$Q$3:$S$103,3,0),"")</f>
        <v>10583920000800</v>
      </c>
      <c r="B1185" s="9" t="str">
        <f>'[1]TCE - ANEXO III - Preencher'!C1194</f>
        <v>HOSPITAL MESTRE VITALINO</v>
      </c>
      <c r="C1185" s="10"/>
      <c r="D1185" s="11" t="str">
        <f>'[1]TCE - ANEXO III - Preencher'!E1194</f>
        <v>JOSIEL JOSE DA SILVA</v>
      </c>
      <c r="E1185" s="9" t="str">
        <f>IF('[1]TCE - ANEXO III - Preencher'!F1194="4 - Assistência Odontológica","2 - Outros Profissionais da Saúde",'[1]TCE - ANEXO III - Preencher'!F1194)</f>
        <v>3 - Administrativo</v>
      </c>
      <c r="F1185" s="12" t="str">
        <f>'[1]TCE - ANEXO III - Preencher'!G1194</f>
        <v>312105</v>
      </c>
      <c r="G1185" s="13">
        <f>IF('[1]TCE - ANEXO III - Preencher'!H1194="","",'[1]TCE - ANEXO III - Preencher'!H1194)</f>
        <v>44927</v>
      </c>
      <c r="H1185" s="14">
        <f>'[1]TCE - ANEXO III - Preencher'!I1194</f>
        <v>0</v>
      </c>
      <c r="I1185" s="14">
        <f>'[1]TCE - ANEXO III - Preencher'!J1194</f>
        <v>233.81279999999998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1.82</v>
      </c>
      <c r="O1185" s="15">
        <f>'[1]TCE - ANEXO III - Preencher'!P1194</f>
        <v>0</v>
      </c>
      <c r="P1185" s="16">
        <f t="shared" si="110"/>
        <v>1.82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47.6</v>
      </c>
      <c r="U1185" s="15">
        <f>'[1]TCE - ANEXO III - Preencher'!V1194</f>
        <v>0</v>
      </c>
      <c r="V1185" s="16">
        <f t="shared" si="112"/>
        <v>47.6</v>
      </c>
      <c r="W1185" s="17" t="str">
        <f>IF('[1]TCE - ANEXO III - Preencher'!X1194="","",'[1]TCE - ANEXO III - Preencher'!X1194)</f>
        <v>AUX DE FERRAMENTA</v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283.2328</v>
      </c>
    </row>
    <row r="1186" spans="1:28" x14ac:dyDescent="0.2">
      <c r="A1186" s="8">
        <f>IFERROR(VLOOKUP(B1186,'[1]DADOS (OCULTAR)'!$Q$3:$S$103,3,0),"")</f>
        <v>10583920000800</v>
      </c>
      <c r="B1186" s="9" t="str">
        <f>'[1]TCE - ANEXO III - Preencher'!C1195</f>
        <v>HOSPITAL MESTRE VITALINO</v>
      </c>
      <c r="C1186" s="10"/>
      <c r="D1186" s="11" t="str">
        <f>'[1]TCE - ANEXO III - Preencher'!E1195</f>
        <v>JOSILENE DA SILVA</v>
      </c>
      <c r="E1186" s="9" t="str">
        <f>IF('[1]TCE - ANEXO III - Preencher'!F1195="4 - Assistência Odontológica","2 - Outros Profissionais da Saúde",'[1]TCE - ANEXO III - Preencher'!F1195)</f>
        <v>3 - Administrativo</v>
      </c>
      <c r="F1186" s="12" t="str">
        <f>'[1]TCE - ANEXO III - Preencher'!G1195</f>
        <v>514320</v>
      </c>
      <c r="G1186" s="13">
        <f>IF('[1]TCE - ANEXO III - Preencher'!H1195="","",'[1]TCE - ANEXO III - Preencher'!H1195)</f>
        <v>44927</v>
      </c>
      <c r="H1186" s="14">
        <f>'[1]TCE - ANEXO III - Preencher'!I1195</f>
        <v>0</v>
      </c>
      <c r="I1186" s="14">
        <f>'[1]TCE - ANEXO III - Preencher'!J1195</f>
        <v>157.34559999999999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1.82</v>
      </c>
      <c r="O1186" s="15">
        <f>'[1]TCE - ANEXO III - Preencher'!P1195</f>
        <v>0</v>
      </c>
      <c r="P1186" s="16">
        <f t="shared" si="110"/>
        <v>1.82</v>
      </c>
      <c r="Q1186" s="15">
        <f>'[1]TCE - ANEXO III - Preencher'!R1195</f>
        <v>288</v>
      </c>
      <c r="R1186" s="15">
        <f>'[1]TCE - ANEXO III - Preencher'!S1195</f>
        <v>78.12</v>
      </c>
      <c r="S1186" s="16">
        <f t="shared" si="111"/>
        <v>209.88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369.04559999999998</v>
      </c>
    </row>
    <row r="1187" spans="1:28" x14ac:dyDescent="0.2">
      <c r="A1187" s="8">
        <f>IFERROR(VLOOKUP(B1187,'[1]DADOS (OCULTAR)'!$Q$3:$S$103,3,0),"")</f>
        <v>10583920000800</v>
      </c>
      <c r="B1187" s="9" t="str">
        <f>'[1]TCE - ANEXO III - Preencher'!C1196</f>
        <v>HOSPITAL MESTRE VITALINO</v>
      </c>
      <c r="C1187" s="10"/>
      <c r="D1187" s="11" t="str">
        <f>'[1]TCE - ANEXO III - Preencher'!E1196</f>
        <v>JOSILENE MARIA DA SILVA</v>
      </c>
      <c r="E1187" s="9" t="str">
        <f>IF('[1]TCE - ANEXO III - Preencher'!F1196="4 - Assistência Odontológica","2 - Outros Profissionais da Saúde",'[1]TCE - ANEXO III - Preencher'!F1196)</f>
        <v>2 - Outros Profissionais da Saúde</v>
      </c>
      <c r="F1187" s="12" t="str">
        <f>'[1]TCE - ANEXO III - Preencher'!G1196</f>
        <v>322205</v>
      </c>
      <c r="G1187" s="13">
        <f>IF('[1]TCE - ANEXO III - Preencher'!H1196="","",'[1]TCE - ANEXO III - Preencher'!H1196)</f>
        <v>44927</v>
      </c>
      <c r="H1187" s="14">
        <f>'[1]TCE - ANEXO III - Preencher'!I1196</f>
        <v>0</v>
      </c>
      <c r="I1187" s="14">
        <f>'[1]TCE - ANEXO III - Preencher'!J1196</f>
        <v>188.16319999999999</v>
      </c>
      <c r="J1187" s="14">
        <f>'[1]TCE - ANEXO III - Preencher'!K1196</f>
        <v>0</v>
      </c>
      <c r="K1187" s="15">
        <f>'[1]TCE - ANEXO III - Preencher'!L1196</f>
        <v>144.93587234</v>
      </c>
      <c r="L1187" s="15">
        <f>'[1]TCE - ANEXO III - Preencher'!M1196</f>
        <v>26.3</v>
      </c>
      <c r="M1187" s="15">
        <f t="shared" si="109"/>
        <v>118.63587234000001</v>
      </c>
      <c r="N1187" s="15">
        <f>'[1]TCE - ANEXO III - Preencher'!O1196</f>
        <v>1.82</v>
      </c>
      <c r="O1187" s="15">
        <f>'[1]TCE - ANEXO III - Preencher'!P1196</f>
        <v>0</v>
      </c>
      <c r="P1187" s="16">
        <f t="shared" si="110"/>
        <v>1.82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308.61907234</v>
      </c>
    </row>
    <row r="1188" spans="1:28" x14ac:dyDescent="0.2">
      <c r="A1188" s="8">
        <f>IFERROR(VLOOKUP(B1188,'[1]DADOS (OCULTAR)'!$Q$3:$S$103,3,0),"")</f>
        <v>10583920000800</v>
      </c>
      <c r="B1188" s="9" t="str">
        <f>'[1]TCE - ANEXO III - Preencher'!C1197</f>
        <v>HOSPITAL MESTRE VITALINO</v>
      </c>
      <c r="C1188" s="10"/>
      <c r="D1188" s="11" t="str">
        <f>'[1]TCE - ANEXO III - Preencher'!E1197</f>
        <v>JOSIMARA DA SILVA SANTOS</v>
      </c>
      <c r="E1188" s="9" t="str">
        <f>IF('[1]TCE - ANEXO III - Preencher'!F1197="4 - Assistência Odontológica","2 - Outros Profissionais da Saúde",'[1]TCE - ANEXO III - Preencher'!F1197)</f>
        <v>3 - Administrativo</v>
      </c>
      <c r="F1188" s="12" t="str">
        <f>'[1]TCE - ANEXO III - Preencher'!G1197</f>
        <v>514320</v>
      </c>
      <c r="G1188" s="13">
        <f>IF('[1]TCE - ANEXO III - Preencher'!H1197="","",'[1]TCE - ANEXO III - Preencher'!H1197)</f>
        <v>44927</v>
      </c>
      <c r="H1188" s="14">
        <f>'[1]TCE - ANEXO III - Preencher'!I1197</f>
        <v>0</v>
      </c>
      <c r="I1188" s="14">
        <f>'[1]TCE - ANEXO III - Preencher'!J1197</f>
        <v>130.59200000000001</v>
      </c>
      <c r="J1188" s="14">
        <f>'[1]TCE - ANEXO III - Preencher'!K1197</f>
        <v>0</v>
      </c>
      <c r="K1188" s="15">
        <f>'[1]TCE - ANEXO III - Preencher'!L1197</f>
        <v>144.93587234</v>
      </c>
      <c r="L1188" s="15">
        <f>'[1]TCE - ANEXO III - Preencher'!M1197</f>
        <v>26.04</v>
      </c>
      <c r="M1188" s="15">
        <f t="shared" si="109"/>
        <v>118.89587234000001</v>
      </c>
      <c r="N1188" s="15">
        <f>'[1]TCE - ANEXO III - Preencher'!O1197</f>
        <v>1.82</v>
      </c>
      <c r="O1188" s="15">
        <f>'[1]TCE - ANEXO III - Preencher'!P1197</f>
        <v>0</v>
      </c>
      <c r="P1188" s="16">
        <f t="shared" si="110"/>
        <v>1.82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251.30787234000002</v>
      </c>
    </row>
    <row r="1189" spans="1:28" x14ac:dyDescent="0.2">
      <c r="A1189" s="8">
        <f>IFERROR(VLOOKUP(B1189,'[1]DADOS (OCULTAR)'!$Q$3:$S$103,3,0),"")</f>
        <v>10583920000800</v>
      </c>
      <c r="B1189" s="9" t="str">
        <f>'[1]TCE - ANEXO III - Preencher'!C1198</f>
        <v>HOSPITAL MESTRE VITALINO</v>
      </c>
      <c r="C1189" s="10"/>
      <c r="D1189" s="11" t="str">
        <f>'[1]TCE - ANEXO III - Preencher'!E1198</f>
        <v>JOSIMARIO DOS SANTOS</v>
      </c>
      <c r="E1189" s="9" t="str">
        <f>IF('[1]TCE - ANEXO III - Preencher'!F1198="4 - Assistência Odontológica","2 - Outros Profissionais da Saúde",'[1]TCE - ANEXO III - Preencher'!F1198)</f>
        <v>3 - Administrativo</v>
      </c>
      <c r="F1189" s="12" t="str">
        <f>'[1]TCE - ANEXO III - Preencher'!G1198</f>
        <v>514310</v>
      </c>
      <c r="G1189" s="13">
        <f>IF('[1]TCE - ANEXO III - Preencher'!H1198="","",'[1]TCE - ANEXO III - Preencher'!H1198)</f>
        <v>44927</v>
      </c>
      <c r="H1189" s="14">
        <f>'[1]TCE - ANEXO III - Preencher'!I1198</f>
        <v>0</v>
      </c>
      <c r="I1189" s="14">
        <f>'[1]TCE - ANEXO III - Preencher'!J1198</f>
        <v>134.77200000000002</v>
      </c>
      <c r="J1189" s="14">
        <f>'[1]TCE - ANEXO III - Preencher'!K1198</f>
        <v>0</v>
      </c>
      <c r="K1189" s="15">
        <f>'[1]TCE - ANEXO III - Preencher'!L1198</f>
        <v>144.93587234</v>
      </c>
      <c r="L1189" s="15">
        <f>'[1]TCE - ANEXO III - Preencher'!M1198</f>
        <v>26.04</v>
      </c>
      <c r="M1189" s="15">
        <f t="shared" si="109"/>
        <v>118.89587234000001</v>
      </c>
      <c r="N1189" s="15">
        <f>'[1]TCE - ANEXO III - Preencher'!O1198</f>
        <v>1.82</v>
      </c>
      <c r="O1189" s="15">
        <f>'[1]TCE - ANEXO III - Preencher'!P1198</f>
        <v>0</v>
      </c>
      <c r="P1189" s="16">
        <f t="shared" si="110"/>
        <v>1.82</v>
      </c>
      <c r="Q1189" s="15">
        <f>'[1]TCE - ANEXO III - Preencher'!R1198</f>
        <v>396</v>
      </c>
      <c r="R1189" s="15">
        <f>'[1]TCE - ANEXO III - Preencher'!S1198</f>
        <v>78.12</v>
      </c>
      <c r="S1189" s="16">
        <f t="shared" si="111"/>
        <v>317.88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573.36787234000008</v>
      </c>
    </row>
    <row r="1190" spans="1:28" x14ac:dyDescent="0.2">
      <c r="A1190" s="8">
        <f>IFERROR(VLOOKUP(B1190,'[1]DADOS (OCULTAR)'!$Q$3:$S$103,3,0),"")</f>
        <v>10583920000800</v>
      </c>
      <c r="B1190" s="9" t="str">
        <f>'[1]TCE - ANEXO III - Preencher'!C1199</f>
        <v>HOSPITAL MESTRE VITALINO</v>
      </c>
      <c r="C1190" s="10"/>
      <c r="D1190" s="11" t="str">
        <f>'[1]TCE - ANEXO III - Preencher'!E1199</f>
        <v>JOSINEIDE MARIA DE SANTANA</v>
      </c>
      <c r="E1190" s="9" t="str">
        <f>IF('[1]TCE - ANEXO III - Preencher'!F1199="4 - Assistência Odontológica","2 - Outros Profissionais da Saúde",'[1]TCE - ANEXO III - Preencher'!F1199)</f>
        <v>3 - Administrativo</v>
      </c>
      <c r="F1190" s="12" t="str">
        <f>'[1]TCE - ANEXO III - Preencher'!G1199</f>
        <v>513505</v>
      </c>
      <c r="G1190" s="13">
        <f>IF('[1]TCE - ANEXO III - Preencher'!H1199="","",'[1]TCE - ANEXO III - Preencher'!H1199)</f>
        <v>44927</v>
      </c>
      <c r="H1190" s="14">
        <f>'[1]TCE - ANEXO III - Preencher'!I1199</f>
        <v>0</v>
      </c>
      <c r="I1190" s="14">
        <f>'[1]TCE - ANEXO III - Preencher'!J1199</f>
        <v>146.0488</v>
      </c>
      <c r="J1190" s="14">
        <f>'[1]TCE - ANEXO III - Preencher'!K1199</f>
        <v>0</v>
      </c>
      <c r="K1190" s="15">
        <f>'[1]TCE - ANEXO III - Preencher'!L1199</f>
        <v>144.93587234</v>
      </c>
      <c r="L1190" s="15">
        <f>'[1]TCE - ANEXO III - Preencher'!M1199</f>
        <v>26.04</v>
      </c>
      <c r="M1190" s="15">
        <f t="shared" si="109"/>
        <v>118.89587234000001</v>
      </c>
      <c r="N1190" s="15">
        <f>'[1]TCE - ANEXO III - Preencher'!O1199</f>
        <v>1.82</v>
      </c>
      <c r="O1190" s="15">
        <f>'[1]TCE - ANEXO III - Preencher'!P1199</f>
        <v>0</v>
      </c>
      <c r="P1190" s="16">
        <f t="shared" si="110"/>
        <v>1.82</v>
      </c>
      <c r="Q1190" s="15">
        <f>'[1]TCE - ANEXO III - Preencher'!R1199</f>
        <v>144</v>
      </c>
      <c r="R1190" s="15">
        <f>'[1]TCE - ANEXO III - Preencher'!S1199</f>
        <v>78.12</v>
      </c>
      <c r="S1190" s="16">
        <f t="shared" si="111"/>
        <v>65.88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332.64467234</v>
      </c>
    </row>
    <row r="1191" spans="1:28" x14ac:dyDescent="0.2">
      <c r="A1191" s="8">
        <f>IFERROR(VLOOKUP(B1191,'[1]DADOS (OCULTAR)'!$Q$3:$S$103,3,0),"")</f>
        <v>10583920000800</v>
      </c>
      <c r="B1191" s="9" t="str">
        <f>'[1]TCE - ANEXO III - Preencher'!C1200</f>
        <v>HOSPITAL MESTRE VITALINO</v>
      </c>
      <c r="C1191" s="10"/>
      <c r="D1191" s="11" t="str">
        <f>'[1]TCE - ANEXO III - Preencher'!E1200</f>
        <v>JOSINETE MARIA DE SOUZA SILVA</v>
      </c>
      <c r="E1191" s="9" t="str">
        <f>IF('[1]TCE - ANEXO III - Preencher'!F1200="4 - Assistência Odontológica","2 - Outros Profissionais da Saúde",'[1]TCE - ANEXO III - Preencher'!F1200)</f>
        <v>3 - Administrativo</v>
      </c>
      <c r="F1191" s="12" t="str">
        <f>'[1]TCE - ANEXO III - Preencher'!G1200</f>
        <v>517410</v>
      </c>
      <c r="G1191" s="13">
        <f>IF('[1]TCE - ANEXO III - Preencher'!H1200="","",'[1]TCE - ANEXO III - Preencher'!H1200)</f>
        <v>44927</v>
      </c>
      <c r="H1191" s="14">
        <f>'[1]TCE - ANEXO III - Preencher'!I1200</f>
        <v>0</v>
      </c>
      <c r="I1191" s="14">
        <f>'[1]TCE - ANEXO III - Preencher'!J1200</f>
        <v>124.03760000000001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1.82</v>
      </c>
      <c r="O1191" s="15">
        <f>'[1]TCE - ANEXO III - Preencher'!P1200</f>
        <v>0</v>
      </c>
      <c r="P1191" s="16">
        <f t="shared" si="110"/>
        <v>1.82</v>
      </c>
      <c r="Q1191" s="15">
        <f>'[1]TCE - ANEXO III - Preencher'!R1200</f>
        <v>288</v>
      </c>
      <c r="R1191" s="15">
        <f>'[1]TCE - ANEXO III - Preencher'!S1200</f>
        <v>78.12</v>
      </c>
      <c r="S1191" s="16">
        <f t="shared" si="111"/>
        <v>209.88</v>
      </c>
      <c r="T1191" s="15">
        <f>'[1]TCE - ANEXO III - Preencher'!U1200</f>
        <v>77.569999999999993</v>
      </c>
      <c r="U1191" s="15">
        <f>'[1]TCE - ANEXO III - Preencher'!V1200</f>
        <v>0</v>
      </c>
      <c r="V1191" s="16">
        <f t="shared" si="112"/>
        <v>77.569999999999993</v>
      </c>
      <c r="W1191" s="17" t="str">
        <f>IF('[1]TCE - ANEXO III - Preencher'!X1200="","",'[1]TCE - ANEXO III - Preencher'!X1200)</f>
        <v>AUX. CRECHE I</v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413.30759999999998</v>
      </c>
    </row>
    <row r="1192" spans="1:28" x14ac:dyDescent="0.2">
      <c r="A1192" s="8">
        <f>IFERROR(VLOOKUP(B1192,'[1]DADOS (OCULTAR)'!$Q$3:$S$103,3,0),"")</f>
        <v>10583920000800</v>
      </c>
      <c r="B1192" s="9" t="str">
        <f>'[1]TCE - ANEXO III - Preencher'!C1201</f>
        <v>HOSPITAL MESTRE VITALINO</v>
      </c>
      <c r="C1192" s="10"/>
      <c r="D1192" s="11" t="str">
        <f>'[1]TCE - ANEXO III - Preencher'!E1201</f>
        <v>JOSIVALDO FERREIRA DA SILVA</v>
      </c>
      <c r="E1192" s="9" t="str">
        <f>IF('[1]TCE - ANEXO III - Preencher'!F1201="4 - Assistência Odontológica","2 - Outros Profissionais da Saúde",'[1]TCE - ANEXO III - Preencher'!F1201)</f>
        <v>3 - Administrativo</v>
      </c>
      <c r="F1192" s="12" t="str">
        <f>'[1]TCE - ANEXO III - Preencher'!G1201</f>
        <v>514320</v>
      </c>
      <c r="G1192" s="13">
        <f>IF('[1]TCE - ANEXO III - Preencher'!H1201="","",'[1]TCE - ANEXO III - Preencher'!H1201)</f>
        <v>44927</v>
      </c>
      <c r="H1192" s="14">
        <f>'[1]TCE - ANEXO III - Preencher'!I1201</f>
        <v>0</v>
      </c>
      <c r="I1192" s="14">
        <f>'[1]TCE - ANEXO III - Preencher'!J1201</f>
        <v>145.38640000000001</v>
      </c>
      <c r="J1192" s="14">
        <f>'[1]TCE - ANEXO III - Preencher'!K1201</f>
        <v>0</v>
      </c>
      <c r="K1192" s="15">
        <f>'[1]TCE - ANEXO III - Preencher'!L1201</f>
        <v>144.93587234</v>
      </c>
      <c r="L1192" s="15">
        <f>'[1]TCE - ANEXO III - Preencher'!M1201</f>
        <v>26.04</v>
      </c>
      <c r="M1192" s="15">
        <f t="shared" si="109"/>
        <v>118.89587234000001</v>
      </c>
      <c r="N1192" s="15">
        <f>'[1]TCE - ANEXO III - Preencher'!O1201</f>
        <v>1.82</v>
      </c>
      <c r="O1192" s="15">
        <f>'[1]TCE - ANEXO III - Preencher'!P1201</f>
        <v>0</v>
      </c>
      <c r="P1192" s="16">
        <f t="shared" si="110"/>
        <v>1.82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266.10227234000001</v>
      </c>
    </row>
    <row r="1193" spans="1:28" x14ac:dyDescent="0.2">
      <c r="A1193" s="8">
        <f>IFERROR(VLOOKUP(B1193,'[1]DADOS (OCULTAR)'!$Q$3:$S$103,3,0),"")</f>
        <v>10583920000800</v>
      </c>
      <c r="B1193" s="9" t="str">
        <f>'[1]TCE - ANEXO III - Preencher'!C1202</f>
        <v>HOSPITAL MESTRE VITALINO</v>
      </c>
      <c r="C1193" s="10"/>
      <c r="D1193" s="11" t="str">
        <f>'[1]TCE - ANEXO III - Preencher'!E1202</f>
        <v>JOSIVALDO TAVARES DA SILVA</v>
      </c>
      <c r="E1193" s="9" t="str">
        <f>IF('[1]TCE - ANEXO III - Preencher'!F1202="4 - Assistência Odontológica","2 - Outros Profissionais da Saúde",'[1]TCE - ANEXO III - Preencher'!F1202)</f>
        <v>3 - Administrativo</v>
      </c>
      <c r="F1193" s="12" t="str">
        <f>'[1]TCE - ANEXO III - Preencher'!G1202</f>
        <v>514320</v>
      </c>
      <c r="G1193" s="13">
        <f>IF('[1]TCE - ANEXO III - Preencher'!H1202="","",'[1]TCE - ANEXO III - Preencher'!H1202)</f>
        <v>44927</v>
      </c>
      <c r="H1193" s="14">
        <f>'[1]TCE - ANEXO III - Preencher'!I1202</f>
        <v>0</v>
      </c>
      <c r="I1193" s="14">
        <f>'[1]TCE - ANEXO III - Preencher'!J1202</f>
        <v>1.2784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1.82</v>
      </c>
      <c r="O1193" s="15">
        <f>'[1]TCE - ANEXO III - Preencher'!P1202</f>
        <v>0</v>
      </c>
      <c r="P1193" s="16">
        <f t="shared" si="110"/>
        <v>1.82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3.0983999999999998</v>
      </c>
    </row>
    <row r="1194" spans="1:28" x14ac:dyDescent="0.2">
      <c r="A1194" s="8">
        <f>IFERROR(VLOOKUP(B1194,'[1]DADOS (OCULTAR)'!$Q$3:$S$103,3,0),"")</f>
        <v>10583920000800</v>
      </c>
      <c r="B1194" s="9" t="str">
        <f>'[1]TCE - ANEXO III - Preencher'!C1203</f>
        <v>HOSPITAL MESTRE VITALINO</v>
      </c>
      <c r="C1194" s="10"/>
      <c r="D1194" s="11" t="str">
        <f>'[1]TCE - ANEXO III - Preencher'!E1203</f>
        <v>JOSIVAN BEZERRA DOS SANTOS</v>
      </c>
      <c r="E1194" s="9" t="str">
        <f>IF('[1]TCE - ANEXO III - Preencher'!F1203="4 - Assistência Odontológica","2 - Outros Profissionais da Saúde",'[1]TCE - ANEXO III - Preencher'!F1203)</f>
        <v>3 - Administrativo</v>
      </c>
      <c r="F1194" s="12" t="str">
        <f>'[1]TCE - ANEXO III - Preencher'!G1203</f>
        <v>517410</v>
      </c>
      <c r="G1194" s="13">
        <f>IF('[1]TCE - ANEXO III - Preencher'!H1203="","",'[1]TCE - ANEXO III - Preencher'!H1203)</f>
        <v>44927</v>
      </c>
      <c r="H1194" s="14">
        <f>'[1]TCE - ANEXO III - Preencher'!I1203</f>
        <v>0</v>
      </c>
      <c r="I1194" s="14">
        <f>'[1]TCE - ANEXO III - Preencher'!J1203</f>
        <v>115.00239999999999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1.82</v>
      </c>
      <c r="O1194" s="15">
        <f>'[1]TCE - ANEXO III - Preencher'!P1203</f>
        <v>0</v>
      </c>
      <c r="P1194" s="16">
        <f t="shared" si="110"/>
        <v>1.82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116.82239999999999</v>
      </c>
    </row>
    <row r="1195" spans="1:28" x14ac:dyDescent="0.2">
      <c r="A1195" s="8">
        <f>IFERROR(VLOOKUP(B1195,'[1]DADOS (OCULTAR)'!$Q$3:$S$103,3,0),"")</f>
        <v>10583920000800</v>
      </c>
      <c r="B1195" s="9" t="str">
        <f>'[1]TCE - ANEXO III - Preencher'!C1204</f>
        <v>HOSPITAL MESTRE VITALINO</v>
      </c>
      <c r="C1195" s="10"/>
      <c r="D1195" s="11" t="str">
        <f>'[1]TCE - ANEXO III - Preencher'!E1204</f>
        <v>JOSIVANIA BELARMINO DA SILVA</v>
      </c>
      <c r="E1195" s="9" t="str">
        <f>IF('[1]TCE - ANEXO III - Preencher'!F1204="4 - Assistência Odontológica","2 - Outros Profissionais da Saúde",'[1]TCE - ANEXO III - Preencher'!F1204)</f>
        <v>3 - Administrativo</v>
      </c>
      <c r="F1195" s="12" t="str">
        <f>'[1]TCE - ANEXO III - Preencher'!G1204</f>
        <v>513430</v>
      </c>
      <c r="G1195" s="13">
        <f>IF('[1]TCE - ANEXO III - Preencher'!H1204="","",'[1]TCE - ANEXO III - Preencher'!H1204)</f>
        <v>44927</v>
      </c>
      <c r="H1195" s="14">
        <f>'[1]TCE - ANEXO III - Preencher'!I1204</f>
        <v>0</v>
      </c>
      <c r="I1195" s="14">
        <f>'[1]TCE - ANEXO III - Preencher'!J1204</f>
        <v>136.48320000000001</v>
      </c>
      <c r="J1195" s="14">
        <f>'[1]TCE - ANEXO III - Preencher'!K1204</f>
        <v>0</v>
      </c>
      <c r="K1195" s="15">
        <f>'[1]TCE - ANEXO III - Preencher'!L1204</f>
        <v>144.93587234</v>
      </c>
      <c r="L1195" s="15">
        <f>'[1]TCE - ANEXO III - Preencher'!M1204</f>
        <v>26.04</v>
      </c>
      <c r="M1195" s="15">
        <f t="shared" si="109"/>
        <v>118.89587234000001</v>
      </c>
      <c r="N1195" s="15">
        <f>'[1]TCE - ANEXO III - Preencher'!O1204</f>
        <v>1.82</v>
      </c>
      <c r="O1195" s="15">
        <f>'[1]TCE - ANEXO III - Preencher'!P1204</f>
        <v>0</v>
      </c>
      <c r="P1195" s="16">
        <f t="shared" si="110"/>
        <v>1.82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77.569999999999993</v>
      </c>
      <c r="U1195" s="15">
        <f>'[1]TCE - ANEXO III - Preencher'!V1204</f>
        <v>0</v>
      </c>
      <c r="V1195" s="16">
        <f t="shared" si="112"/>
        <v>77.569999999999993</v>
      </c>
      <c r="W1195" s="17" t="str">
        <f>IF('[1]TCE - ANEXO III - Preencher'!X1204="","",'[1]TCE - ANEXO III - Preencher'!X1204)</f>
        <v>AUX. CRECHE I</v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334.76907234000004</v>
      </c>
    </row>
    <row r="1196" spans="1:28" x14ac:dyDescent="0.2">
      <c r="A1196" s="8">
        <f>IFERROR(VLOOKUP(B1196,'[1]DADOS (OCULTAR)'!$Q$3:$S$103,3,0),"")</f>
        <v>10583920000800</v>
      </c>
      <c r="B1196" s="9" t="str">
        <f>'[1]TCE - ANEXO III - Preencher'!C1205</f>
        <v>HOSPITAL MESTRE VITALINO</v>
      </c>
      <c r="C1196" s="10"/>
      <c r="D1196" s="11" t="str">
        <f>'[1]TCE - ANEXO III - Preencher'!E1205</f>
        <v>JOSYANE RAMOS QUEIROZ</v>
      </c>
      <c r="E1196" s="9" t="str">
        <f>IF('[1]TCE - ANEXO III - Preencher'!F1205="4 - Assistência Odontológica","2 - Outros Profissionais da Saúde",'[1]TCE - ANEXO III - Preencher'!F1205)</f>
        <v>3 - Administrativo</v>
      </c>
      <c r="F1196" s="12" t="str">
        <f>'[1]TCE - ANEXO III - Preencher'!G1205</f>
        <v>411010</v>
      </c>
      <c r="G1196" s="13">
        <f>IF('[1]TCE - ANEXO III - Preencher'!H1205="","",'[1]TCE - ANEXO III - Preencher'!H1205)</f>
        <v>44927</v>
      </c>
      <c r="H1196" s="14">
        <f>'[1]TCE - ANEXO III - Preencher'!I1205</f>
        <v>0</v>
      </c>
      <c r="I1196" s="14">
        <f>'[1]TCE - ANEXO III - Preencher'!J1205</f>
        <v>161.596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1.82</v>
      </c>
      <c r="O1196" s="15">
        <f>'[1]TCE - ANEXO III - Preencher'!P1205</f>
        <v>0</v>
      </c>
      <c r="P1196" s="16">
        <f t="shared" si="110"/>
        <v>1.82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163.416</v>
      </c>
    </row>
    <row r="1197" spans="1:28" x14ac:dyDescent="0.2">
      <c r="A1197" s="8">
        <f>IFERROR(VLOOKUP(B1197,'[1]DADOS (OCULTAR)'!$Q$3:$S$103,3,0),"")</f>
        <v>10583920000800</v>
      </c>
      <c r="B1197" s="9" t="str">
        <f>'[1]TCE - ANEXO III - Preencher'!C1206</f>
        <v>HOSPITAL MESTRE VITALINO</v>
      </c>
      <c r="C1197" s="10"/>
      <c r="D1197" s="11" t="str">
        <f>'[1]TCE - ANEXO III - Preencher'!E1206</f>
        <v>JOYCE ARAUJO SOUZA</v>
      </c>
      <c r="E1197" s="9" t="str">
        <f>IF('[1]TCE - ANEXO III - Preencher'!F1206="4 - Assistência Odontológica","2 - Outros Profissionais da Saúde",'[1]TCE - ANEXO III - Preencher'!F1206)</f>
        <v>2 - Outros Profissionais da Saúde</v>
      </c>
      <c r="F1197" s="12" t="str">
        <f>'[1]TCE - ANEXO III - Preencher'!G1206</f>
        <v>322205</v>
      </c>
      <c r="G1197" s="13">
        <f>IF('[1]TCE - ANEXO III - Preencher'!H1206="","",'[1]TCE - ANEXO III - Preencher'!H1206)</f>
        <v>44927</v>
      </c>
      <c r="H1197" s="14">
        <f>'[1]TCE - ANEXO III - Preencher'!I1206</f>
        <v>0</v>
      </c>
      <c r="I1197" s="14">
        <f>'[1]TCE - ANEXO III - Preencher'!J1206</f>
        <v>160.36879999999999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1.82</v>
      </c>
      <c r="O1197" s="15">
        <f>'[1]TCE - ANEXO III - Preencher'!P1206</f>
        <v>0</v>
      </c>
      <c r="P1197" s="16">
        <f t="shared" si="110"/>
        <v>1.82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69.41</v>
      </c>
      <c r="U1197" s="15">
        <f>'[1]TCE - ANEXO III - Preencher'!V1206</f>
        <v>0</v>
      </c>
      <c r="V1197" s="16">
        <f t="shared" si="112"/>
        <v>69.41</v>
      </c>
      <c r="W1197" s="17" t="str">
        <f>IF('[1]TCE - ANEXO III - Preencher'!X1206="","",'[1]TCE - ANEXO III - Preencher'!X1206)</f>
        <v>AUX. CRECHE I</v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231.59879999999998</v>
      </c>
    </row>
    <row r="1198" spans="1:28" x14ac:dyDescent="0.2">
      <c r="A1198" s="8">
        <f>IFERROR(VLOOKUP(B1198,'[1]DADOS (OCULTAR)'!$Q$3:$S$103,3,0),"")</f>
        <v>10583920000800</v>
      </c>
      <c r="B1198" s="9" t="str">
        <f>'[1]TCE - ANEXO III - Preencher'!C1207</f>
        <v>HOSPITAL MESTRE VITALINO</v>
      </c>
      <c r="C1198" s="10"/>
      <c r="D1198" s="11" t="str">
        <f>'[1]TCE - ANEXO III - Preencher'!E1207</f>
        <v>JOYCE DOS SANTOS XAVIER</v>
      </c>
      <c r="E1198" s="9" t="str">
        <f>IF('[1]TCE - ANEXO III - Preencher'!F1207="4 - Assistência Odontológica","2 - Outros Profissionais da Saúde",'[1]TCE - ANEXO III - Preencher'!F1207)</f>
        <v>3 - Administrativo</v>
      </c>
      <c r="F1198" s="12" t="str">
        <f>'[1]TCE - ANEXO III - Preencher'!G1207</f>
        <v>411010</v>
      </c>
      <c r="G1198" s="13">
        <f>IF('[1]TCE - ANEXO III - Preencher'!H1207="","",'[1]TCE - ANEXO III - Preencher'!H1207)</f>
        <v>44927</v>
      </c>
      <c r="H1198" s="14">
        <f>'[1]TCE - ANEXO III - Preencher'!I1207</f>
        <v>0</v>
      </c>
      <c r="I1198" s="14">
        <f>'[1]TCE - ANEXO III - Preencher'!J1207</f>
        <v>145.82239999999999</v>
      </c>
      <c r="J1198" s="14">
        <f>'[1]TCE - ANEXO III - Preencher'!K1207</f>
        <v>0</v>
      </c>
      <c r="K1198" s="15">
        <f>'[1]TCE - ANEXO III - Preencher'!L1207</f>
        <v>144.93587234</v>
      </c>
      <c r="L1198" s="15">
        <f>'[1]TCE - ANEXO III - Preencher'!M1207</f>
        <v>28.1</v>
      </c>
      <c r="M1198" s="15">
        <f t="shared" si="109"/>
        <v>116.83587234000001</v>
      </c>
      <c r="N1198" s="15">
        <f>'[1]TCE - ANEXO III - Preencher'!O1207</f>
        <v>1.82</v>
      </c>
      <c r="O1198" s="15">
        <f>'[1]TCE - ANEXO III - Preencher'!P1207</f>
        <v>0</v>
      </c>
      <c r="P1198" s="16">
        <f t="shared" si="110"/>
        <v>1.82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264.47827233999999</v>
      </c>
    </row>
    <row r="1199" spans="1:28" x14ac:dyDescent="0.2">
      <c r="A1199" s="8">
        <f>IFERROR(VLOOKUP(B1199,'[1]DADOS (OCULTAR)'!$Q$3:$S$103,3,0),"")</f>
        <v>10583920000800</v>
      </c>
      <c r="B1199" s="9" t="str">
        <f>'[1]TCE - ANEXO III - Preencher'!C1208</f>
        <v>HOSPITAL MESTRE VITALINO</v>
      </c>
      <c r="C1199" s="10"/>
      <c r="D1199" s="11" t="str">
        <f>'[1]TCE - ANEXO III - Preencher'!E1208</f>
        <v>JOYCEANE VIEIRA DOS SANTOS</v>
      </c>
      <c r="E1199" s="9" t="str">
        <f>IF('[1]TCE - ANEXO III - Preencher'!F1208="4 - Assistência Odontológica","2 - Outros Profissionais da Saúde",'[1]TCE - ANEXO III - Preencher'!F1208)</f>
        <v>2 - Outros Profissionais da Saúde</v>
      </c>
      <c r="F1199" s="12" t="str">
        <f>'[1]TCE - ANEXO III - Preencher'!G1208</f>
        <v>322205</v>
      </c>
      <c r="G1199" s="13">
        <f>IF('[1]TCE - ANEXO III - Preencher'!H1208="","",'[1]TCE - ANEXO III - Preencher'!H1208)</f>
        <v>44927</v>
      </c>
      <c r="H1199" s="14">
        <f>'[1]TCE - ANEXO III - Preencher'!I1208</f>
        <v>0</v>
      </c>
      <c r="I1199" s="14">
        <f>'[1]TCE - ANEXO III - Preencher'!J1208</f>
        <v>160.6</v>
      </c>
      <c r="J1199" s="14">
        <f>'[1]TCE - ANEXO III - Preencher'!K1208</f>
        <v>0</v>
      </c>
      <c r="K1199" s="15">
        <f>'[1]TCE - ANEXO III - Preencher'!L1208</f>
        <v>144.93587234</v>
      </c>
      <c r="L1199" s="15">
        <f>'[1]TCE - ANEXO III - Preencher'!M1208</f>
        <v>26.3</v>
      </c>
      <c r="M1199" s="15">
        <f t="shared" si="109"/>
        <v>118.63587234000001</v>
      </c>
      <c r="N1199" s="15">
        <f>'[1]TCE - ANEXO III - Preencher'!O1208</f>
        <v>1.82</v>
      </c>
      <c r="O1199" s="15">
        <f>'[1]TCE - ANEXO III - Preencher'!P1208</f>
        <v>0</v>
      </c>
      <c r="P1199" s="16">
        <f t="shared" si="110"/>
        <v>1.82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69.41</v>
      </c>
      <c r="U1199" s="15">
        <f>'[1]TCE - ANEXO III - Preencher'!V1208</f>
        <v>0</v>
      </c>
      <c r="V1199" s="16">
        <f t="shared" si="112"/>
        <v>69.41</v>
      </c>
      <c r="W1199" s="17" t="str">
        <f>IF('[1]TCE - ANEXO III - Preencher'!X1208="","",'[1]TCE - ANEXO III - Preencher'!X1208)</f>
        <v>AUX. CRECHE I</v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350.46587234000003</v>
      </c>
    </row>
    <row r="1200" spans="1:28" x14ac:dyDescent="0.2">
      <c r="A1200" s="8">
        <f>IFERROR(VLOOKUP(B1200,'[1]DADOS (OCULTAR)'!$Q$3:$S$103,3,0),"")</f>
        <v>10583920000800</v>
      </c>
      <c r="B1200" s="9" t="str">
        <f>'[1]TCE - ANEXO III - Preencher'!C1209</f>
        <v>HOSPITAL MESTRE VITALINO</v>
      </c>
      <c r="C1200" s="10"/>
      <c r="D1200" s="11" t="str">
        <f>'[1]TCE - ANEXO III - Preencher'!E1209</f>
        <v>JUCIANDRO SIVANILDO DA SILVA</v>
      </c>
      <c r="E1200" s="9" t="str">
        <f>IF('[1]TCE - ANEXO III - Preencher'!F1209="4 - Assistência Odontológica","2 - Outros Profissionais da Saúde",'[1]TCE - ANEXO III - Preencher'!F1209)</f>
        <v>3 - Administrativo</v>
      </c>
      <c r="F1200" s="12" t="str">
        <f>'[1]TCE - ANEXO III - Preencher'!G1209</f>
        <v>514320</v>
      </c>
      <c r="G1200" s="13">
        <f>IF('[1]TCE - ANEXO III - Preencher'!H1209="","",'[1]TCE - ANEXO III - Preencher'!H1209)</f>
        <v>44927</v>
      </c>
      <c r="H1200" s="14">
        <f>'[1]TCE - ANEXO III - Preencher'!I1209</f>
        <v>0</v>
      </c>
      <c r="I1200" s="14">
        <f>'[1]TCE - ANEXO III - Preencher'!J1209</f>
        <v>149.49120000000002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1.82</v>
      </c>
      <c r="O1200" s="15">
        <f>'[1]TCE - ANEXO III - Preencher'!P1209</f>
        <v>0</v>
      </c>
      <c r="P1200" s="16">
        <f t="shared" si="110"/>
        <v>1.82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151.31120000000001</v>
      </c>
    </row>
    <row r="1201" spans="1:28" x14ac:dyDescent="0.2">
      <c r="A1201" s="8">
        <f>IFERROR(VLOOKUP(B1201,'[1]DADOS (OCULTAR)'!$Q$3:$S$103,3,0),"")</f>
        <v>10583920000800</v>
      </c>
      <c r="B1201" s="9" t="str">
        <f>'[1]TCE - ANEXO III - Preencher'!C1210</f>
        <v>HOSPITAL MESTRE VITALINO</v>
      </c>
      <c r="C1201" s="10"/>
      <c r="D1201" s="11" t="str">
        <f>'[1]TCE - ANEXO III - Preencher'!E1210</f>
        <v>JUCIANO DE MENEZES SANTOS</v>
      </c>
      <c r="E1201" s="9" t="str">
        <f>IF('[1]TCE - ANEXO III - Preencher'!F1210="4 - Assistência Odontológica","2 - Outros Profissionais da Saúde",'[1]TCE - ANEXO III - Preencher'!F1210)</f>
        <v>2 - Outros Profissionais da Saúde</v>
      </c>
      <c r="F1201" s="12" t="str">
        <f>'[1]TCE - ANEXO III - Preencher'!G1210</f>
        <v>322205</v>
      </c>
      <c r="G1201" s="13">
        <f>IF('[1]TCE - ANEXO III - Preencher'!H1210="","",'[1]TCE - ANEXO III - Preencher'!H1210)</f>
        <v>44927</v>
      </c>
      <c r="H1201" s="14">
        <f>'[1]TCE - ANEXO III - Preencher'!I1210</f>
        <v>0</v>
      </c>
      <c r="I1201" s="14">
        <f>'[1]TCE - ANEXO III - Preencher'!J1210</f>
        <v>182.6944</v>
      </c>
      <c r="J1201" s="14">
        <f>'[1]TCE - ANEXO III - Preencher'!K1210</f>
        <v>0</v>
      </c>
      <c r="K1201" s="15">
        <f>'[1]TCE - ANEXO III - Preencher'!L1210</f>
        <v>144.93587234</v>
      </c>
      <c r="L1201" s="15">
        <f>'[1]TCE - ANEXO III - Preencher'!M1210</f>
        <v>26.3</v>
      </c>
      <c r="M1201" s="15">
        <f t="shared" si="109"/>
        <v>118.63587234000001</v>
      </c>
      <c r="N1201" s="15">
        <f>'[1]TCE - ANEXO III - Preencher'!O1210</f>
        <v>1.82</v>
      </c>
      <c r="O1201" s="15">
        <f>'[1]TCE - ANEXO III - Preencher'!P1210</f>
        <v>0</v>
      </c>
      <c r="P1201" s="16">
        <f t="shared" si="110"/>
        <v>1.82</v>
      </c>
      <c r="Q1201" s="15">
        <f>'[1]TCE - ANEXO III - Preencher'!R1210</f>
        <v>144</v>
      </c>
      <c r="R1201" s="15">
        <f>'[1]TCE - ANEXO III - Preencher'!S1210</f>
        <v>78.91</v>
      </c>
      <c r="S1201" s="16">
        <f t="shared" si="111"/>
        <v>65.09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368.24027234000005</v>
      </c>
    </row>
    <row r="1202" spans="1:28" x14ac:dyDescent="0.2">
      <c r="A1202" s="8">
        <f>IFERROR(VLOOKUP(B1202,'[1]DADOS (OCULTAR)'!$Q$3:$S$103,3,0),"")</f>
        <v>10583920000800</v>
      </c>
      <c r="B1202" s="9" t="str">
        <f>'[1]TCE - ANEXO III - Preencher'!C1211</f>
        <v>HOSPITAL MESTRE VITALINO</v>
      </c>
      <c r="C1202" s="10"/>
      <c r="D1202" s="11" t="str">
        <f>'[1]TCE - ANEXO III - Preencher'!E1211</f>
        <v>JUCIARA CAVALCANTE BEZERRA</v>
      </c>
      <c r="E1202" s="9" t="str">
        <f>IF('[1]TCE - ANEXO III - Preencher'!F1211="4 - Assistência Odontológica","2 - Outros Profissionais da Saúde",'[1]TCE - ANEXO III - Preencher'!F1211)</f>
        <v>3 - Administrativo</v>
      </c>
      <c r="F1202" s="12" t="str">
        <f>'[1]TCE - ANEXO III - Preencher'!G1211</f>
        <v>411010</v>
      </c>
      <c r="G1202" s="13">
        <f>IF('[1]TCE - ANEXO III - Preencher'!H1211="","",'[1]TCE - ANEXO III - Preencher'!H1211)</f>
        <v>44927</v>
      </c>
      <c r="H1202" s="14">
        <f>'[1]TCE - ANEXO III - Preencher'!I1211</f>
        <v>0</v>
      </c>
      <c r="I1202" s="14">
        <f>'[1]TCE - ANEXO III - Preencher'!J1211</f>
        <v>129.7544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1.82</v>
      </c>
      <c r="O1202" s="15">
        <f>'[1]TCE - ANEXO III - Preencher'!P1211</f>
        <v>0</v>
      </c>
      <c r="P1202" s="16">
        <f t="shared" si="110"/>
        <v>1.82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131.5744</v>
      </c>
    </row>
    <row r="1203" spans="1:28" x14ac:dyDescent="0.2">
      <c r="A1203" s="8">
        <f>IFERROR(VLOOKUP(B1203,'[1]DADOS (OCULTAR)'!$Q$3:$S$103,3,0),"")</f>
        <v>10583920000800</v>
      </c>
      <c r="B1203" s="9" t="str">
        <f>'[1]TCE - ANEXO III - Preencher'!C1212</f>
        <v>HOSPITAL MESTRE VITALINO</v>
      </c>
      <c r="C1203" s="10"/>
      <c r="D1203" s="11" t="str">
        <f>'[1]TCE - ANEXO III - Preencher'!E1212</f>
        <v>JUCICLEIDE BEZERRA DE OLIVEIRA</v>
      </c>
      <c r="E1203" s="9" t="str">
        <f>IF('[1]TCE - ANEXO III - Preencher'!F1212="4 - Assistência Odontológica","2 - Outros Profissionais da Saúde",'[1]TCE - ANEXO III - Preencher'!F1212)</f>
        <v>2 - Outros Profissionais da Saúde</v>
      </c>
      <c r="F1203" s="12" t="str">
        <f>'[1]TCE - ANEXO III - Preencher'!G1212</f>
        <v>322205</v>
      </c>
      <c r="G1203" s="13">
        <f>IF('[1]TCE - ANEXO III - Preencher'!H1212="","",'[1]TCE - ANEXO III - Preencher'!H1212)</f>
        <v>44927</v>
      </c>
      <c r="H1203" s="14">
        <f>'[1]TCE - ANEXO III - Preencher'!I1212</f>
        <v>0</v>
      </c>
      <c r="I1203" s="14">
        <f>'[1]TCE - ANEXO III - Preencher'!J1212</f>
        <v>152.58080000000001</v>
      </c>
      <c r="J1203" s="14">
        <f>'[1]TCE - ANEXO III - Preencher'!K1212</f>
        <v>0</v>
      </c>
      <c r="K1203" s="15">
        <f>'[1]TCE - ANEXO III - Preencher'!L1212</f>
        <v>144.93587234</v>
      </c>
      <c r="L1203" s="15">
        <f>'[1]TCE - ANEXO III - Preencher'!M1212</f>
        <v>26.3</v>
      </c>
      <c r="M1203" s="15">
        <f t="shared" si="109"/>
        <v>118.63587234000001</v>
      </c>
      <c r="N1203" s="15">
        <f>'[1]TCE - ANEXO III - Preencher'!O1212</f>
        <v>1.82</v>
      </c>
      <c r="O1203" s="15">
        <f>'[1]TCE - ANEXO III - Preencher'!P1212</f>
        <v>0</v>
      </c>
      <c r="P1203" s="16">
        <f t="shared" si="110"/>
        <v>1.82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273.03667234</v>
      </c>
    </row>
    <row r="1204" spans="1:28" x14ac:dyDescent="0.2">
      <c r="A1204" s="8">
        <f>IFERROR(VLOOKUP(B1204,'[1]DADOS (OCULTAR)'!$Q$3:$S$103,3,0),"")</f>
        <v>10583920000800</v>
      </c>
      <c r="B1204" s="9" t="str">
        <f>'[1]TCE - ANEXO III - Preencher'!C1213</f>
        <v>HOSPITAL MESTRE VITALINO</v>
      </c>
      <c r="C1204" s="10"/>
      <c r="D1204" s="11" t="str">
        <f>'[1]TCE - ANEXO III - Preencher'!E1213</f>
        <v>JUCIEL ALMIR OLIVEIRA SANTOS</v>
      </c>
      <c r="E1204" s="9" t="str">
        <f>IF('[1]TCE - ANEXO III - Preencher'!F1213="4 - Assistência Odontológica","2 - Outros Profissionais da Saúde",'[1]TCE - ANEXO III - Preencher'!F1213)</f>
        <v>2 - Outros Profissionais da Saúde</v>
      </c>
      <c r="F1204" s="12" t="str">
        <f>'[1]TCE - ANEXO III - Preencher'!G1213</f>
        <v>322205</v>
      </c>
      <c r="G1204" s="13">
        <f>IF('[1]TCE - ANEXO III - Preencher'!H1213="","",'[1]TCE - ANEXO III - Preencher'!H1213)</f>
        <v>44927</v>
      </c>
      <c r="H1204" s="14">
        <f>'[1]TCE - ANEXO III - Preencher'!I1213</f>
        <v>0</v>
      </c>
      <c r="I1204" s="14">
        <f>'[1]TCE - ANEXO III - Preencher'!J1213</f>
        <v>135.16720000000001</v>
      </c>
      <c r="J1204" s="14">
        <f>'[1]TCE - ANEXO III - Preencher'!K1213</f>
        <v>0</v>
      </c>
      <c r="K1204" s="15">
        <f>'[1]TCE - ANEXO III - Preencher'!L1213</f>
        <v>144.93587234</v>
      </c>
      <c r="L1204" s="15">
        <f>'[1]TCE - ANEXO III - Preencher'!M1213</f>
        <v>26.3</v>
      </c>
      <c r="M1204" s="15">
        <f t="shared" si="109"/>
        <v>118.63587234000001</v>
      </c>
      <c r="N1204" s="15">
        <f>'[1]TCE - ANEXO III - Preencher'!O1213</f>
        <v>1.82</v>
      </c>
      <c r="O1204" s="15">
        <f>'[1]TCE - ANEXO III - Preencher'!P1213</f>
        <v>0</v>
      </c>
      <c r="P1204" s="16">
        <f t="shared" si="110"/>
        <v>1.82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255.62307234000002</v>
      </c>
    </row>
    <row r="1205" spans="1:28" x14ac:dyDescent="0.2">
      <c r="A1205" s="8">
        <f>IFERROR(VLOOKUP(B1205,'[1]DADOS (OCULTAR)'!$Q$3:$S$103,3,0),"")</f>
        <v>10583920000800</v>
      </c>
      <c r="B1205" s="9" t="str">
        <f>'[1]TCE - ANEXO III - Preencher'!C1214</f>
        <v>HOSPITAL MESTRE VITALINO</v>
      </c>
      <c r="C1205" s="10"/>
      <c r="D1205" s="11" t="str">
        <f>'[1]TCE - ANEXO III - Preencher'!E1214</f>
        <v>JUCILENE RENATA SANTOS CORDEIRO</v>
      </c>
      <c r="E1205" s="9" t="str">
        <f>IF('[1]TCE - ANEXO III - Preencher'!F1214="4 - Assistência Odontológica","2 - Outros Profissionais da Saúde",'[1]TCE - ANEXO III - Preencher'!F1214)</f>
        <v>2 - Outros Profissionais da Saúde</v>
      </c>
      <c r="F1205" s="12" t="str">
        <f>'[1]TCE - ANEXO III - Preencher'!G1214</f>
        <v>322205</v>
      </c>
      <c r="G1205" s="13">
        <f>IF('[1]TCE - ANEXO III - Preencher'!H1214="","",'[1]TCE - ANEXO III - Preencher'!H1214)</f>
        <v>44927</v>
      </c>
      <c r="H1205" s="14">
        <f>'[1]TCE - ANEXO III - Preencher'!I1214</f>
        <v>0</v>
      </c>
      <c r="I1205" s="14">
        <f>'[1]TCE - ANEXO III - Preencher'!J1214</f>
        <v>154.79920000000001</v>
      </c>
      <c r="J1205" s="14">
        <f>'[1]TCE - ANEXO III - Preencher'!K1214</f>
        <v>0</v>
      </c>
      <c r="K1205" s="15">
        <f>'[1]TCE - ANEXO III - Preencher'!L1214</f>
        <v>144.93587234</v>
      </c>
      <c r="L1205" s="15">
        <f>'[1]TCE - ANEXO III - Preencher'!M1214</f>
        <v>21.92</v>
      </c>
      <c r="M1205" s="15">
        <f t="shared" si="109"/>
        <v>123.01587234</v>
      </c>
      <c r="N1205" s="15">
        <f>'[1]TCE - ANEXO III - Preencher'!O1214</f>
        <v>1.82</v>
      </c>
      <c r="O1205" s="15">
        <f>'[1]TCE - ANEXO III - Preencher'!P1214</f>
        <v>0</v>
      </c>
      <c r="P1205" s="16">
        <f t="shared" si="110"/>
        <v>1.82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69.41</v>
      </c>
      <c r="U1205" s="15">
        <f>'[1]TCE - ANEXO III - Preencher'!V1214</f>
        <v>0</v>
      </c>
      <c r="V1205" s="16">
        <f t="shared" si="112"/>
        <v>69.41</v>
      </c>
      <c r="W1205" s="17" t="str">
        <f>IF('[1]TCE - ANEXO III - Preencher'!X1214="","",'[1]TCE - ANEXO III - Preencher'!X1214)</f>
        <v>AUX. CRECHE I</v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349.04507234000005</v>
      </c>
    </row>
    <row r="1206" spans="1:28" x14ac:dyDescent="0.2">
      <c r="A1206" s="8">
        <f>IFERROR(VLOOKUP(B1206,'[1]DADOS (OCULTAR)'!$Q$3:$S$103,3,0),"")</f>
        <v>10583920000800</v>
      </c>
      <c r="B1206" s="9" t="str">
        <f>'[1]TCE - ANEXO III - Preencher'!C1215</f>
        <v>HOSPITAL MESTRE VITALINO</v>
      </c>
      <c r="C1206" s="10"/>
      <c r="D1206" s="11" t="str">
        <f>'[1]TCE - ANEXO III - Preencher'!E1215</f>
        <v>JUCILENE SEVERINA DOS SANTOS TINE DE MACEDO</v>
      </c>
      <c r="E1206" s="9" t="str">
        <f>IF('[1]TCE - ANEXO III - Preencher'!F1215="4 - Assistência Odontológica","2 - Outros Profissionais da Saúde",'[1]TCE - ANEXO III - Preencher'!F1215)</f>
        <v>3 - Administrativo</v>
      </c>
      <c r="F1206" s="12" t="str">
        <f>'[1]TCE - ANEXO III - Preencher'!G1215</f>
        <v>411010</v>
      </c>
      <c r="G1206" s="13">
        <f>IF('[1]TCE - ANEXO III - Preencher'!H1215="","",'[1]TCE - ANEXO III - Preencher'!H1215)</f>
        <v>44927</v>
      </c>
      <c r="H1206" s="14">
        <f>'[1]TCE - ANEXO III - Preencher'!I1215</f>
        <v>0</v>
      </c>
      <c r="I1206" s="14">
        <f>'[1]TCE - ANEXO III - Preencher'!J1215</f>
        <v>124.7968</v>
      </c>
      <c r="J1206" s="14">
        <f>'[1]TCE - ANEXO III - Preencher'!K1215</f>
        <v>0</v>
      </c>
      <c r="K1206" s="15">
        <f>'[1]TCE - ANEXO III - Preencher'!L1215</f>
        <v>144.93587234</v>
      </c>
      <c r="L1206" s="15">
        <f>'[1]TCE - ANEXO III - Preencher'!M1215</f>
        <v>28.1</v>
      </c>
      <c r="M1206" s="15">
        <f t="shared" si="109"/>
        <v>116.83587234000001</v>
      </c>
      <c r="N1206" s="15">
        <f>'[1]TCE - ANEXO III - Preencher'!O1215</f>
        <v>1.82</v>
      </c>
      <c r="O1206" s="15">
        <f>'[1]TCE - ANEXO III - Preencher'!P1215</f>
        <v>0</v>
      </c>
      <c r="P1206" s="16">
        <f t="shared" si="110"/>
        <v>1.82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243.45267233999999</v>
      </c>
    </row>
    <row r="1207" spans="1:28" x14ac:dyDescent="0.2">
      <c r="A1207" s="8">
        <f>IFERROR(VLOOKUP(B1207,'[1]DADOS (OCULTAR)'!$Q$3:$S$103,3,0),"")</f>
        <v>10583920000800</v>
      </c>
      <c r="B1207" s="9" t="str">
        <f>'[1]TCE - ANEXO III - Preencher'!C1216</f>
        <v>HOSPITAL MESTRE VITALINO</v>
      </c>
      <c r="C1207" s="10"/>
      <c r="D1207" s="11" t="str">
        <f>'[1]TCE - ANEXO III - Preencher'!E1216</f>
        <v>JUCINEIDE ESTELINA DOS SANTOS</v>
      </c>
      <c r="E1207" s="9" t="str">
        <f>IF('[1]TCE - ANEXO III - Preencher'!F1216="4 - Assistência Odontológica","2 - Outros Profissionais da Saúde",'[1]TCE - ANEXO III - Preencher'!F1216)</f>
        <v>2 - Outros Profissionais da Saúde</v>
      </c>
      <c r="F1207" s="12" t="str">
        <f>'[1]TCE - ANEXO III - Preencher'!G1216</f>
        <v>322205</v>
      </c>
      <c r="G1207" s="13">
        <f>IF('[1]TCE - ANEXO III - Preencher'!H1216="","",'[1]TCE - ANEXO III - Preencher'!H1216)</f>
        <v>44927</v>
      </c>
      <c r="H1207" s="14">
        <f>'[1]TCE - ANEXO III - Preencher'!I1216</f>
        <v>0</v>
      </c>
      <c r="I1207" s="14">
        <f>'[1]TCE - ANEXO III - Preencher'!J1216</f>
        <v>152.2192</v>
      </c>
      <c r="J1207" s="14">
        <f>'[1]TCE - ANEXO III - Preencher'!K1216</f>
        <v>0</v>
      </c>
      <c r="K1207" s="15">
        <f>'[1]TCE - ANEXO III - Preencher'!L1216</f>
        <v>144.93587234</v>
      </c>
      <c r="L1207" s="15">
        <f>'[1]TCE - ANEXO III - Preencher'!M1216</f>
        <v>26.3</v>
      </c>
      <c r="M1207" s="15">
        <f t="shared" si="109"/>
        <v>118.63587234000001</v>
      </c>
      <c r="N1207" s="15">
        <f>'[1]TCE - ANEXO III - Preencher'!O1216</f>
        <v>1.82</v>
      </c>
      <c r="O1207" s="15">
        <f>'[1]TCE - ANEXO III - Preencher'!P1216</f>
        <v>0</v>
      </c>
      <c r="P1207" s="16">
        <f t="shared" si="110"/>
        <v>1.82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69.41</v>
      </c>
      <c r="U1207" s="15">
        <f>'[1]TCE - ANEXO III - Preencher'!V1216</f>
        <v>0</v>
      </c>
      <c r="V1207" s="16">
        <f t="shared" si="112"/>
        <v>69.41</v>
      </c>
      <c r="W1207" s="17" t="str">
        <f>IF('[1]TCE - ANEXO III - Preencher'!X1216="","",'[1]TCE - ANEXO III - Preencher'!X1216)</f>
        <v>AUX. CRECHE I</v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342.08507234000001</v>
      </c>
    </row>
    <row r="1208" spans="1:28" x14ac:dyDescent="0.2">
      <c r="A1208" s="8">
        <f>IFERROR(VLOOKUP(B1208,'[1]DADOS (OCULTAR)'!$Q$3:$S$103,3,0),"")</f>
        <v>10583920000800</v>
      </c>
      <c r="B1208" s="9" t="str">
        <f>'[1]TCE - ANEXO III - Preencher'!C1217</f>
        <v>HOSPITAL MESTRE VITALINO</v>
      </c>
      <c r="C1208" s="10"/>
      <c r="D1208" s="11" t="str">
        <f>'[1]TCE - ANEXO III - Preencher'!E1217</f>
        <v>JUCINEIDE MARIA DA SILVA</v>
      </c>
      <c r="E1208" s="9" t="str">
        <f>IF('[1]TCE - ANEXO III - Preencher'!F1217="4 - Assistência Odontológica","2 - Outros Profissionais da Saúde",'[1]TCE - ANEXO III - Preencher'!F1217)</f>
        <v>2 - Outros Profissionais da Saúde</v>
      </c>
      <c r="F1208" s="12" t="str">
        <f>'[1]TCE - ANEXO III - Preencher'!G1217</f>
        <v>515215</v>
      </c>
      <c r="G1208" s="13">
        <f>IF('[1]TCE - ANEXO III - Preencher'!H1217="","",'[1]TCE - ANEXO III - Preencher'!H1217)</f>
        <v>44927</v>
      </c>
      <c r="H1208" s="14">
        <f>'[1]TCE - ANEXO III - Preencher'!I1217</f>
        <v>0</v>
      </c>
      <c r="I1208" s="14">
        <f>'[1]TCE - ANEXO III - Preencher'!J1217</f>
        <v>148.26240000000001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1.82</v>
      </c>
      <c r="O1208" s="15">
        <f>'[1]TCE - ANEXO III - Preencher'!P1217</f>
        <v>0</v>
      </c>
      <c r="P1208" s="16">
        <f t="shared" si="110"/>
        <v>1.82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150.08240000000001</v>
      </c>
    </row>
    <row r="1209" spans="1:28" x14ac:dyDescent="0.2">
      <c r="A1209" s="8">
        <f>IFERROR(VLOOKUP(B1209,'[1]DADOS (OCULTAR)'!$Q$3:$S$103,3,0),"")</f>
        <v>10583920000800</v>
      </c>
      <c r="B1209" s="9" t="str">
        <f>'[1]TCE - ANEXO III - Preencher'!C1218</f>
        <v>HOSPITAL MESTRE VITALINO</v>
      </c>
      <c r="C1209" s="10"/>
      <c r="D1209" s="11" t="str">
        <f>'[1]TCE - ANEXO III - Preencher'!E1218</f>
        <v>JULIA LUIZA CARDOSO DE EGITO</v>
      </c>
      <c r="E1209" s="9" t="str">
        <f>IF('[1]TCE - ANEXO III - Preencher'!F1218="4 - Assistência Odontológica","2 - Outros Profissionais da Saúde",'[1]TCE - ANEXO III - Preencher'!F1218)</f>
        <v>2 - Outros Profissionais da Saúde</v>
      </c>
      <c r="F1209" s="12" t="str">
        <f>'[1]TCE - ANEXO III - Preencher'!G1218</f>
        <v>223505</v>
      </c>
      <c r="G1209" s="13">
        <f>IF('[1]TCE - ANEXO III - Preencher'!H1218="","",'[1]TCE - ANEXO III - Preencher'!H1218)</f>
        <v>44927</v>
      </c>
      <c r="H1209" s="14">
        <f>'[1]TCE - ANEXO III - Preencher'!I1218</f>
        <v>0</v>
      </c>
      <c r="I1209" s="14">
        <f>'[1]TCE - ANEXO III - Preencher'!J1218</f>
        <v>252.91759999999999</v>
      </c>
      <c r="J1209" s="14">
        <f>'[1]TCE - ANEXO III - Preencher'!K1218</f>
        <v>0</v>
      </c>
      <c r="K1209" s="15">
        <f>'[1]TCE - ANEXO III - Preencher'!L1218</f>
        <v>144.93587234</v>
      </c>
      <c r="L1209" s="15">
        <f>'[1]TCE - ANEXO III - Preencher'!M1218</f>
        <v>1.65</v>
      </c>
      <c r="M1209" s="15">
        <f t="shared" si="109"/>
        <v>143.28587234</v>
      </c>
      <c r="N1209" s="15">
        <f>'[1]TCE - ANEXO III - Preencher'!O1218</f>
        <v>1.35</v>
      </c>
      <c r="O1209" s="15">
        <f>'[1]TCE - ANEXO III - Preencher'!P1218</f>
        <v>0</v>
      </c>
      <c r="P1209" s="16">
        <f t="shared" si="110"/>
        <v>1.35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397.55347233999998</v>
      </c>
    </row>
    <row r="1210" spans="1:28" x14ac:dyDescent="0.2">
      <c r="A1210" s="8">
        <f>IFERROR(VLOOKUP(B1210,'[1]DADOS (OCULTAR)'!$Q$3:$S$103,3,0),"")</f>
        <v>10583920000800</v>
      </c>
      <c r="B1210" s="9" t="str">
        <f>'[1]TCE - ANEXO III - Preencher'!C1219</f>
        <v>HOSPITAL MESTRE VITALINO</v>
      </c>
      <c r="C1210" s="10"/>
      <c r="D1210" s="11" t="str">
        <f>'[1]TCE - ANEXO III - Preencher'!E1219</f>
        <v>JULIA TAYS SILVA DAMASCENO</v>
      </c>
      <c r="E1210" s="9" t="str">
        <f>IF('[1]TCE - ANEXO III - Preencher'!F1219="4 - Assistência Odontológica","2 - Outros Profissionais da Saúde",'[1]TCE - ANEXO III - Preencher'!F1219)</f>
        <v>2 - Outros Profissionais da Saúde</v>
      </c>
      <c r="F1210" s="12" t="str">
        <f>'[1]TCE - ANEXO III - Preencher'!G1219</f>
        <v>223505</v>
      </c>
      <c r="G1210" s="13">
        <f>IF('[1]TCE - ANEXO III - Preencher'!H1219="","",'[1]TCE - ANEXO III - Preencher'!H1219)</f>
        <v>44927</v>
      </c>
      <c r="H1210" s="14">
        <f>'[1]TCE - ANEXO III - Preencher'!I1219</f>
        <v>0</v>
      </c>
      <c r="I1210" s="14">
        <f>'[1]TCE - ANEXO III - Preencher'!J1219</f>
        <v>158.03</v>
      </c>
      <c r="J1210" s="14">
        <f>'[1]TCE - ANEXO III - Preencher'!K1219</f>
        <v>0</v>
      </c>
      <c r="K1210" s="15">
        <f>'[1]TCE - ANEXO III - Preencher'!L1219</f>
        <v>144.93587234</v>
      </c>
      <c r="L1210" s="15">
        <f>'[1]TCE - ANEXO III - Preencher'!M1219</f>
        <v>1.8</v>
      </c>
      <c r="M1210" s="15">
        <f t="shared" si="109"/>
        <v>143.13587233999999</v>
      </c>
      <c r="N1210" s="15">
        <f>'[1]TCE - ANEXO III - Preencher'!O1219</f>
        <v>1.35</v>
      </c>
      <c r="O1210" s="15">
        <f>'[1]TCE - ANEXO III - Preencher'!P1219</f>
        <v>0</v>
      </c>
      <c r="P1210" s="16">
        <f t="shared" si="110"/>
        <v>1.35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139.97999999999999</v>
      </c>
      <c r="U1210" s="15">
        <f>'[1]TCE - ANEXO III - Preencher'!V1219</f>
        <v>0</v>
      </c>
      <c r="V1210" s="16">
        <f t="shared" si="112"/>
        <v>139.97999999999999</v>
      </c>
      <c r="W1210" s="17" t="str">
        <f>IF('[1]TCE - ANEXO III - Preencher'!X1219="","",'[1]TCE - ANEXO III - Preencher'!X1219)</f>
        <v>AUX. CRECHE I, AUX. CRECHE II</v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442.49587234000001</v>
      </c>
    </row>
    <row r="1211" spans="1:28" x14ac:dyDescent="0.2">
      <c r="A1211" s="8">
        <f>IFERROR(VLOOKUP(B1211,'[1]DADOS (OCULTAR)'!$Q$3:$S$103,3,0),"")</f>
        <v>10583920000800</v>
      </c>
      <c r="B1211" s="9" t="str">
        <f>'[1]TCE - ANEXO III - Preencher'!C1220</f>
        <v>HOSPITAL MESTRE VITALINO</v>
      </c>
      <c r="C1211" s="10"/>
      <c r="D1211" s="11" t="str">
        <f>'[1]TCE - ANEXO III - Preencher'!E1220</f>
        <v>JULIANA ALEXANDRE DA FONSECA</v>
      </c>
      <c r="E1211" s="9" t="str">
        <f>IF('[1]TCE - ANEXO III - Preencher'!F1220="4 - Assistência Odontológica","2 - Outros Profissionais da Saúde",'[1]TCE - ANEXO III - Preencher'!F1220)</f>
        <v>2 - Outros Profissionais da Saúde</v>
      </c>
      <c r="F1211" s="12" t="str">
        <f>'[1]TCE - ANEXO III - Preencher'!G1220</f>
        <v>322205</v>
      </c>
      <c r="G1211" s="13">
        <f>IF('[1]TCE - ANEXO III - Preencher'!H1220="","",'[1]TCE - ANEXO III - Preencher'!H1220)</f>
        <v>44927</v>
      </c>
      <c r="H1211" s="14">
        <f>'[1]TCE - ANEXO III - Preencher'!I1220</f>
        <v>0</v>
      </c>
      <c r="I1211" s="14">
        <f>'[1]TCE - ANEXO III - Preencher'!J1220</f>
        <v>180.40639999999999</v>
      </c>
      <c r="J1211" s="14">
        <f>'[1]TCE - ANEXO III - Preencher'!K1220</f>
        <v>0</v>
      </c>
      <c r="K1211" s="15">
        <f>'[1]TCE - ANEXO III - Preencher'!L1220</f>
        <v>144.93587234</v>
      </c>
      <c r="L1211" s="15">
        <f>'[1]TCE - ANEXO III - Preencher'!M1220</f>
        <v>26.3</v>
      </c>
      <c r="M1211" s="15">
        <f t="shared" si="109"/>
        <v>118.63587234000001</v>
      </c>
      <c r="N1211" s="15">
        <f>'[1]TCE - ANEXO III - Preencher'!O1220</f>
        <v>1.82</v>
      </c>
      <c r="O1211" s="15">
        <f>'[1]TCE - ANEXO III - Preencher'!P1220</f>
        <v>0</v>
      </c>
      <c r="P1211" s="16">
        <f t="shared" si="110"/>
        <v>1.82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300.86227234</v>
      </c>
    </row>
    <row r="1212" spans="1:28" x14ac:dyDescent="0.2">
      <c r="A1212" s="8">
        <f>IFERROR(VLOOKUP(B1212,'[1]DADOS (OCULTAR)'!$Q$3:$S$103,3,0),"")</f>
        <v>10583920000800</v>
      </c>
      <c r="B1212" s="9" t="str">
        <f>'[1]TCE - ANEXO III - Preencher'!C1221</f>
        <v>HOSPITAL MESTRE VITALINO</v>
      </c>
      <c r="C1212" s="10"/>
      <c r="D1212" s="11" t="str">
        <f>'[1]TCE - ANEXO III - Preencher'!E1221</f>
        <v>JULIANA AMANDA VEIGA MONTEIRO</v>
      </c>
      <c r="E1212" s="9" t="str">
        <f>IF('[1]TCE - ANEXO III - Preencher'!F1221="4 - Assistência Odontológica","2 - Outros Profissionais da Saúde",'[1]TCE - ANEXO III - Preencher'!F1221)</f>
        <v>2 - Outros Profissionais da Saúde</v>
      </c>
      <c r="F1212" s="12" t="str">
        <f>'[1]TCE - ANEXO III - Preencher'!G1221</f>
        <v>223505</v>
      </c>
      <c r="G1212" s="13">
        <f>IF('[1]TCE - ANEXO III - Preencher'!H1221="","",'[1]TCE - ANEXO III - Preencher'!H1221)</f>
        <v>44927</v>
      </c>
      <c r="H1212" s="14">
        <f>'[1]TCE - ANEXO III - Preencher'!I1221</f>
        <v>0</v>
      </c>
      <c r="I1212" s="14">
        <f>'[1]TCE - ANEXO III - Preencher'!J1221</f>
        <v>697.58880000000011</v>
      </c>
      <c r="J1212" s="14">
        <f>'[1]TCE - ANEXO III - Preencher'!K1221</f>
        <v>0</v>
      </c>
      <c r="K1212" s="15">
        <f>'[1]TCE - ANEXO III - Preencher'!L1221</f>
        <v>144.93587234</v>
      </c>
      <c r="L1212" s="15">
        <f>'[1]TCE - ANEXO III - Preencher'!M1221</f>
        <v>3.77</v>
      </c>
      <c r="M1212" s="15">
        <f t="shared" si="109"/>
        <v>141.16587233999999</v>
      </c>
      <c r="N1212" s="15">
        <f>'[1]TCE - ANEXO III - Preencher'!O1221</f>
        <v>1.35</v>
      </c>
      <c r="O1212" s="15">
        <f>'[1]TCE - ANEXO III - Preencher'!P1221</f>
        <v>0</v>
      </c>
      <c r="P1212" s="16">
        <f t="shared" si="110"/>
        <v>1.35</v>
      </c>
      <c r="Q1212" s="15">
        <f>'[1]TCE - ANEXO III - Preencher'!R1221</f>
        <v>198</v>
      </c>
      <c r="R1212" s="15">
        <f>'[1]TCE - ANEXO III - Preencher'!S1221</f>
        <v>150.94999999999999</v>
      </c>
      <c r="S1212" s="16">
        <f t="shared" si="111"/>
        <v>47.050000000000011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887.15467234000016</v>
      </c>
    </row>
    <row r="1213" spans="1:28" x14ac:dyDescent="0.2">
      <c r="A1213" s="8">
        <f>IFERROR(VLOOKUP(B1213,'[1]DADOS (OCULTAR)'!$Q$3:$S$103,3,0),"")</f>
        <v>10583920000800</v>
      </c>
      <c r="B1213" s="9" t="str">
        <f>'[1]TCE - ANEXO III - Preencher'!C1222</f>
        <v>HOSPITAL MESTRE VITALINO</v>
      </c>
      <c r="C1213" s="10"/>
      <c r="D1213" s="11" t="str">
        <f>'[1]TCE - ANEXO III - Preencher'!E1222</f>
        <v>JULIANA APOLINARIA DE MORAIS</v>
      </c>
      <c r="E1213" s="9" t="str">
        <f>IF('[1]TCE - ANEXO III - Preencher'!F1222="4 - Assistência Odontológica","2 - Outros Profissionais da Saúde",'[1]TCE - ANEXO III - Preencher'!F1222)</f>
        <v>2 - Outros Profissionais da Saúde</v>
      </c>
      <c r="F1213" s="12" t="str">
        <f>'[1]TCE - ANEXO III - Preencher'!G1222</f>
        <v>322205</v>
      </c>
      <c r="G1213" s="13">
        <f>IF('[1]TCE - ANEXO III - Preencher'!H1222="","",'[1]TCE - ANEXO III - Preencher'!H1222)</f>
        <v>44927</v>
      </c>
      <c r="H1213" s="14">
        <f>'[1]TCE - ANEXO III - Preencher'!I1222</f>
        <v>0</v>
      </c>
      <c r="I1213" s="14">
        <f>'[1]TCE - ANEXO III - Preencher'!J1222</f>
        <v>109.02080000000001</v>
      </c>
      <c r="J1213" s="14">
        <f>'[1]TCE - ANEXO III - Preencher'!K1222</f>
        <v>0</v>
      </c>
      <c r="K1213" s="15">
        <f>'[1]TCE - ANEXO III - Preencher'!L1222</f>
        <v>144.93587234</v>
      </c>
      <c r="L1213" s="15">
        <f>'[1]TCE - ANEXO III - Preencher'!M1222</f>
        <v>15.78</v>
      </c>
      <c r="M1213" s="15">
        <f t="shared" si="109"/>
        <v>129.15587234</v>
      </c>
      <c r="N1213" s="15">
        <f>'[1]TCE - ANEXO III - Preencher'!O1222</f>
        <v>1.82</v>
      </c>
      <c r="O1213" s="15">
        <f>'[1]TCE - ANEXO III - Preencher'!P1222</f>
        <v>0</v>
      </c>
      <c r="P1213" s="16">
        <f t="shared" si="110"/>
        <v>1.82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239.99667234</v>
      </c>
    </row>
    <row r="1214" spans="1:28" x14ac:dyDescent="0.2">
      <c r="A1214" s="8">
        <f>IFERROR(VLOOKUP(B1214,'[1]DADOS (OCULTAR)'!$Q$3:$S$103,3,0),"")</f>
        <v>10583920000800</v>
      </c>
      <c r="B1214" s="9" t="str">
        <f>'[1]TCE - ANEXO III - Preencher'!C1223</f>
        <v>HOSPITAL MESTRE VITALINO</v>
      </c>
      <c r="C1214" s="10"/>
      <c r="D1214" s="11" t="str">
        <f>'[1]TCE - ANEXO III - Preencher'!E1223</f>
        <v>JULIANA CANDIDA DOS SANTOS</v>
      </c>
      <c r="E1214" s="9" t="str">
        <f>IF('[1]TCE - ANEXO III - Preencher'!F1223="4 - Assistência Odontológica","2 - Outros Profissionais da Saúde",'[1]TCE - ANEXO III - Preencher'!F1223)</f>
        <v>2 - Outros Profissionais da Saúde</v>
      </c>
      <c r="F1214" s="12" t="str">
        <f>'[1]TCE - ANEXO III - Preencher'!G1223</f>
        <v>322205</v>
      </c>
      <c r="G1214" s="13">
        <f>IF('[1]TCE - ANEXO III - Preencher'!H1223="","",'[1]TCE - ANEXO III - Preencher'!H1223)</f>
        <v>44927</v>
      </c>
      <c r="H1214" s="14">
        <f>'[1]TCE - ANEXO III - Preencher'!I1223</f>
        <v>0</v>
      </c>
      <c r="I1214" s="14">
        <f>'[1]TCE - ANEXO III - Preencher'!J1223</f>
        <v>151.79040000000001</v>
      </c>
      <c r="J1214" s="14">
        <f>'[1]TCE - ANEXO III - Preencher'!K1223</f>
        <v>0</v>
      </c>
      <c r="K1214" s="15">
        <f>'[1]TCE - ANEXO III - Preencher'!L1223</f>
        <v>144.93587234</v>
      </c>
      <c r="L1214" s="15">
        <f>'[1]TCE - ANEXO III - Preencher'!M1223</f>
        <v>23.67</v>
      </c>
      <c r="M1214" s="15">
        <f t="shared" si="109"/>
        <v>121.26587234</v>
      </c>
      <c r="N1214" s="15">
        <f>'[1]TCE - ANEXO III - Preencher'!O1223</f>
        <v>1.82</v>
      </c>
      <c r="O1214" s="15">
        <f>'[1]TCE - ANEXO III - Preencher'!P1223</f>
        <v>0</v>
      </c>
      <c r="P1214" s="16">
        <f t="shared" si="110"/>
        <v>1.82</v>
      </c>
      <c r="Q1214" s="15">
        <f>'[1]TCE - ANEXO III - Preencher'!R1223</f>
        <v>288</v>
      </c>
      <c r="R1214" s="15">
        <f>'[1]TCE - ANEXO III - Preencher'!S1223</f>
        <v>78.91</v>
      </c>
      <c r="S1214" s="16">
        <f t="shared" si="111"/>
        <v>209.09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483.96627234000005</v>
      </c>
    </row>
    <row r="1215" spans="1:28" x14ac:dyDescent="0.2">
      <c r="A1215" s="8">
        <f>IFERROR(VLOOKUP(B1215,'[1]DADOS (OCULTAR)'!$Q$3:$S$103,3,0),"")</f>
        <v>10583920000800</v>
      </c>
      <c r="B1215" s="9" t="str">
        <f>'[1]TCE - ANEXO III - Preencher'!C1224</f>
        <v>HOSPITAL MESTRE VITALINO</v>
      </c>
      <c r="C1215" s="10"/>
      <c r="D1215" s="11" t="str">
        <f>'[1]TCE - ANEXO III - Preencher'!E1224</f>
        <v>JULIANA CIBELE CARVALHO DOS SANTOS</v>
      </c>
      <c r="E1215" s="9" t="str">
        <f>IF('[1]TCE - ANEXO III - Preencher'!F1224="4 - Assistência Odontológica","2 - Outros Profissionais da Saúde",'[1]TCE - ANEXO III - Preencher'!F1224)</f>
        <v>2 - Outros Profissionais da Saúde</v>
      </c>
      <c r="F1215" s="12" t="str">
        <f>'[1]TCE - ANEXO III - Preencher'!G1224</f>
        <v>223505</v>
      </c>
      <c r="G1215" s="13">
        <f>IF('[1]TCE - ANEXO III - Preencher'!H1224="","",'[1]TCE - ANEXO III - Preencher'!H1224)</f>
        <v>44927</v>
      </c>
      <c r="H1215" s="14">
        <f>'[1]TCE - ANEXO III - Preencher'!I1224</f>
        <v>0</v>
      </c>
      <c r="I1215" s="14">
        <f>'[1]TCE - ANEXO III - Preencher'!J1224</f>
        <v>293.29040000000003</v>
      </c>
      <c r="J1215" s="14">
        <f>'[1]TCE - ANEXO III - Preencher'!K1224</f>
        <v>0</v>
      </c>
      <c r="K1215" s="15">
        <f>'[1]TCE - ANEXO III - Preencher'!L1224</f>
        <v>144.93587234</v>
      </c>
      <c r="L1215" s="15">
        <f>'[1]TCE - ANEXO III - Preencher'!M1224</f>
        <v>3.54</v>
      </c>
      <c r="M1215" s="15">
        <f t="shared" si="109"/>
        <v>141.39587234000001</v>
      </c>
      <c r="N1215" s="15">
        <f>'[1]TCE - ANEXO III - Preencher'!O1224</f>
        <v>1.35</v>
      </c>
      <c r="O1215" s="15">
        <f>'[1]TCE - ANEXO III - Preencher'!P1224</f>
        <v>0</v>
      </c>
      <c r="P1215" s="16">
        <f t="shared" si="110"/>
        <v>1.35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436.0362723400001</v>
      </c>
    </row>
    <row r="1216" spans="1:28" x14ac:dyDescent="0.2">
      <c r="A1216" s="8">
        <f>IFERROR(VLOOKUP(B1216,'[1]DADOS (OCULTAR)'!$Q$3:$S$103,3,0),"")</f>
        <v>10583920000800</v>
      </c>
      <c r="B1216" s="9" t="str">
        <f>'[1]TCE - ANEXO III - Preencher'!C1225</f>
        <v>HOSPITAL MESTRE VITALINO</v>
      </c>
      <c r="C1216" s="10"/>
      <c r="D1216" s="11" t="str">
        <f>'[1]TCE - ANEXO III - Preencher'!E1225</f>
        <v>JULIANA CLAUDIA MELO DA COSTA</v>
      </c>
      <c r="E1216" s="9" t="str">
        <f>IF('[1]TCE - ANEXO III - Preencher'!F1225="4 - Assistência Odontológica","2 - Outros Profissionais da Saúde",'[1]TCE - ANEXO III - Preencher'!F1225)</f>
        <v>2 - Outros Profissionais da Saúde</v>
      </c>
      <c r="F1216" s="12" t="str">
        <f>'[1]TCE - ANEXO III - Preencher'!G1225</f>
        <v>223505</v>
      </c>
      <c r="G1216" s="13">
        <f>IF('[1]TCE - ANEXO III - Preencher'!H1225="","",'[1]TCE - ANEXO III - Preencher'!H1225)</f>
        <v>44927</v>
      </c>
      <c r="H1216" s="14">
        <f>'[1]TCE - ANEXO III - Preencher'!I1225</f>
        <v>0</v>
      </c>
      <c r="I1216" s="14">
        <f>'[1]TCE - ANEXO III - Preencher'!J1225</f>
        <v>283.61919999999998</v>
      </c>
      <c r="J1216" s="14">
        <f>'[1]TCE - ANEXO III - Preencher'!K1225</f>
        <v>0</v>
      </c>
      <c r="K1216" s="15">
        <f>'[1]TCE - ANEXO III - Preencher'!L1225</f>
        <v>144.93587234</v>
      </c>
      <c r="L1216" s="15">
        <f>'[1]TCE - ANEXO III - Preencher'!M1225</f>
        <v>3.77</v>
      </c>
      <c r="M1216" s="15">
        <f t="shared" si="109"/>
        <v>141.16587233999999</v>
      </c>
      <c r="N1216" s="15">
        <f>'[1]TCE - ANEXO III - Preencher'!O1225</f>
        <v>1.35</v>
      </c>
      <c r="O1216" s="15">
        <f>'[1]TCE - ANEXO III - Preencher'!P1225</f>
        <v>0</v>
      </c>
      <c r="P1216" s="16">
        <f t="shared" si="110"/>
        <v>1.35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426.13507233999997</v>
      </c>
    </row>
    <row r="1217" spans="1:28" x14ac:dyDescent="0.2">
      <c r="A1217" s="8">
        <f>IFERROR(VLOOKUP(B1217,'[1]DADOS (OCULTAR)'!$Q$3:$S$103,3,0),"")</f>
        <v>10583920000800</v>
      </c>
      <c r="B1217" s="9" t="str">
        <f>'[1]TCE - ANEXO III - Preencher'!C1226</f>
        <v>HOSPITAL MESTRE VITALINO</v>
      </c>
      <c r="C1217" s="10"/>
      <c r="D1217" s="11" t="str">
        <f>'[1]TCE - ANEXO III - Preencher'!E1226</f>
        <v>JULIANA CLEMENTINO PIMENTEL</v>
      </c>
      <c r="E1217" s="9" t="str">
        <f>IF('[1]TCE - ANEXO III - Preencher'!F1226="4 - Assistência Odontológica","2 - Outros Profissionais da Saúde",'[1]TCE - ANEXO III - Preencher'!F1226)</f>
        <v>2 - Outros Profissionais da Saúde</v>
      </c>
      <c r="F1217" s="12" t="str">
        <f>'[1]TCE - ANEXO III - Preencher'!G1226</f>
        <v>223505</v>
      </c>
      <c r="G1217" s="13">
        <f>IF('[1]TCE - ANEXO III - Preencher'!H1226="","",'[1]TCE - ANEXO III - Preencher'!H1226)</f>
        <v>44927</v>
      </c>
      <c r="H1217" s="14">
        <f>'[1]TCE - ANEXO III - Preencher'!I1226</f>
        <v>0</v>
      </c>
      <c r="I1217" s="14">
        <f>'[1]TCE - ANEXO III - Preencher'!J1226</f>
        <v>210.95</v>
      </c>
      <c r="J1217" s="14">
        <f>'[1]TCE - ANEXO III - Preencher'!K1226</f>
        <v>0</v>
      </c>
      <c r="K1217" s="15">
        <f>'[1]TCE - ANEXO III - Preencher'!L1226</f>
        <v>144.93587234</v>
      </c>
      <c r="L1217" s="15">
        <f>'[1]TCE - ANEXO III - Preencher'!M1226</f>
        <v>1.99</v>
      </c>
      <c r="M1217" s="15">
        <f t="shared" si="109"/>
        <v>142.94587233999999</v>
      </c>
      <c r="N1217" s="15">
        <f>'[1]TCE - ANEXO III - Preencher'!O1226</f>
        <v>1.35</v>
      </c>
      <c r="O1217" s="15">
        <f>'[1]TCE - ANEXO III - Preencher'!P1226</f>
        <v>0</v>
      </c>
      <c r="P1217" s="16">
        <f t="shared" si="110"/>
        <v>1.35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355.24587234000001</v>
      </c>
    </row>
    <row r="1218" spans="1:28" x14ac:dyDescent="0.2">
      <c r="A1218" s="8">
        <f>IFERROR(VLOOKUP(B1218,'[1]DADOS (OCULTAR)'!$Q$3:$S$103,3,0),"")</f>
        <v>10583920000800</v>
      </c>
      <c r="B1218" s="9" t="str">
        <f>'[1]TCE - ANEXO III - Preencher'!C1227</f>
        <v>HOSPITAL MESTRE VITALINO</v>
      </c>
      <c r="C1218" s="10"/>
      <c r="D1218" s="11" t="str">
        <f>'[1]TCE - ANEXO III - Preencher'!E1227</f>
        <v>JULIANA CLIS CARNEIRO DA SILVA</v>
      </c>
      <c r="E1218" s="9" t="str">
        <f>IF('[1]TCE - ANEXO III - Preencher'!F1227="4 - Assistência Odontológica","2 - Outros Profissionais da Saúde",'[1]TCE - ANEXO III - Preencher'!F1227)</f>
        <v>2 - Outros Profissionais da Saúde</v>
      </c>
      <c r="F1218" s="12" t="str">
        <f>'[1]TCE - ANEXO III - Preencher'!G1227</f>
        <v>223505</v>
      </c>
      <c r="G1218" s="13">
        <f>IF('[1]TCE - ANEXO III - Preencher'!H1227="","",'[1]TCE - ANEXO III - Preencher'!H1227)</f>
        <v>44927</v>
      </c>
      <c r="H1218" s="14">
        <f>'[1]TCE - ANEXO III - Preencher'!I1227</f>
        <v>0</v>
      </c>
      <c r="I1218" s="14">
        <f>'[1]TCE - ANEXO III - Preencher'!J1227</f>
        <v>328.67680000000001</v>
      </c>
      <c r="J1218" s="14">
        <f>'[1]TCE - ANEXO III - Preencher'!K1227</f>
        <v>0</v>
      </c>
      <c r="K1218" s="15">
        <f>'[1]TCE - ANEXO III - Preencher'!L1227</f>
        <v>144.93587234</v>
      </c>
      <c r="L1218" s="15">
        <f>'[1]TCE - ANEXO III - Preencher'!M1227</f>
        <v>3.18</v>
      </c>
      <c r="M1218" s="15">
        <f t="shared" si="109"/>
        <v>141.75587234</v>
      </c>
      <c r="N1218" s="15">
        <f>'[1]TCE - ANEXO III - Preencher'!O1227</f>
        <v>1.35</v>
      </c>
      <c r="O1218" s="15">
        <f>'[1]TCE - ANEXO III - Preencher'!P1227</f>
        <v>0</v>
      </c>
      <c r="P1218" s="16">
        <f t="shared" si="110"/>
        <v>1.35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471.78267234000003</v>
      </c>
    </row>
    <row r="1219" spans="1:28" x14ac:dyDescent="0.2">
      <c r="A1219" s="8">
        <f>IFERROR(VLOOKUP(B1219,'[1]DADOS (OCULTAR)'!$Q$3:$S$103,3,0),"")</f>
        <v>10583920000800</v>
      </c>
      <c r="B1219" s="9" t="str">
        <f>'[1]TCE - ANEXO III - Preencher'!C1228</f>
        <v>HOSPITAL MESTRE VITALINO</v>
      </c>
      <c r="C1219" s="10"/>
      <c r="D1219" s="11" t="str">
        <f>'[1]TCE - ANEXO III - Preencher'!E1228</f>
        <v>JULIANA CRISTINE FRANKENBERGER ROMANZEIRA</v>
      </c>
      <c r="E1219" s="9" t="str">
        <f>IF('[1]TCE - ANEXO III - Preencher'!F1228="4 - Assistência Odontológica","2 - Outros Profissionais da Saúde",'[1]TCE - ANEXO III - Preencher'!F1228)</f>
        <v>1 - Médico</v>
      </c>
      <c r="F1219" s="12" t="str">
        <f>'[1]TCE - ANEXO III - Preencher'!G1228</f>
        <v>225124</v>
      </c>
      <c r="G1219" s="13">
        <f>IF('[1]TCE - ANEXO III - Preencher'!H1228="","",'[1]TCE - ANEXO III - Preencher'!H1228)</f>
        <v>44927</v>
      </c>
      <c r="H1219" s="14">
        <f>'[1]TCE - ANEXO III - Preencher'!I1228</f>
        <v>0</v>
      </c>
      <c r="I1219" s="14">
        <f>'[1]TCE - ANEXO III - Preencher'!J1228</f>
        <v>927.7296</v>
      </c>
      <c r="J1219" s="14">
        <f>'[1]TCE - ANEXO III - Preencher'!K1228</f>
        <v>0</v>
      </c>
      <c r="K1219" s="15">
        <f>'[1]TCE - ANEXO III - Preencher'!L1228</f>
        <v>144.93587234</v>
      </c>
      <c r="L1219" s="15">
        <f>'[1]TCE - ANEXO III - Preencher'!M1228</f>
        <v>3.91</v>
      </c>
      <c r="M1219" s="15">
        <f t="shared" si="109"/>
        <v>141.02587234000001</v>
      </c>
      <c r="N1219" s="15">
        <f>'[1]TCE - ANEXO III - Preencher'!O1228</f>
        <v>5.77</v>
      </c>
      <c r="O1219" s="15">
        <f>'[1]TCE - ANEXO III - Preencher'!P1228</f>
        <v>1.23</v>
      </c>
      <c r="P1219" s="16">
        <f t="shared" si="110"/>
        <v>4.5399999999999991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1073.2954723400001</v>
      </c>
    </row>
    <row r="1220" spans="1:28" x14ac:dyDescent="0.2">
      <c r="A1220" s="8">
        <f>IFERROR(VLOOKUP(B1220,'[1]DADOS (OCULTAR)'!$Q$3:$S$103,3,0),"")</f>
        <v>10583920000800</v>
      </c>
      <c r="B1220" s="9" t="str">
        <f>'[1]TCE - ANEXO III - Preencher'!C1229</f>
        <v>HOSPITAL MESTRE VITALINO</v>
      </c>
      <c r="C1220" s="10"/>
      <c r="D1220" s="11" t="str">
        <f>'[1]TCE - ANEXO III - Preencher'!E1229</f>
        <v>JULIANA DOS SANTOS</v>
      </c>
      <c r="E1220" s="9" t="str">
        <f>IF('[1]TCE - ANEXO III - Preencher'!F1229="4 - Assistência Odontológica","2 - Outros Profissionais da Saúde",'[1]TCE - ANEXO III - Preencher'!F1229)</f>
        <v>2 - Outros Profissionais da Saúde</v>
      </c>
      <c r="F1220" s="12" t="str">
        <f>'[1]TCE - ANEXO III - Preencher'!G1229</f>
        <v>322205</v>
      </c>
      <c r="G1220" s="13">
        <f>IF('[1]TCE - ANEXO III - Preencher'!H1229="","",'[1]TCE - ANEXO III - Preencher'!H1229)</f>
        <v>44927</v>
      </c>
      <c r="H1220" s="14">
        <f>'[1]TCE - ANEXO III - Preencher'!I1229</f>
        <v>0</v>
      </c>
      <c r="I1220" s="14">
        <f>'[1]TCE - ANEXO III - Preencher'!J1229</f>
        <v>159.6208</v>
      </c>
      <c r="J1220" s="14">
        <f>'[1]TCE - ANEXO III - Preencher'!K1229</f>
        <v>0</v>
      </c>
      <c r="K1220" s="15">
        <f>'[1]TCE - ANEXO III - Preencher'!L1229</f>
        <v>144.93587234</v>
      </c>
      <c r="L1220" s="15">
        <f>'[1]TCE - ANEXO III - Preencher'!M1229</f>
        <v>26.3</v>
      </c>
      <c r="M1220" s="15">
        <f t="shared" ref="M1220:M1283" si="115">K1220-L1220</f>
        <v>118.63587234000001</v>
      </c>
      <c r="N1220" s="15">
        <f>'[1]TCE - ANEXO III - Preencher'!O1229</f>
        <v>1.82</v>
      </c>
      <c r="O1220" s="15">
        <f>'[1]TCE - ANEXO III - Preencher'!P1229</f>
        <v>0</v>
      </c>
      <c r="P1220" s="16">
        <f t="shared" ref="P1220:P1283" si="116">N1220-O1220</f>
        <v>1.82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280.07667234000002</v>
      </c>
    </row>
    <row r="1221" spans="1:28" x14ac:dyDescent="0.2">
      <c r="A1221" s="8">
        <f>IFERROR(VLOOKUP(B1221,'[1]DADOS (OCULTAR)'!$Q$3:$S$103,3,0),"")</f>
        <v>10583920000800</v>
      </c>
      <c r="B1221" s="9" t="str">
        <f>'[1]TCE - ANEXO III - Preencher'!C1230</f>
        <v>HOSPITAL MESTRE VITALINO</v>
      </c>
      <c r="C1221" s="10"/>
      <c r="D1221" s="11" t="str">
        <f>'[1]TCE - ANEXO III - Preencher'!E1230</f>
        <v>JULIANA GUEDES SILVA</v>
      </c>
      <c r="E1221" s="9" t="str">
        <f>IF('[1]TCE - ANEXO III - Preencher'!F1230="4 - Assistência Odontológica","2 - Outros Profissionais da Saúde",'[1]TCE - ANEXO III - Preencher'!F1230)</f>
        <v>1 - Médico</v>
      </c>
      <c r="F1221" s="12" t="str">
        <f>'[1]TCE - ANEXO III - Preencher'!G1230</f>
        <v>225150</v>
      </c>
      <c r="G1221" s="13">
        <f>IF('[1]TCE - ANEXO III - Preencher'!H1230="","",'[1]TCE - ANEXO III - Preencher'!H1230)</f>
        <v>44927</v>
      </c>
      <c r="H1221" s="14">
        <f>'[1]TCE - ANEXO III - Preencher'!I1230</f>
        <v>0</v>
      </c>
      <c r="I1221" s="14">
        <f>'[1]TCE - ANEXO III - Preencher'!J1230</f>
        <v>820.14</v>
      </c>
      <c r="J1221" s="14">
        <f>'[1]TCE - ANEXO III - Preencher'!K1230</f>
        <v>0</v>
      </c>
      <c r="K1221" s="15">
        <f>'[1]TCE - ANEXO III - Preencher'!L1230</f>
        <v>144.93587234</v>
      </c>
      <c r="L1221" s="15">
        <f>'[1]TCE - ANEXO III - Preencher'!M1230</f>
        <v>3.91</v>
      </c>
      <c r="M1221" s="15">
        <f t="shared" si="115"/>
        <v>141.02587234000001</v>
      </c>
      <c r="N1221" s="15">
        <f>'[1]TCE - ANEXO III - Preencher'!O1230</f>
        <v>5.77</v>
      </c>
      <c r="O1221" s="15">
        <f>'[1]TCE - ANEXO III - Preencher'!P1230</f>
        <v>1.23</v>
      </c>
      <c r="P1221" s="16">
        <f t="shared" si="116"/>
        <v>4.5399999999999991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965.70587233999993</v>
      </c>
    </row>
    <row r="1222" spans="1:28" x14ac:dyDescent="0.2">
      <c r="A1222" s="8">
        <f>IFERROR(VLOOKUP(B1222,'[1]DADOS (OCULTAR)'!$Q$3:$S$103,3,0),"")</f>
        <v>10583920000800</v>
      </c>
      <c r="B1222" s="9" t="str">
        <f>'[1]TCE - ANEXO III - Preencher'!C1231</f>
        <v>HOSPITAL MESTRE VITALINO</v>
      </c>
      <c r="C1222" s="10"/>
      <c r="D1222" s="11" t="str">
        <f>'[1]TCE - ANEXO III - Preencher'!E1231</f>
        <v>JULIANA JOSEFA DA SILVA</v>
      </c>
      <c r="E1222" s="9" t="str">
        <f>IF('[1]TCE - ANEXO III - Preencher'!F1231="4 - Assistência Odontológica","2 - Outros Profissionais da Saúde",'[1]TCE - ANEXO III - Preencher'!F1231)</f>
        <v>3 - Administrativo</v>
      </c>
      <c r="F1222" s="12" t="str">
        <f>'[1]TCE - ANEXO III - Preencher'!G1231</f>
        <v>521130</v>
      </c>
      <c r="G1222" s="13">
        <f>IF('[1]TCE - ANEXO III - Preencher'!H1231="","",'[1]TCE - ANEXO III - Preencher'!H1231)</f>
        <v>44927</v>
      </c>
      <c r="H1222" s="14">
        <f>'[1]TCE - ANEXO III - Preencher'!I1231</f>
        <v>0</v>
      </c>
      <c r="I1222" s="14">
        <f>'[1]TCE - ANEXO III - Preencher'!J1231</f>
        <v>137.1816</v>
      </c>
      <c r="J1222" s="14">
        <f>'[1]TCE - ANEXO III - Preencher'!K1231</f>
        <v>0</v>
      </c>
      <c r="K1222" s="15">
        <f>'[1]TCE - ANEXO III - Preencher'!L1231</f>
        <v>144.93587234</v>
      </c>
      <c r="L1222" s="15">
        <f>'[1]TCE - ANEXO III - Preencher'!M1231</f>
        <v>26.04</v>
      </c>
      <c r="M1222" s="15">
        <f t="shared" si="115"/>
        <v>118.89587234000001</v>
      </c>
      <c r="N1222" s="15">
        <f>'[1]TCE - ANEXO III - Preencher'!O1231</f>
        <v>1.82</v>
      </c>
      <c r="O1222" s="15">
        <f>'[1]TCE - ANEXO III - Preencher'!P1231</f>
        <v>0</v>
      </c>
      <c r="P1222" s="16">
        <f t="shared" si="116"/>
        <v>1.82</v>
      </c>
      <c r="Q1222" s="15">
        <f>'[1]TCE - ANEXO III - Preencher'!R1231</f>
        <v>144</v>
      </c>
      <c r="R1222" s="15">
        <f>'[1]TCE - ANEXO III - Preencher'!S1231</f>
        <v>78.12</v>
      </c>
      <c r="S1222" s="16">
        <f t="shared" si="117"/>
        <v>65.88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323.77747233999997</v>
      </c>
    </row>
    <row r="1223" spans="1:28" x14ac:dyDescent="0.2">
      <c r="A1223" s="8">
        <f>IFERROR(VLOOKUP(B1223,'[1]DADOS (OCULTAR)'!$Q$3:$S$103,3,0),"")</f>
        <v>10583920000800</v>
      </c>
      <c r="B1223" s="9" t="str">
        <f>'[1]TCE - ANEXO III - Preencher'!C1232</f>
        <v>HOSPITAL MESTRE VITALINO</v>
      </c>
      <c r="C1223" s="10"/>
      <c r="D1223" s="11" t="str">
        <f>'[1]TCE - ANEXO III - Preencher'!E1232</f>
        <v>JULIANA KARLA SANTOS DE ALMEIDA</v>
      </c>
      <c r="E1223" s="9" t="str">
        <f>IF('[1]TCE - ANEXO III - Preencher'!F1232="4 - Assistência Odontológica","2 - Outros Profissionais da Saúde",'[1]TCE - ANEXO III - Preencher'!F1232)</f>
        <v>2 - Outros Profissionais da Saúde</v>
      </c>
      <c r="F1223" s="12" t="str">
        <f>'[1]TCE - ANEXO III - Preencher'!G1232</f>
        <v>322205</v>
      </c>
      <c r="G1223" s="13">
        <f>IF('[1]TCE - ANEXO III - Preencher'!H1232="","",'[1]TCE - ANEXO III - Preencher'!H1232)</f>
        <v>44927</v>
      </c>
      <c r="H1223" s="14">
        <f>'[1]TCE - ANEXO III - Preencher'!I1232</f>
        <v>0</v>
      </c>
      <c r="I1223" s="14">
        <f>'[1]TCE - ANEXO III - Preencher'!J1232</f>
        <v>150.3416</v>
      </c>
      <c r="J1223" s="14">
        <f>'[1]TCE - ANEXO III - Preencher'!K1232</f>
        <v>0</v>
      </c>
      <c r="K1223" s="15">
        <f>'[1]TCE - ANEXO III - Preencher'!L1232</f>
        <v>144.93587234</v>
      </c>
      <c r="L1223" s="15">
        <f>'[1]TCE - ANEXO III - Preencher'!M1232</f>
        <v>26.3</v>
      </c>
      <c r="M1223" s="15">
        <f t="shared" si="115"/>
        <v>118.63587234000001</v>
      </c>
      <c r="N1223" s="15">
        <f>'[1]TCE - ANEXO III - Preencher'!O1232</f>
        <v>1.82</v>
      </c>
      <c r="O1223" s="15">
        <f>'[1]TCE - ANEXO III - Preencher'!P1232</f>
        <v>0</v>
      </c>
      <c r="P1223" s="16">
        <f t="shared" si="116"/>
        <v>1.82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270.79747234000001</v>
      </c>
    </row>
    <row r="1224" spans="1:28" x14ac:dyDescent="0.2">
      <c r="A1224" s="8">
        <f>IFERROR(VLOOKUP(B1224,'[1]DADOS (OCULTAR)'!$Q$3:$S$103,3,0),"")</f>
        <v>10583920000800</v>
      </c>
      <c r="B1224" s="9" t="str">
        <f>'[1]TCE - ANEXO III - Preencher'!C1233</f>
        <v>HOSPITAL MESTRE VITALINO</v>
      </c>
      <c r="C1224" s="10"/>
      <c r="D1224" s="11" t="str">
        <f>'[1]TCE - ANEXO III - Preencher'!E1233</f>
        <v>JULIANA MARIA DA SILVA GOMES</v>
      </c>
      <c r="E1224" s="9" t="str">
        <f>IF('[1]TCE - ANEXO III - Preencher'!F1233="4 - Assistência Odontológica","2 - Outros Profissionais da Saúde",'[1]TCE - ANEXO III - Preencher'!F1233)</f>
        <v>2 - Outros Profissionais da Saúde</v>
      </c>
      <c r="F1224" s="12" t="str">
        <f>'[1]TCE - ANEXO III - Preencher'!G1233</f>
        <v>322205</v>
      </c>
      <c r="G1224" s="13">
        <f>IF('[1]TCE - ANEXO III - Preencher'!H1233="","",'[1]TCE - ANEXO III - Preencher'!H1233)</f>
        <v>44927</v>
      </c>
      <c r="H1224" s="14">
        <f>'[1]TCE - ANEXO III - Preencher'!I1233</f>
        <v>0</v>
      </c>
      <c r="I1224" s="14">
        <f>'[1]TCE - ANEXO III - Preencher'!J1233</f>
        <v>152.0976</v>
      </c>
      <c r="J1224" s="14">
        <f>'[1]TCE - ANEXO III - Preencher'!K1233</f>
        <v>0</v>
      </c>
      <c r="K1224" s="15">
        <f>'[1]TCE - ANEXO III - Preencher'!L1233</f>
        <v>144.93587234</v>
      </c>
      <c r="L1224" s="15">
        <f>'[1]TCE - ANEXO III - Preencher'!M1233</f>
        <v>26.3</v>
      </c>
      <c r="M1224" s="15">
        <f t="shared" si="115"/>
        <v>118.63587234000001</v>
      </c>
      <c r="N1224" s="15">
        <f>'[1]TCE - ANEXO III - Preencher'!O1233</f>
        <v>1.82</v>
      </c>
      <c r="O1224" s="15">
        <f>'[1]TCE - ANEXO III - Preencher'!P1233</f>
        <v>0</v>
      </c>
      <c r="P1224" s="16">
        <f t="shared" si="116"/>
        <v>1.82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69.41</v>
      </c>
      <c r="U1224" s="15">
        <f>'[1]TCE - ANEXO III - Preencher'!V1233</f>
        <v>0</v>
      </c>
      <c r="V1224" s="16">
        <f t="shared" si="118"/>
        <v>69.41</v>
      </c>
      <c r="W1224" s="17" t="str">
        <f>IF('[1]TCE - ANEXO III - Preencher'!X1233="","",'[1]TCE - ANEXO III - Preencher'!X1233)</f>
        <v>AUX. CRECHE I</v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341.96347233999995</v>
      </c>
    </row>
    <row r="1225" spans="1:28" x14ac:dyDescent="0.2">
      <c r="A1225" s="8">
        <f>IFERROR(VLOOKUP(B1225,'[1]DADOS (OCULTAR)'!$Q$3:$S$103,3,0),"")</f>
        <v>10583920000800</v>
      </c>
      <c r="B1225" s="9" t="str">
        <f>'[1]TCE - ANEXO III - Preencher'!C1234</f>
        <v>HOSPITAL MESTRE VITALINO</v>
      </c>
      <c r="C1225" s="10"/>
      <c r="D1225" s="11" t="str">
        <f>'[1]TCE - ANEXO III - Preencher'!E1234</f>
        <v>JULIANA MARIA DOS SANTOS</v>
      </c>
      <c r="E1225" s="9" t="str">
        <f>IF('[1]TCE - ANEXO III - Preencher'!F1234="4 - Assistência Odontológica","2 - Outros Profissionais da Saúde",'[1]TCE - ANEXO III - Preencher'!F1234)</f>
        <v>2 - Outros Profissionais da Saúde</v>
      </c>
      <c r="F1225" s="12" t="str">
        <f>'[1]TCE - ANEXO III - Preencher'!G1234</f>
        <v>322205</v>
      </c>
      <c r="G1225" s="13">
        <f>IF('[1]TCE - ANEXO III - Preencher'!H1234="","",'[1]TCE - ANEXO III - Preencher'!H1234)</f>
        <v>44927</v>
      </c>
      <c r="H1225" s="14">
        <f>'[1]TCE - ANEXO III - Preencher'!I1234</f>
        <v>0</v>
      </c>
      <c r="I1225" s="14">
        <f>'[1]TCE - ANEXO III - Preencher'!J1234</f>
        <v>133.50559999999999</v>
      </c>
      <c r="J1225" s="14">
        <f>'[1]TCE - ANEXO III - Preencher'!K1234</f>
        <v>0</v>
      </c>
      <c r="K1225" s="15">
        <f>'[1]TCE - ANEXO III - Preencher'!L1234</f>
        <v>144.93587234</v>
      </c>
      <c r="L1225" s="15">
        <f>'[1]TCE - ANEXO III - Preencher'!M1234</f>
        <v>22.8</v>
      </c>
      <c r="M1225" s="15">
        <f t="shared" si="115"/>
        <v>122.13587234000001</v>
      </c>
      <c r="N1225" s="15">
        <f>'[1]TCE - ANEXO III - Preencher'!O1234</f>
        <v>1.82</v>
      </c>
      <c r="O1225" s="15">
        <f>'[1]TCE - ANEXO III - Preencher'!P1234</f>
        <v>0</v>
      </c>
      <c r="P1225" s="16">
        <f t="shared" si="116"/>
        <v>1.82</v>
      </c>
      <c r="Q1225" s="15">
        <f>'[1]TCE - ANEXO III - Preencher'!R1234</f>
        <v>288</v>
      </c>
      <c r="R1225" s="15">
        <f>'[1]TCE - ANEXO III - Preencher'!S1234</f>
        <v>78.91</v>
      </c>
      <c r="S1225" s="16">
        <f t="shared" si="117"/>
        <v>209.09</v>
      </c>
      <c r="T1225" s="15">
        <f>'[1]TCE - ANEXO III - Preencher'!U1234</f>
        <v>69.41</v>
      </c>
      <c r="U1225" s="15">
        <f>'[1]TCE - ANEXO III - Preencher'!V1234</f>
        <v>0</v>
      </c>
      <c r="V1225" s="16">
        <f t="shared" si="118"/>
        <v>69.41</v>
      </c>
      <c r="W1225" s="17" t="str">
        <f>IF('[1]TCE - ANEXO III - Preencher'!X1234="","",'[1]TCE - ANEXO III - Preencher'!X1234)</f>
        <v>AUX. CRECHE I</v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535.96147234</v>
      </c>
    </row>
    <row r="1226" spans="1:28" x14ac:dyDescent="0.2">
      <c r="A1226" s="8">
        <f>IFERROR(VLOOKUP(B1226,'[1]DADOS (OCULTAR)'!$Q$3:$S$103,3,0),"")</f>
        <v>10583920000800</v>
      </c>
      <c r="B1226" s="9" t="str">
        <f>'[1]TCE - ANEXO III - Preencher'!C1235</f>
        <v>HOSPITAL MESTRE VITALINO</v>
      </c>
      <c r="C1226" s="10"/>
      <c r="D1226" s="11" t="str">
        <f>'[1]TCE - ANEXO III - Preencher'!E1235</f>
        <v>JULIANA MARQUES SILVA DE ABREU</v>
      </c>
      <c r="E1226" s="9" t="str">
        <f>IF('[1]TCE - ANEXO III - Preencher'!F1235="4 - Assistência Odontológica","2 - Outros Profissionais da Saúde",'[1]TCE - ANEXO III - Preencher'!F1235)</f>
        <v>2 - Outros Profissionais da Saúde</v>
      </c>
      <c r="F1226" s="12" t="str">
        <f>'[1]TCE - ANEXO III - Preencher'!G1235</f>
        <v>223505</v>
      </c>
      <c r="G1226" s="13">
        <f>IF('[1]TCE - ANEXO III - Preencher'!H1235="","",'[1]TCE - ANEXO III - Preencher'!H1235)</f>
        <v>44927</v>
      </c>
      <c r="H1226" s="14">
        <f>'[1]TCE - ANEXO III - Preencher'!I1235</f>
        <v>0</v>
      </c>
      <c r="I1226" s="14">
        <f>'[1]TCE - ANEXO III - Preencher'!J1235</f>
        <v>89.901600000000002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1.35</v>
      </c>
      <c r="O1226" s="15">
        <f>'[1]TCE - ANEXO III - Preencher'!P1235</f>
        <v>0</v>
      </c>
      <c r="P1226" s="16">
        <f t="shared" si="116"/>
        <v>1.35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36.840000000000003</v>
      </c>
      <c r="U1226" s="15">
        <f>'[1]TCE - ANEXO III - Preencher'!V1235</f>
        <v>0</v>
      </c>
      <c r="V1226" s="16">
        <f t="shared" si="118"/>
        <v>36.840000000000003</v>
      </c>
      <c r="W1226" s="17" t="str">
        <f>IF('[1]TCE - ANEXO III - Preencher'!X1235="","",'[1]TCE - ANEXO III - Preencher'!X1235)</f>
        <v>AUX. CRECHE I</v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128.0916</v>
      </c>
    </row>
    <row r="1227" spans="1:28" x14ac:dyDescent="0.2">
      <c r="A1227" s="8">
        <f>IFERROR(VLOOKUP(B1227,'[1]DADOS (OCULTAR)'!$Q$3:$S$103,3,0),"")</f>
        <v>10583920000800</v>
      </c>
      <c r="B1227" s="9" t="str">
        <f>'[1]TCE - ANEXO III - Preencher'!C1236</f>
        <v>HOSPITAL MESTRE VITALINO</v>
      </c>
      <c r="C1227" s="10"/>
      <c r="D1227" s="11" t="str">
        <f>'[1]TCE - ANEXO III - Preencher'!E1236</f>
        <v>JULIANA QUITERIA DA SILVA</v>
      </c>
      <c r="E1227" s="9" t="str">
        <f>IF('[1]TCE - ANEXO III - Preencher'!F1236="4 - Assistência Odontológica","2 - Outros Profissionais da Saúde",'[1]TCE - ANEXO III - Preencher'!F1236)</f>
        <v>2 - Outros Profissionais da Saúde</v>
      </c>
      <c r="F1227" s="12" t="str">
        <f>'[1]TCE - ANEXO III - Preencher'!G1236</f>
        <v>322205</v>
      </c>
      <c r="G1227" s="13">
        <f>IF('[1]TCE - ANEXO III - Preencher'!H1236="","",'[1]TCE - ANEXO III - Preencher'!H1236)</f>
        <v>44927</v>
      </c>
      <c r="H1227" s="14">
        <f>'[1]TCE - ANEXO III - Preencher'!I1236</f>
        <v>0</v>
      </c>
      <c r="I1227" s="14">
        <f>'[1]TCE - ANEXO III - Preencher'!J1236</f>
        <v>132.66319999999999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1.82</v>
      </c>
      <c r="O1227" s="15">
        <f>'[1]TCE - ANEXO III - Preencher'!P1236</f>
        <v>0</v>
      </c>
      <c r="P1227" s="16">
        <f t="shared" si="116"/>
        <v>1.82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134.48319999999998</v>
      </c>
    </row>
    <row r="1228" spans="1:28" x14ac:dyDescent="0.2">
      <c r="A1228" s="8">
        <f>IFERROR(VLOOKUP(B1228,'[1]DADOS (OCULTAR)'!$Q$3:$S$103,3,0),"")</f>
        <v>10583920000800</v>
      </c>
      <c r="B1228" s="9" t="str">
        <f>'[1]TCE - ANEXO III - Preencher'!C1237</f>
        <v>HOSPITAL MESTRE VITALINO</v>
      </c>
      <c r="C1228" s="10"/>
      <c r="D1228" s="11" t="str">
        <f>'[1]TCE - ANEXO III - Preencher'!E1237</f>
        <v>JULIANA SHIRLEY DA SILVA</v>
      </c>
      <c r="E1228" s="9" t="str">
        <f>IF('[1]TCE - ANEXO III - Preencher'!F1237="4 - Assistência Odontológica","2 - Outros Profissionais da Saúde",'[1]TCE - ANEXO III - Preencher'!F1237)</f>
        <v>2 - Outros Profissionais da Saúde</v>
      </c>
      <c r="F1228" s="12" t="str">
        <f>'[1]TCE - ANEXO III - Preencher'!G1237</f>
        <v>322205</v>
      </c>
      <c r="G1228" s="13">
        <f>IF('[1]TCE - ANEXO III - Preencher'!H1237="","",'[1]TCE - ANEXO III - Preencher'!H1237)</f>
        <v>44927</v>
      </c>
      <c r="H1228" s="14">
        <f>'[1]TCE - ANEXO III - Preencher'!I1237</f>
        <v>0</v>
      </c>
      <c r="I1228" s="14">
        <f>'[1]TCE - ANEXO III - Preencher'!J1237</f>
        <v>138.10159999999999</v>
      </c>
      <c r="J1228" s="14">
        <f>'[1]TCE - ANEXO III - Preencher'!K1237</f>
        <v>0</v>
      </c>
      <c r="K1228" s="15">
        <f>'[1]TCE - ANEXO III - Preencher'!L1237</f>
        <v>144.93587234</v>
      </c>
      <c r="L1228" s="15">
        <f>'[1]TCE - ANEXO III - Preencher'!M1237</f>
        <v>26.3</v>
      </c>
      <c r="M1228" s="15">
        <f t="shared" si="115"/>
        <v>118.63587234000001</v>
      </c>
      <c r="N1228" s="15">
        <f>'[1]TCE - ANEXO III - Preencher'!O1237</f>
        <v>1.82</v>
      </c>
      <c r="O1228" s="15">
        <f>'[1]TCE - ANEXO III - Preencher'!P1237</f>
        <v>0</v>
      </c>
      <c r="P1228" s="16">
        <f t="shared" si="116"/>
        <v>1.82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258.55747234</v>
      </c>
    </row>
    <row r="1229" spans="1:28" x14ac:dyDescent="0.2">
      <c r="A1229" s="8">
        <f>IFERROR(VLOOKUP(B1229,'[1]DADOS (OCULTAR)'!$Q$3:$S$103,3,0),"")</f>
        <v>10583920000800</v>
      </c>
      <c r="B1229" s="9" t="str">
        <f>'[1]TCE - ANEXO III - Preencher'!C1238</f>
        <v>HOSPITAL MESTRE VITALINO</v>
      </c>
      <c r="C1229" s="10"/>
      <c r="D1229" s="11" t="str">
        <f>'[1]TCE - ANEXO III - Preencher'!E1238</f>
        <v>JULIANA VALADARES DE SIQUEIRA</v>
      </c>
      <c r="E1229" s="9" t="str">
        <f>IF('[1]TCE - ANEXO III - Preencher'!F1238="4 - Assistência Odontológica","2 - Outros Profissionais da Saúde",'[1]TCE - ANEXO III - Preencher'!F1238)</f>
        <v>1 - Médico</v>
      </c>
      <c r="F1229" s="12" t="str">
        <f>'[1]TCE - ANEXO III - Preencher'!G1238</f>
        <v>225125</v>
      </c>
      <c r="G1229" s="13">
        <f>IF('[1]TCE - ANEXO III - Preencher'!H1238="","",'[1]TCE - ANEXO III - Preencher'!H1238)</f>
        <v>44927</v>
      </c>
      <c r="H1229" s="14">
        <f>'[1]TCE - ANEXO III - Preencher'!I1238</f>
        <v>0</v>
      </c>
      <c r="I1229" s="14">
        <f>'[1]TCE - ANEXO III - Preencher'!J1238</f>
        <v>1048.7072000000001</v>
      </c>
      <c r="J1229" s="14">
        <f>'[1]TCE - ANEXO III - Preencher'!K1238</f>
        <v>0</v>
      </c>
      <c r="K1229" s="15">
        <f>'[1]TCE - ANEXO III - Preencher'!L1238</f>
        <v>144.93587234</v>
      </c>
      <c r="L1229" s="15">
        <f>'[1]TCE - ANEXO III - Preencher'!M1238</f>
        <v>3.91</v>
      </c>
      <c r="M1229" s="15">
        <f t="shared" si="115"/>
        <v>141.02587234000001</v>
      </c>
      <c r="N1229" s="15">
        <f>'[1]TCE - ANEXO III - Preencher'!O1238</f>
        <v>5.77</v>
      </c>
      <c r="O1229" s="15">
        <f>'[1]TCE - ANEXO III - Preencher'!P1238</f>
        <v>1.23</v>
      </c>
      <c r="P1229" s="16">
        <f t="shared" si="116"/>
        <v>4.5399999999999991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1194.27307234</v>
      </c>
    </row>
    <row r="1230" spans="1:28" x14ac:dyDescent="0.2">
      <c r="A1230" s="8">
        <f>IFERROR(VLOOKUP(B1230,'[1]DADOS (OCULTAR)'!$Q$3:$S$103,3,0),"")</f>
        <v>10583920000800</v>
      </c>
      <c r="B1230" s="9" t="str">
        <f>'[1]TCE - ANEXO III - Preencher'!C1239</f>
        <v>HOSPITAL MESTRE VITALINO</v>
      </c>
      <c r="C1230" s="10"/>
      <c r="D1230" s="11" t="str">
        <f>'[1]TCE - ANEXO III - Preencher'!E1239</f>
        <v>JULIANA VANESSA DA SILVA</v>
      </c>
      <c r="E1230" s="9" t="str">
        <f>IF('[1]TCE - ANEXO III - Preencher'!F1239="4 - Assistência Odontológica","2 - Outros Profissionais da Saúde",'[1]TCE - ANEXO III - Preencher'!F1239)</f>
        <v>2 - Outros Profissionais da Saúde</v>
      </c>
      <c r="F1230" s="12" t="str">
        <f>'[1]TCE - ANEXO III - Preencher'!G1239</f>
        <v>223710</v>
      </c>
      <c r="G1230" s="13">
        <f>IF('[1]TCE - ANEXO III - Preencher'!H1239="","",'[1]TCE - ANEXO III - Preencher'!H1239)</f>
        <v>44927</v>
      </c>
      <c r="H1230" s="14">
        <f>'[1]TCE - ANEXO III - Preencher'!I1239</f>
        <v>0</v>
      </c>
      <c r="I1230" s="14">
        <f>'[1]TCE - ANEXO III - Preencher'!J1239</f>
        <v>269.95679999999999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1.82</v>
      </c>
      <c r="O1230" s="15">
        <f>'[1]TCE - ANEXO III - Preencher'!P1239</f>
        <v>0</v>
      </c>
      <c r="P1230" s="16">
        <f t="shared" si="116"/>
        <v>1.82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271.77679999999998</v>
      </c>
    </row>
    <row r="1231" spans="1:28" x14ac:dyDescent="0.2">
      <c r="A1231" s="8">
        <f>IFERROR(VLOOKUP(B1231,'[1]DADOS (OCULTAR)'!$Q$3:$S$103,3,0),"")</f>
        <v>10583920000800</v>
      </c>
      <c r="B1231" s="9" t="str">
        <f>'[1]TCE - ANEXO III - Preencher'!C1240</f>
        <v>HOSPITAL MESTRE VITALINO</v>
      </c>
      <c r="C1231" s="10"/>
      <c r="D1231" s="11" t="str">
        <f>'[1]TCE - ANEXO III - Preencher'!E1240</f>
        <v>JULIANE FERREIRA NASCIMENTO</v>
      </c>
      <c r="E1231" s="9" t="str">
        <f>IF('[1]TCE - ANEXO III - Preencher'!F1240="4 - Assistência Odontológica","2 - Outros Profissionais da Saúde",'[1]TCE - ANEXO III - Preencher'!F1240)</f>
        <v>3 - Administrativo</v>
      </c>
      <c r="F1231" s="12" t="str">
        <f>'[1]TCE - ANEXO III - Preencher'!G1240</f>
        <v>521130</v>
      </c>
      <c r="G1231" s="13">
        <f>IF('[1]TCE - ANEXO III - Preencher'!H1240="","",'[1]TCE - ANEXO III - Preencher'!H1240)</f>
        <v>44927</v>
      </c>
      <c r="H1231" s="14">
        <f>'[1]TCE - ANEXO III - Preencher'!I1240</f>
        <v>0</v>
      </c>
      <c r="I1231" s="14">
        <f>'[1]TCE - ANEXO III - Preencher'!J1240</f>
        <v>142.69040000000001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1.82</v>
      </c>
      <c r="O1231" s="15">
        <f>'[1]TCE - ANEXO III - Preencher'!P1240</f>
        <v>0</v>
      </c>
      <c r="P1231" s="16">
        <f t="shared" si="116"/>
        <v>1.82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144.5104</v>
      </c>
    </row>
    <row r="1232" spans="1:28" x14ac:dyDescent="0.2">
      <c r="A1232" s="8">
        <f>IFERROR(VLOOKUP(B1232,'[1]DADOS (OCULTAR)'!$Q$3:$S$103,3,0),"")</f>
        <v>10583920000800</v>
      </c>
      <c r="B1232" s="9" t="str">
        <f>'[1]TCE - ANEXO III - Preencher'!C1241</f>
        <v>HOSPITAL MESTRE VITALINO</v>
      </c>
      <c r="C1232" s="10"/>
      <c r="D1232" s="11" t="str">
        <f>'[1]TCE - ANEXO III - Preencher'!E1241</f>
        <v>JULIANE NEVES GONCALVES SARDOU</v>
      </c>
      <c r="E1232" s="9" t="str">
        <f>IF('[1]TCE - ANEXO III - Preencher'!F1241="4 - Assistência Odontológica","2 - Outros Profissionais da Saúde",'[1]TCE - ANEXO III - Preencher'!F1241)</f>
        <v>2 - Outros Profissionais da Saúde</v>
      </c>
      <c r="F1232" s="12" t="str">
        <f>'[1]TCE - ANEXO III - Preencher'!G1241</f>
        <v>223605</v>
      </c>
      <c r="G1232" s="13">
        <f>IF('[1]TCE - ANEXO III - Preencher'!H1241="","",'[1]TCE - ANEXO III - Preencher'!H1241)</f>
        <v>44927</v>
      </c>
      <c r="H1232" s="14">
        <f>'[1]TCE - ANEXO III - Preencher'!I1241</f>
        <v>0</v>
      </c>
      <c r="I1232" s="14">
        <f>'[1]TCE - ANEXO III - Preencher'!J1241</f>
        <v>138.9528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1.35</v>
      </c>
      <c r="O1232" s="15">
        <f>'[1]TCE - ANEXO III - Preencher'!P1241</f>
        <v>0</v>
      </c>
      <c r="P1232" s="16">
        <f t="shared" si="116"/>
        <v>1.35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65.31</v>
      </c>
      <c r="U1232" s="15">
        <f>'[1]TCE - ANEXO III - Preencher'!V1241</f>
        <v>0</v>
      </c>
      <c r="V1232" s="16">
        <f t="shared" si="118"/>
        <v>65.31</v>
      </c>
      <c r="W1232" s="17" t="str">
        <f>IF('[1]TCE - ANEXO III - Preencher'!X1241="","",'[1]TCE - ANEXO III - Preencher'!X1241)</f>
        <v>AUX. CRECHE I</v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205.61279999999999</v>
      </c>
    </row>
    <row r="1233" spans="1:28" x14ac:dyDescent="0.2">
      <c r="A1233" s="8">
        <f>IFERROR(VLOOKUP(B1233,'[1]DADOS (OCULTAR)'!$Q$3:$S$103,3,0),"")</f>
        <v>10583920000800</v>
      </c>
      <c r="B1233" s="9" t="str">
        <f>'[1]TCE - ANEXO III - Preencher'!C1242</f>
        <v>HOSPITAL MESTRE VITALINO</v>
      </c>
      <c r="C1233" s="10"/>
      <c r="D1233" s="11" t="str">
        <f>'[1]TCE - ANEXO III - Preencher'!E1242</f>
        <v>JULIANO ANTONIO DA SILVA</v>
      </c>
      <c r="E1233" s="9" t="str">
        <f>IF('[1]TCE - ANEXO III - Preencher'!F1242="4 - Assistência Odontológica","2 - Outros Profissionais da Saúde",'[1]TCE - ANEXO III - Preencher'!F1242)</f>
        <v>3 - Administrativo</v>
      </c>
      <c r="F1233" s="12" t="str">
        <f>'[1]TCE - ANEXO III - Preencher'!G1242</f>
        <v>517410</v>
      </c>
      <c r="G1233" s="13">
        <f>IF('[1]TCE - ANEXO III - Preencher'!H1242="","",'[1]TCE - ANEXO III - Preencher'!H1242)</f>
        <v>44927</v>
      </c>
      <c r="H1233" s="14">
        <f>'[1]TCE - ANEXO III - Preencher'!I1242</f>
        <v>0</v>
      </c>
      <c r="I1233" s="14">
        <f>'[1]TCE - ANEXO III - Preencher'!J1242</f>
        <v>120.55760000000001</v>
      </c>
      <c r="J1233" s="14">
        <f>'[1]TCE - ANEXO III - Preencher'!K1242</f>
        <v>0</v>
      </c>
      <c r="K1233" s="15">
        <f>'[1]TCE - ANEXO III - Preencher'!L1242</f>
        <v>144.93587234</v>
      </c>
      <c r="L1233" s="15">
        <f>'[1]TCE - ANEXO III - Preencher'!M1242</f>
        <v>26.04</v>
      </c>
      <c r="M1233" s="15">
        <f t="shared" si="115"/>
        <v>118.89587234000001</v>
      </c>
      <c r="N1233" s="15">
        <f>'[1]TCE - ANEXO III - Preencher'!O1242</f>
        <v>1.82</v>
      </c>
      <c r="O1233" s="15">
        <f>'[1]TCE - ANEXO III - Preencher'!P1242</f>
        <v>0</v>
      </c>
      <c r="P1233" s="16">
        <f t="shared" si="116"/>
        <v>1.82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241.27347234000001</v>
      </c>
    </row>
    <row r="1234" spans="1:28" x14ac:dyDescent="0.2">
      <c r="A1234" s="8">
        <f>IFERROR(VLOOKUP(B1234,'[1]DADOS (OCULTAR)'!$Q$3:$S$103,3,0),"")</f>
        <v>10583920000800</v>
      </c>
      <c r="B1234" s="9" t="str">
        <f>'[1]TCE - ANEXO III - Preencher'!C1243</f>
        <v>HOSPITAL MESTRE VITALINO</v>
      </c>
      <c r="C1234" s="10"/>
      <c r="D1234" s="11" t="str">
        <f>'[1]TCE - ANEXO III - Preencher'!E1243</f>
        <v>JULIELLY CLARICE SILVA SIMOES</v>
      </c>
      <c r="E1234" s="9" t="str">
        <f>IF('[1]TCE - ANEXO III - Preencher'!F1243="4 - Assistência Odontológica","2 - Outros Profissionais da Saúde",'[1]TCE - ANEXO III - Preencher'!F1243)</f>
        <v>2 - Outros Profissionais da Saúde</v>
      </c>
      <c r="F1234" s="12" t="str">
        <f>'[1]TCE - ANEXO III - Preencher'!G1243</f>
        <v>223605</v>
      </c>
      <c r="G1234" s="13">
        <f>IF('[1]TCE - ANEXO III - Preencher'!H1243="","",'[1]TCE - ANEXO III - Preencher'!H1243)</f>
        <v>44927</v>
      </c>
      <c r="H1234" s="14">
        <f>'[1]TCE - ANEXO III - Preencher'!I1243</f>
        <v>0</v>
      </c>
      <c r="I1234" s="14">
        <f>'[1]TCE - ANEXO III - Preencher'!J1243</f>
        <v>260.21199999999999</v>
      </c>
      <c r="J1234" s="14">
        <f>'[1]TCE - ANEXO III - Preencher'!K1243</f>
        <v>0</v>
      </c>
      <c r="K1234" s="15">
        <f>'[1]TCE - ANEXO III - Preencher'!L1243</f>
        <v>144.93587234</v>
      </c>
      <c r="L1234" s="15">
        <f>'[1]TCE - ANEXO III - Preencher'!M1243</f>
        <v>2.98</v>
      </c>
      <c r="M1234" s="15">
        <f t="shared" si="115"/>
        <v>141.95587234000001</v>
      </c>
      <c r="N1234" s="15">
        <f>'[1]TCE - ANEXO III - Preencher'!O1243</f>
        <v>1.35</v>
      </c>
      <c r="O1234" s="15">
        <f>'[1]TCE - ANEXO III - Preencher'!P1243</f>
        <v>0</v>
      </c>
      <c r="P1234" s="16">
        <f t="shared" si="116"/>
        <v>1.35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403.51787234000005</v>
      </c>
    </row>
    <row r="1235" spans="1:28" x14ac:dyDescent="0.2">
      <c r="A1235" s="8">
        <f>IFERROR(VLOOKUP(B1235,'[1]DADOS (OCULTAR)'!$Q$3:$S$103,3,0),"")</f>
        <v>10583920000800</v>
      </c>
      <c r="B1235" s="9" t="str">
        <f>'[1]TCE - ANEXO III - Preencher'!C1244</f>
        <v>HOSPITAL MESTRE VITALINO</v>
      </c>
      <c r="C1235" s="10"/>
      <c r="D1235" s="11" t="str">
        <f>'[1]TCE - ANEXO III - Preencher'!E1244</f>
        <v>JULIETE TORRES DE LIMA</v>
      </c>
      <c r="E1235" s="9" t="str">
        <f>IF('[1]TCE - ANEXO III - Preencher'!F1244="4 - Assistência Odontológica","2 - Outros Profissionais da Saúde",'[1]TCE - ANEXO III - Preencher'!F1244)</f>
        <v>2 - Outros Profissionais da Saúde</v>
      </c>
      <c r="F1235" s="12" t="str">
        <f>'[1]TCE - ANEXO III - Preencher'!G1244</f>
        <v>322205</v>
      </c>
      <c r="G1235" s="13">
        <f>IF('[1]TCE - ANEXO III - Preencher'!H1244="","",'[1]TCE - ANEXO III - Preencher'!H1244)</f>
        <v>44927</v>
      </c>
      <c r="H1235" s="14">
        <f>'[1]TCE - ANEXO III - Preencher'!I1244</f>
        <v>0</v>
      </c>
      <c r="I1235" s="14">
        <f>'[1]TCE - ANEXO III - Preencher'!J1244</f>
        <v>187.6216</v>
      </c>
      <c r="J1235" s="14">
        <f>'[1]TCE - ANEXO III - Preencher'!K1244</f>
        <v>0</v>
      </c>
      <c r="K1235" s="15">
        <f>'[1]TCE - ANEXO III - Preencher'!L1244</f>
        <v>144.93587234</v>
      </c>
      <c r="L1235" s="15">
        <f>'[1]TCE - ANEXO III - Preencher'!M1244</f>
        <v>26.3</v>
      </c>
      <c r="M1235" s="15">
        <f t="shared" si="115"/>
        <v>118.63587234000001</v>
      </c>
      <c r="N1235" s="15">
        <f>'[1]TCE - ANEXO III - Preencher'!O1244</f>
        <v>1.82</v>
      </c>
      <c r="O1235" s="15">
        <f>'[1]TCE - ANEXO III - Preencher'!P1244</f>
        <v>0</v>
      </c>
      <c r="P1235" s="16">
        <f t="shared" si="116"/>
        <v>1.82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69.41</v>
      </c>
      <c r="U1235" s="15">
        <f>'[1]TCE - ANEXO III - Preencher'!V1244</f>
        <v>0</v>
      </c>
      <c r="V1235" s="16">
        <f t="shared" si="118"/>
        <v>69.41</v>
      </c>
      <c r="W1235" s="17" t="str">
        <f>IF('[1]TCE - ANEXO III - Preencher'!X1244="","",'[1]TCE - ANEXO III - Preencher'!X1244)</f>
        <v>AUX. CRECHE I</v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377.48747233999995</v>
      </c>
    </row>
    <row r="1236" spans="1:28" x14ac:dyDescent="0.2">
      <c r="A1236" s="8">
        <f>IFERROR(VLOOKUP(B1236,'[1]DADOS (OCULTAR)'!$Q$3:$S$103,3,0),"")</f>
        <v>10583920000800</v>
      </c>
      <c r="B1236" s="9" t="str">
        <f>'[1]TCE - ANEXO III - Preencher'!C1245</f>
        <v>HOSPITAL MESTRE VITALINO</v>
      </c>
      <c r="C1236" s="10"/>
      <c r="D1236" s="11" t="str">
        <f>'[1]TCE - ANEXO III - Preencher'!E1245</f>
        <v>JULIO CESAR ALVES ALBUQUERQUE</v>
      </c>
      <c r="E1236" s="9" t="str">
        <f>IF('[1]TCE - ANEXO III - Preencher'!F1245="4 - Assistência Odontológica","2 - Outros Profissionais da Saúde",'[1]TCE - ANEXO III - Preencher'!F1245)</f>
        <v>3 - Administrativo</v>
      </c>
      <c r="F1236" s="12" t="str">
        <f>'[1]TCE - ANEXO III - Preencher'!G1245</f>
        <v>515110</v>
      </c>
      <c r="G1236" s="13">
        <f>IF('[1]TCE - ANEXO III - Preencher'!H1245="","",'[1]TCE - ANEXO III - Preencher'!H1245)</f>
        <v>44927</v>
      </c>
      <c r="H1236" s="14">
        <f>'[1]TCE - ANEXO III - Preencher'!I1245</f>
        <v>0</v>
      </c>
      <c r="I1236" s="14">
        <f>'[1]TCE - ANEXO III - Preencher'!J1245</f>
        <v>142.47999999999999</v>
      </c>
      <c r="J1236" s="14">
        <f>'[1]TCE - ANEXO III - Preencher'!K1245</f>
        <v>0</v>
      </c>
      <c r="K1236" s="15">
        <f>'[1]TCE - ANEXO III - Preencher'!L1245</f>
        <v>144.93587234</v>
      </c>
      <c r="L1236" s="15">
        <f>'[1]TCE - ANEXO III - Preencher'!M1245</f>
        <v>26.04</v>
      </c>
      <c r="M1236" s="15">
        <f t="shared" si="115"/>
        <v>118.89587234000001</v>
      </c>
      <c r="N1236" s="15">
        <f>'[1]TCE - ANEXO III - Preencher'!O1245</f>
        <v>1.82</v>
      </c>
      <c r="O1236" s="15">
        <f>'[1]TCE - ANEXO III - Preencher'!P1245</f>
        <v>0</v>
      </c>
      <c r="P1236" s="16">
        <f t="shared" si="116"/>
        <v>1.82</v>
      </c>
      <c r="Q1236" s="15">
        <f>'[1]TCE - ANEXO III - Preencher'!R1245</f>
        <v>288</v>
      </c>
      <c r="R1236" s="15">
        <f>'[1]TCE - ANEXO III - Preencher'!S1245</f>
        <v>78.12</v>
      </c>
      <c r="S1236" s="16">
        <f t="shared" si="117"/>
        <v>209.88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473.07587233999999</v>
      </c>
    </row>
    <row r="1237" spans="1:28" x14ac:dyDescent="0.2">
      <c r="A1237" s="8">
        <f>IFERROR(VLOOKUP(B1237,'[1]DADOS (OCULTAR)'!$Q$3:$S$103,3,0),"")</f>
        <v>10583920000800</v>
      </c>
      <c r="B1237" s="9" t="str">
        <f>'[1]TCE - ANEXO III - Preencher'!C1246</f>
        <v>HOSPITAL MESTRE VITALINO</v>
      </c>
      <c r="C1237" s="10"/>
      <c r="D1237" s="11" t="str">
        <f>'[1]TCE - ANEXO III - Preencher'!E1246</f>
        <v>JULIO FELIPE NOBREGA DA SILVA</v>
      </c>
      <c r="E1237" s="9" t="str">
        <f>IF('[1]TCE - ANEXO III - Preencher'!F1246="4 - Assistência Odontológica","2 - Outros Profissionais da Saúde",'[1]TCE - ANEXO III - Preencher'!F1246)</f>
        <v>3 - Administrativo</v>
      </c>
      <c r="F1237" s="12" t="str">
        <f>'[1]TCE - ANEXO III - Preencher'!G1246</f>
        <v>513505</v>
      </c>
      <c r="G1237" s="13">
        <f>IF('[1]TCE - ANEXO III - Preencher'!H1246="","",'[1]TCE - ANEXO III - Preencher'!H1246)</f>
        <v>44927</v>
      </c>
      <c r="H1237" s="14">
        <f>'[1]TCE - ANEXO III - Preencher'!I1246</f>
        <v>0</v>
      </c>
      <c r="I1237" s="14">
        <f>'[1]TCE - ANEXO III - Preencher'!J1246</f>
        <v>131.26560000000001</v>
      </c>
      <c r="J1237" s="14">
        <f>'[1]TCE - ANEXO III - Preencher'!K1246</f>
        <v>0</v>
      </c>
      <c r="K1237" s="15">
        <f>'[1]TCE - ANEXO III - Preencher'!L1246</f>
        <v>144.93587234</v>
      </c>
      <c r="L1237" s="15">
        <f>'[1]TCE - ANEXO III - Preencher'!M1246</f>
        <v>26.04</v>
      </c>
      <c r="M1237" s="15">
        <f t="shared" si="115"/>
        <v>118.89587234000001</v>
      </c>
      <c r="N1237" s="15">
        <f>'[1]TCE - ANEXO III - Preencher'!O1246</f>
        <v>1.82</v>
      </c>
      <c r="O1237" s="15">
        <f>'[1]TCE - ANEXO III - Preencher'!P1246</f>
        <v>0</v>
      </c>
      <c r="P1237" s="16">
        <f t="shared" si="116"/>
        <v>1.82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251.98147234000001</v>
      </c>
    </row>
    <row r="1238" spans="1:28" x14ac:dyDescent="0.2">
      <c r="A1238" s="8">
        <f>IFERROR(VLOOKUP(B1238,'[1]DADOS (OCULTAR)'!$Q$3:$S$103,3,0),"")</f>
        <v>10583920000800</v>
      </c>
      <c r="B1238" s="9" t="str">
        <f>'[1]TCE - ANEXO III - Preencher'!C1247</f>
        <v>HOSPITAL MESTRE VITALINO</v>
      </c>
      <c r="C1238" s="10"/>
      <c r="D1238" s="11" t="str">
        <f>'[1]TCE - ANEXO III - Preencher'!E1247</f>
        <v>JULLIANA KATARINNE CARVALHO DE BRITO</v>
      </c>
      <c r="E1238" s="9" t="str">
        <f>IF('[1]TCE - ANEXO III - Preencher'!F1247="4 - Assistência Odontológica","2 - Outros Profissionais da Saúde",'[1]TCE - ANEXO III - Preencher'!F1247)</f>
        <v>1 - Médico</v>
      </c>
      <c r="F1238" s="12" t="str">
        <f>'[1]TCE - ANEXO III - Preencher'!G1247</f>
        <v>225125</v>
      </c>
      <c r="G1238" s="13">
        <f>IF('[1]TCE - ANEXO III - Preencher'!H1247="","",'[1]TCE - ANEXO III - Preencher'!H1247)</f>
        <v>44927</v>
      </c>
      <c r="H1238" s="14">
        <f>'[1]TCE - ANEXO III - Preencher'!I1247</f>
        <v>0</v>
      </c>
      <c r="I1238" s="14">
        <f>'[1]TCE - ANEXO III - Preencher'!J1247</f>
        <v>905.30400000000009</v>
      </c>
      <c r="J1238" s="14">
        <f>'[1]TCE - ANEXO III - Preencher'!K1247</f>
        <v>0</v>
      </c>
      <c r="K1238" s="15">
        <f>'[1]TCE - ANEXO III - Preencher'!L1247</f>
        <v>144.93587234</v>
      </c>
      <c r="L1238" s="15">
        <f>'[1]TCE - ANEXO III - Preencher'!M1247</f>
        <v>3.91</v>
      </c>
      <c r="M1238" s="15">
        <f t="shared" si="115"/>
        <v>141.02587234000001</v>
      </c>
      <c r="N1238" s="15">
        <f>'[1]TCE - ANEXO III - Preencher'!O1247</f>
        <v>5.77</v>
      </c>
      <c r="O1238" s="15">
        <f>'[1]TCE - ANEXO III - Preencher'!P1247</f>
        <v>1.23</v>
      </c>
      <c r="P1238" s="16">
        <f t="shared" si="116"/>
        <v>4.5399999999999991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1050.86987234</v>
      </c>
    </row>
    <row r="1239" spans="1:28" x14ac:dyDescent="0.2">
      <c r="A1239" s="8">
        <f>IFERROR(VLOOKUP(B1239,'[1]DADOS (OCULTAR)'!$Q$3:$S$103,3,0),"")</f>
        <v>10583920000800</v>
      </c>
      <c r="B1239" s="9" t="str">
        <f>'[1]TCE - ANEXO III - Preencher'!C1248</f>
        <v>HOSPITAL MESTRE VITALINO</v>
      </c>
      <c r="C1239" s="10"/>
      <c r="D1239" s="11" t="str">
        <f>'[1]TCE - ANEXO III - Preencher'!E1248</f>
        <v>JULLIANA TAYANA FRAGOSO DA SILVA</v>
      </c>
      <c r="E1239" s="9" t="str">
        <f>IF('[1]TCE - ANEXO III - Preencher'!F1248="4 - Assistência Odontológica","2 - Outros Profissionais da Saúde",'[1]TCE - ANEXO III - Preencher'!F1248)</f>
        <v>3 - Administrativo</v>
      </c>
      <c r="F1239" s="12" t="str">
        <f>'[1]TCE - ANEXO III - Preencher'!G1248</f>
        <v>514320</v>
      </c>
      <c r="G1239" s="13">
        <f>IF('[1]TCE - ANEXO III - Preencher'!H1248="","",'[1]TCE - ANEXO III - Preencher'!H1248)</f>
        <v>44927</v>
      </c>
      <c r="H1239" s="14">
        <f>'[1]TCE - ANEXO III - Preencher'!I1248</f>
        <v>0</v>
      </c>
      <c r="I1239" s="14">
        <f>'[1]TCE - ANEXO III - Preencher'!J1248</f>
        <v>140.21360000000001</v>
      </c>
      <c r="J1239" s="14">
        <f>'[1]TCE - ANEXO III - Preencher'!K1248</f>
        <v>0</v>
      </c>
      <c r="K1239" s="15">
        <f>'[1]TCE - ANEXO III - Preencher'!L1248</f>
        <v>144.93587234</v>
      </c>
      <c r="L1239" s="15">
        <f>'[1]TCE - ANEXO III - Preencher'!M1248</f>
        <v>26.04</v>
      </c>
      <c r="M1239" s="15">
        <f t="shared" si="115"/>
        <v>118.89587234000001</v>
      </c>
      <c r="N1239" s="15">
        <f>'[1]TCE - ANEXO III - Preencher'!O1248</f>
        <v>1.82</v>
      </c>
      <c r="O1239" s="15">
        <f>'[1]TCE - ANEXO III - Preencher'!P1248</f>
        <v>0</v>
      </c>
      <c r="P1239" s="16">
        <f t="shared" si="116"/>
        <v>1.82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260.92947234000002</v>
      </c>
    </row>
    <row r="1240" spans="1:28" x14ac:dyDescent="0.2">
      <c r="A1240" s="8">
        <f>IFERROR(VLOOKUP(B1240,'[1]DADOS (OCULTAR)'!$Q$3:$S$103,3,0),"")</f>
        <v>10583920000800</v>
      </c>
      <c r="B1240" s="9" t="str">
        <f>'[1]TCE - ANEXO III - Preencher'!C1249</f>
        <v>HOSPITAL MESTRE VITALINO</v>
      </c>
      <c r="C1240" s="10"/>
      <c r="D1240" s="11" t="str">
        <f>'[1]TCE - ANEXO III - Preencher'!E1249</f>
        <v>JULLYANE REBECA RODRIGUES DA SILVA</v>
      </c>
      <c r="E1240" s="9" t="str">
        <f>IF('[1]TCE - ANEXO III - Preencher'!F1249="4 - Assistência Odontológica","2 - Outros Profissionais da Saúde",'[1]TCE - ANEXO III - Preencher'!F1249)</f>
        <v>2 - Outros Profissionais da Saúde</v>
      </c>
      <c r="F1240" s="12" t="str">
        <f>'[1]TCE - ANEXO III - Preencher'!G1249</f>
        <v>223505</v>
      </c>
      <c r="G1240" s="13">
        <f>IF('[1]TCE - ANEXO III - Preencher'!H1249="","",'[1]TCE - ANEXO III - Preencher'!H1249)</f>
        <v>44927</v>
      </c>
      <c r="H1240" s="14">
        <f>'[1]TCE - ANEXO III - Preencher'!I1249</f>
        <v>0</v>
      </c>
      <c r="I1240" s="14">
        <f>'[1]TCE - ANEXO III - Preencher'!J1249</f>
        <v>228.83439999999999</v>
      </c>
      <c r="J1240" s="14">
        <f>'[1]TCE - ANEXO III - Preencher'!K1249</f>
        <v>0</v>
      </c>
      <c r="K1240" s="15">
        <f>'[1]TCE - ANEXO III - Preencher'!L1249</f>
        <v>144.93587234</v>
      </c>
      <c r="L1240" s="15">
        <f>'[1]TCE - ANEXO III - Preencher'!M1249</f>
        <v>2.84</v>
      </c>
      <c r="M1240" s="15">
        <f t="shared" si="115"/>
        <v>142.09587234</v>
      </c>
      <c r="N1240" s="15">
        <f>'[1]TCE - ANEXO III - Preencher'!O1249</f>
        <v>1.35</v>
      </c>
      <c r="O1240" s="15">
        <f>'[1]TCE - ANEXO III - Preencher'!P1249</f>
        <v>0</v>
      </c>
      <c r="P1240" s="16">
        <f t="shared" si="116"/>
        <v>1.35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110.51</v>
      </c>
      <c r="U1240" s="15">
        <f>'[1]TCE - ANEXO III - Preencher'!V1249</f>
        <v>0</v>
      </c>
      <c r="V1240" s="16">
        <f t="shared" si="118"/>
        <v>110.51</v>
      </c>
      <c r="W1240" s="17" t="str">
        <f>IF('[1]TCE - ANEXO III - Preencher'!X1249="","",'[1]TCE - ANEXO III - Preencher'!X1249)</f>
        <v>AUX. CRECHE I</v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482.79027234</v>
      </c>
    </row>
    <row r="1241" spans="1:28" x14ac:dyDescent="0.2">
      <c r="A1241" s="8">
        <f>IFERROR(VLOOKUP(B1241,'[1]DADOS (OCULTAR)'!$Q$3:$S$103,3,0),"")</f>
        <v>10583920000800</v>
      </c>
      <c r="B1241" s="9" t="str">
        <f>'[1]TCE - ANEXO III - Preencher'!C1250</f>
        <v>HOSPITAL MESTRE VITALINO</v>
      </c>
      <c r="C1241" s="10"/>
      <c r="D1241" s="11" t="str">
        <f>'[1]TCE - ANEXO III - Preencher'!E1250</f>
        <v>JUNIO DA SILVA SALES</v>
      </c>
      <c r="E1241" s="9" t="str">
        <f>IF('[1]TCE - ANEXO III - Preencher'!F1250="4 - Assistência Odontológica","2 - Outros Profissionais da Saúde",'[1]TCE - ANEXO III - Preencher'!F1250)</f>
        <v>3 - Administrativo</v>
      </c>
      <c r="F1241" s="12" t="str">
        <f>'[1]TCE - ANEXO III - Preencher'!G1250</f>
        <v>521130</v>
      </c>
      <c r="G1241" s="13">
        <f>IF('[1]TCE - ANEXO III - Preencher'!H1250="","",'[1]TCE - ANEXO III - Preencher'!H1250)</f>
        <v>44927</v>
      </c>
      <c r="H1241" s="14">
        <f>'[1]TCE - ANEXO III - Preencher'!I1250</f>
        <v>0</v>
      </c>
      <c r="I1241" s="14">
        <f>'[1]TCE - ANEXO III - Preencher'!J1250</f>
        <v>144.3784</v>
      </c>
      <c r="J1241" s="14">
        <f>'[1]TCE - ANEXO III - Preencher'!K1250</f>
        <v>0</v>
      </c>
      <c r="K1241" s="15">
        <f>'[1]TCE - ANEXO III - Preencher'!L1250</f>
        <v>144.93587234</v>
      </c>
      <c r="L1241" s="15">
        <f>'[1]TCE - ANEXO III - Preencher'!M1250</f>
        <v>26.04</v>
      </c>
      <c r="M1241" s="15">
        <f t="shared" si="115"/>
        <v>118.89587234000001</v>
      </c>
      <c r="N1241" s="15">
        <f>'[1]TCE - ANEXO III - Preencher'!O1250</f>
        <v>1.82</v>
      </c>
      <c r="O1241" s="15">
        <f>'[1]TCE - ANEXO III - Preencher'!P1250</f>
        <v>0</v>
      </c>
      <c r="P1241" s="16">
        <f t="shared" si="116"/>
        <v>1.82</v>
      </c>
      <c r="Q1241" s="15">
        <f>'[1]TCE - ANEXO III - Preencher'!R1250</f>
        <v>288</v>
      </c>
      <c r="R1241" s="15">
        <f>'[1]TCE - ANEXO III - Preencher'!S1250</f>
        <v>78.12</v>
      </c>
      <c r="S1241" s="16">
        <f t="shared" si="117"/>
        <v>209.88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474.97427234000003</v>
      </c>
    </row>
    <row r="1242" spans="1:28" x14ac:dyDescent="0.2">
      <c r="A1242" s="8">
        <f>IFERROR(VLOOKUP(B1242,'[1]DADOS (OCULTAR)'!$Q$3:$S$103,3,0),"")</f>
        <v>10583920000800</v>
      </c>
      <c r="B1242" s="9" t="str">
        <f>'[1]TCE - ANEXO III - Preencher'!C1251</f>
        <v>HOSPITAL MESTRE VITALINO</v>
      </c>
      <c r="C1242" s="10"/>
      <c r="D1242" s="11" t="str">
        <f>'[1]TCE - ANEXO III - Preencher'!E1251</f>
        <v>JURANDIR CAVALCANTI DE ARAUJO MELO</v>
      </c>
      <c r="E1242" s="9" t="str">
        <f>IF('[1]TCE - ANEXO III - Preencher'!F1251="4 - Assistência Odontológica","2 - Outros Profissionais da Saúde",'[1]TCE - ANEXO III - Preencher'!F1251)</f>
        <v>1 - Médico</v>
      </c>
      <c r="F1242" s="12" t="str">
        <f>'[1]TCE - ANEXO III - Preencher'!G1251</f>
        <v>225225</v>
      </c>
      <c r="G1242" s="13">
        <f>IF('[1]TCE - ANEXO III - Preencher'!H1251="","",'[1]TCE - ANEXO III - Preencher'!H1251)</f>
        <v>44927</v>
      </c>
      <c r="H1242" s="14">
        <f>'[1]TCE - ANEXO III - Preencher'!I1251</f>
        <v>0</v>
      </c>
      <c r="I1242" s="14">
        <f>'[1]TCE - ANEXO III - Preencher'!J1251</f>
        <v>3017.9616000000001</v>
      </c>
      <c r="J1242" s="14">
        <f>'[1]TCE - ANEXO III - Preencher'!K1251</f>
        <v>0</v>
      </c>
      <c r="K1242" s="15">
        <f>'[1]TCE - ANEXO III - Preencher'!L1251</f>
        <v>144.93587234</v>
      </c>
      <c r="L1242" s="15">
        <f>'[1]TCE - ANEXO III - Preencher'!M1251</f>
        <v>3.91</v>
      </c>
      <c r="M1242" s="15">
        <f t="shared" si="115"/>
        <v>141.02587234000001</v>
      </c>
      <c r="N1242" s="15">
        <f>'[1]TCE - ANEXO III - Preencher'!O1251</f>
        <v>5.77</v>
      </c>
      <c r="O1242" s="15">
        <f>'[1]TCE - ANEXO III - Preencher'!P1251</f>
        <v>1.23</v>
      </c>
      <c r="P1242" s="16">
        <f t="shared" si="116"/>
        <v>4.5399999999999991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3163.5274723400003</v>
      </c>
    </row>
    <row r="1243" spans="1:28" x14ac:dyDescent="0.2">
      <c r="A1243" s="8">
        <f>IFERROR(VLOOKUP(B1243,'[1]DADOS (OCULTAR)'!$Q$3:$S$103,3,0),"")</f>
        <v>10583920000800</v>
      </c>
      <c r="B1243" s="9" t="str">
        <f>'[1]TCE - ANEXO III - Preencher'!C1252</f>
        <v>HOSPITAL MESTRE VITALINO</v>
      </c>
      <c r="C1243" s="10"/>
      <c r="D1243" s="11" t="str">
        <f>'[1]TCE - ANEXO III - Preencher'!E1252</f>
        <v>JUSSARA CONCEICAO GERMANO DA SILVA</v>
      </c>
      <c r="E1243" s="9" t="str">
        <f>IF('[1]TCE - ANEXO III - Preencher'!F1252="4 - Assistência Odontológica","2 - Outros Profissionais da Saúde",'[1]TCE - ANEXO III - Preencher'!F1252)</f>
        <v>2 - Outros Profissionais da Saúde</v>
      </c>
      <c r="F1243" s="12" t="str">
        <f>'[1]TCE - ANEXO III - Preencher'!G1252</f>
        <v>223505</v>
      </c>
      <c r="G1243" s="13">
        <f>IF('[1]TCE - ANEXO III - Preencher'!H1252="","",'[1]TCE - ANEXO III - Preencher'!H1252)</f>
        <v>44927</v>
      </c>
      <c r="H1243" s="14">
        <f>'[1]TCE - ANEXO III - Preencher'!I1252</f>
        <v>0</v>
      </c>
      <c r="I1243" s="14">
        <f>'[1]TCE - ANEXO III - Preencher'!J1252</f>
        <v>325.33359999999999</v>
      </c>
      <c r="J1243" s="14">
        <f>'[1]TCE - ANEXO III - Preencher'!K1252</f>
        <v>0</v>
      </c>
      <c r="K1243" s="15">
        <f>'[1]TCE - ANEXO III - Preencher'!L1252</f>
        <v>144.93587234</v>
      </c>
      <c r="L1243" s="15">
        <f>'[1]TCE - ANEXO III - Preencher'!M1252</f>
        <v>3.77</v>
      </c>
      <c r="M1243" s="15">
        <f t="shared" si="115"/>
        <v>141.16587233999999</v>
      </c>
      <c r="N1243" s="15">
        <f>'[1]TCE - ANEXO III - Preencher'!O1252</f>
        <v>1.35</v>
      </c>
      <c r="O1243" s="15">
        <f>'[1]TCE - ANEXO III - Preencher'!P1252</f>
        <v>0</v>
      </c>
      <c r="P1243" s="16">
        <f t="shared" si="116"/>
        <v>1.35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467.84947234000003</v>
      </c>
    </row>
    <row r="1244" spans="1:28" x14ac:dyDescent="0.2">
      <c r="A1244" s="8">
        <f>IFERROR(VLOOKUP(B1244,'[1]DADOS (OCULTAR)'!$Q$3:$S$103,3,0),"")</f>
        <v>10583920000800</v>
      </c>
      <c r="B1244" s="9" t="str">
        <f>'[1]TCE - ANEXO III - Preencher'!C1253</f>
        <v>HOSPITAL MESTRE VITALINO</v>
      </c>
      <c r="C1244" s="10"/>
      <c r="D1244" s="11" t="str">
        <f>'[1]TCE - ANEXO III - Preencher'!E1253</f>
        <v>KAINAN RODRIGUES PEIXOTO</v>
      </c>
      <c r="E1244" s="9" t="str">
        <f>IF('[1]TCE - ANEXO III - Preencher'!F1253="4 - Assistência Odontológica","2 - Outros Profissionais da Saúde",'[1]TCE - ANEXO III - Preencher'!F1253)</f>
        <v>2 - Outros Profissionais da Saúde</v>
      </c>
      <c r="F1244" s="12" t="str">
        <f>'[1]TCE - ANEXO III - Preencher'!G1253</f>
        <v>223505</v>
      </c>
      <c r="G1244" s="13">
        <f>IF('[1]TCE - ANEXO III - Preencher'!H1253="","",'[1]TCE - ANEXO III - Preencher'!H1253)</f>
        <v>44927</v>
      </c>
      <c r="H1244" s="14">
        <f>'[1]TCE - ANEXO III - Preencher'!I1253</f>
        <v>0</v>
      </c>
      <c r="I1244" s="14">
        <f>'[1]TCE - ANEXO III - Preencher'!J1253</f>
        <v>220.49279999999999</v>
      </c>
      <c r="J1244" s="14">
        <f>'[1]TCE - ANEXO III - Preencher'!K1253</f>
        <v>0</v>
      </c>
      <c r="K1244" s="15">
        <f>'[1]TCE - ANEXO III - Preencher'!L1253</f>
        <v>144.93587234</v>
      </c>
      <c r="L1244" s="15">
        <f>'[1]TCE - ANEXO III - Preencher'!M1253</f>
        <v>2.84</v>
      </c>
      <c r="M1244" s="15">
        <f t="shared" si="115"/>
        <v>142.09587234</v>
      </c>
      <c r="N1244" s="15">
        <f>'[1]TCE - ANEXO III - Preencher'!O1253</f>
        <v>1.35</v>
      </c>
      <c r="O1244" s="15">
        <f>'[1]TCE - ANEXO III - Preencher'!P1253</f>
        <v>0</v>
      </c>
      <c r="P1244" s="16">
        <f t="shared" si="116"/>
        <v>1.35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363.93867234000004</v>
      </c>
    </row>
    <row r="1245" spans="1:28" x14ac:dyDescent="0.2">
      <c r="A1245" s="8">
        <f>IFERROR(VLOOKUP(B1245,'[1]DADOS (OCULTAR)'!$Q$3:$S$103,3,0),"")</f>
        <v>10583920000800</v>
      </c>
      <c r="B1245" s="9" t="str">
        <f>'[1]TCE - ANEXO III - Preencher'!C1254</f>
        <v>HOSPITAL MESTRE VITALINO</v>
      </c>
      <c r="C1245" s="10"/>
      <c r="D1245" s="11" t="str">
        <f>'[1]TCE - ANEXO III - Preencher'!E1254</f>
        <v>KAIO CESAR MELO DA SILVA MIRANDA</v>
      </c>
      <c r="E1245" s="9" t="str">
        <f>IF('[1]TCE - ANEXO III - Preencher'!F1254="4 - Assistência Odontológica","2 - Outros Profissionais da Saúde",'[1]TCE - ANEXO III - Preencher'!F1254)</f>
        <v>2 - Outros Profissionais da Saúde</v>
      </c>
      <c r="F1245" s="12" t="str">
        <f>'[1]TCE - ANEXO III - Preencher'!G1254</f>
        <v>223605</v>
      </c>
      <c r="G1245" s="13">
        <f>IF('[1]TCE - ANEXO III - Preencher'!H1254="","",'[1]TCE - ANEXO III - Preencher'!H1254)</f>
        <v>44927</v>
      </c>
      <c r="H1245" s="14">
        <f>'[1]TCE - ANEXO III - Preencher'!I1254</f>
        <v>0</v>
      </c>
      <c r="I1245" s="14">
        <f>'[1]TCE - ANEXO III - Preencher'!J1254</f>
        <v>315.66400000000004</v>
      </c>
      <c r="J1245" s="14">
        <f>'[1]TCE - ANEXO III - Preencher'!K1254</f>
        <v>0</v>
      </c>
      <c r="K1245" s="15">
        <f>'[1]TCE - ANEXO III - Preencher'!L1254</f>
        <v>144.93587234</v>
      </c>
      <c r="L1245" s="15">
        <f>'[1]TCE - ANEXO III - Preencher'!M1254</f>
        <v>3.25</v>
      </c>
      <c r="M1245" s="15">
        <f t="shared" si="115"/>
        <v>141.68587234</v>
      </c>
      <c r="N1245" s="15">
        <f>'[1]TCE - ANEXO III - Preencher'!O1254</f>
        <v>1.35</v>
      </c>
      <c r="O1245" s="15">
        <f>'[1]TCE - ANEXO III - Preencher'!P1254</f>
        <v>0</v>
      </c>
      <c r="P1245" s="16">
        <f t="shared" si="116"/>
        <v>1.35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458.69987234000007</v>
      </c>
    </row>
    <row r="1246" spans="1:28" x14ac:dyDescent="0.2">
      <c r="A1246" s="8">
        <f>IFERROR(VLOOKUP(B1246,'[1]DADOS (OCULTAR)'!$Q$3:$S$103,3,0),"")</f>
        <v>10583920000800</v>
      </c>
      <c r="B1246" s="9" t="str">
        <f>'[1]TCE - ANEXO III - Preencher'!C1255</f>
        <v>HOSPITAL MESTRE VITALINO</v>
      </c>
      <c r="C1246" s="10"/>
      <c r="D1246" s="11" t="str">
        <f>'[1]TCE - ANEXO III - Preencher'!E1255</f>
        <v>KAIQUE DE ALMEIDA RAMOS</v>
      </c>
      <c r="E1246" s="9" t="str">
        <f>IF('[1]TCE - ANEXO III - Preencher'!F1255="4 - Assistência Odontológica","2 - Outros Profissionais da Saúde",'[1]TCE - ANEXO III - Preencher'!F1255)</f>
        <v>2 - Outros Profissionais da Saúde</v>
      </c>
      <c r="F1246" s="12" t="str">
        <f>'[1]TCE - ANEXO III - Preencher'!G1255</f>
        <v>223505</v>
      </c>
      <c r="G1246" s="13">
        <f>IF('[1]TCE - ANEXO III - Preencher'!H1255="","",'[1]TCE - ANEXO III - Preencher'!H1255)</f>
        <v>44927</v>
      </c>
      <c r="H1246" s="14">
        <f>'[1]TCE - ANEXO III - Preencher'!I1255</f>
        <v>0</v>
      </c>
      <c r="I1246" s="14">
        <f>'[1]TCE - ANEXO III - Preencher'!J1255</f>
        <v>297.2176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1.35</v>
      </c>
      <c r="O1246" s="15">
        <f>'[1]TCE - ANEXO III - Preencher'!P1255</f>
        <v>0</v>
      </c>
      <c r="P1246" s="16">
        <f t="shared" si="116"/>
        <v>1.35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298.56760000000003</v>
      </c>
    </row>
    <row r="1247" spans="1:28" x14ac:dyDescent="0.2">
      <c r="A1247" s="8">
        <f>IFERROR(VLOOKUP(B1247,'[1]DADOS (OCULTAR)'!$Q$3:$S$103,3,0),"")</f>
        <v>10583920000800</v>
      </c>
      <c r="B1247" s="9" t="str">
        <f>'[1]TCE - ANEXO III - Preencher'!C1256</f>
        <v>HOSPITAL MESTRE VITALINO</v>
      </c>
      <c r="C1247" s="10"/>
      <c r="D1247" s="11" t="str">
        <f>'[1]TCE - ANEXO III - Preencher'!E1256</f>
        <v>KAIQUE FERREIRA ALVES</v>
      </c>
      <c r="E1247" s="9" t="str">
        <f>IF('[1]TCE - ANEXO III - Preencher'!F1256="4 - Assistência Odontológica","2 - Outros Profissionais da Saúde",'[1]TCE - ANEXO III - Preencher'!F1256)</f>
        <v>2 - Outros Profissionais da Saúde</v>
      </c>
      <c r="F1247" s="12" t="str">
        <f>'[1]TCE - ANEXO III - Preencher'!G1256</f>
        <v>223605</v>
      </c>
      <c r="G1247" s="13">
        <f>IF('[1]TCE - ANEXO III - Preencher'!H1256="","",'[1]TCE - ANEXO III - Preencher'!H1256)</f>
        <v>44927</v>
      </c>
      <c r="H1247" s="14">
        <f>'[1]TCE - ANEXO III - Preencher'!I1256</f>
        <v>0</v>
      </c>
      <c r="I1247" s="14">
        <f>'[1]TCE - ANEXO III - Preencher'!J1256</f>
        <v>280.7568</v>
      </c>
      <c r="J1247" s="14">
        <f>'[1]TCE - ANEXO III - Preencher'!K1256</f>
        <v>0</v>
      </c>
      <c r="K1247" s="15">
        <f>'[1]TCE - ANEXO III - Preencher'!L1256</f>
        <v>144.93587234</v>
      </c>
      <c r="L1247" s="15">
        <f>'[1]TCE - ANEXO III - Preencher'!M1256</f>
        <v>3.25</v>
      </c>
      <c r="M1247" s="15">
        <f t="shared" si="115"/>
        <v>141.68587234</v>
      </c>
      <c r="N1247" s="15">
        <f>'[1]TCE - ANEXO III - Preencher'!O1256</f>
        <v>1.35</v>
      </c>
      <c r="O1247" s="15">
        <f>'[1]TCE - ANEXO III - Preencher'!P1256</f>
        <v>0</v>
      </c>
      <c r="P1247" s="16">
        <f t="shared" si="116"/>
        <v>1.35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423.79267234000002</v>
      </c>
    </row>
    <row r="1248" spans="1:28" x14ac:dyDescent="0.2">
      <c r="A1248" s="8">
        <f>IFERROR(VLOOKUP(B1248,'[1]DADOS (OCULTAR)'!$Q$3:$S$103,3,0),"")</f>
        <v>10583920000800</v>
      </c>
      <c r="B1248" s="9" t="str">
        <f>'[1]TCE - ANEXO III - Preencher'!C1257</f>
        <v>HOSPITAL MESTRE VITALINO</v>
      </c>
      <c r="C1248" s="10"/>
      <c r="D1248" s="11" t="str">
        <f>'[1]TCE - ANEXO III - Preencher'!E1257</f>
        <v>KALINNE MARIA BONFIM DA CRUZ</v>
      </c>
      <c r="E1248" s="9" t="str">
        <f>IF('[1]TCE - ANEXO III - Preencher'!F1257="4 - Assistência Odontológica","2 - Outros Profissionais da Saúde",'[1]TCE - ANEXO III - Preencher'!F1257)</f>
        <v>2 - Outros Profissionais da Saúde</v>
      </c>
      <c r="F1248" s="12" t="str">
        <f>'[1]TCE - ANEXO III - Preencher'!G1257</f>
        <v>322205</v>
      </c>
      <c r="G1248" s="13">
        <f>IF('[1]TCE - ANEXO III - Preencher'!H1257="","",'[1]TCE - ANEXO III - Preencher'!H1257)</f>
        <v>44927</v>
      </c>
      <c r="H1248" s="14">
        <f>'[1]TCE - ANEXO III - Preencher'!I1257</f>
        <v>0</v>
      </c>
      <c r="I1248" s="14">
        <f>'[1]TCE - ANEXO III - Preencher'!J1257</f>
        <v>155.86959999999999</v>
      </c>
      <c r="J1248" s="14">
        <f>'[1]TCE - ANEXO III - Preencher'!K1257</f>
        <v>0</v>
      </c>
      <c r="K1248" s="15">
        <f>'[1]TCE - ANEXO III - Preencher'!L1257</f>
        <v>144.93587234</v>
      </c>
      <c r="L1248" s="15">
        <f>'[1]TCE - ANEXO III - Preencher'!M1257</f>
        <v>26.3</v>
      </c>
      <c r="M1248" s="15">
        <f t="shared" si="115"/>
        <v>118.63587234000001</v>
      </c>
      <c r="N1248" s="15">
        <f>'[1]TCE - ANEXO III - Preencher'!O1257</f>
        <v>1.82</v>
      </c>
      <c r="O1248" s="15">
        <f>'[1]TCE - ANEXO III - Preencher'!P1257</f>
        <v>0</v>
      </c>
      <c r="P1248" s="16">
        <f t="shared" si="116"/>
        <v>1.82</v>
      </c>
      <c r="Q1248" s="15">
        <f>'[1]TCE - ANEXO III - Preencher'!R1257</f>
        <v>288</v>
      </c>
      <c r="R1248" s="15">
        <f>'[1]TCE - ANEXO III - Preencher'!S1257</f>
        <v>78.91</v>
      </c>
      <c r="S1248" s="16">
        <f t="shared" si="117"/>
        <v>209.09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485.41547233999995</v>
      </c>
    </row>
    <row r="1249" spans="1:28" x14ac:dyDescent="0.2">
      <c r="A1249" s="8">
        <f>IFERROR(VLOOKUP(B1249,'[1]DADOS (OCULTAR)'!$Q$3:$S$103,3,0),"")</f>
        <v>10583920000800</v>
      </c>
      <c r="B1249" s="9" t="str">
        <f>'[1]TCE - ANEXO III - Preencher'!C1258</f>
        <v>HOSPITAL MESTRE VITALINO</v>
      </c>
      <c r="C1249" s="10"/>
      <c r="D1249" s="11" t="str">
        <f>'[1]TCE - ANEXO III - Preencher'!E1258</f>
        <v>KALLYNE GRAZIELE DA SILVA MUNIZ PEREIRA</v>
      </c>
      <c r="E1249" s="9" t="str">
        <f>IF('[1]TCE - ANEXO III - Preencher'!F1258="4 - Assistência Odontológica","2 - Outros Profissionais da Saúde",'[1]TCE - ANEXO III - Preencher'!F1258)</f>
        <v>3 - Administrativo</v>
      </c>
      <c r="F1249" s="12" t="str">
        <f>'[1]TCE - ANEXO III - Preencher'!G1258</f>
        <v>422305</v>
      </c>
      <c r="G1249" s="13">
        <f>IF('[1]TCE - ANEXO III - Preencher'!H1258="","",'[1]TCE - ANEXO III - Preencher'!H1258)</f>
        <v>44927</v>
      </c>
      <c r="H1249" s="14">
        <f>'[1]TCE - ANEXO III - Preencher'!I1258</f>
        <v>0</v>
      </c>
      <c r="I1249" s="14">
        <f>'[1]TCE - ANEXO III - Preencher'!J1258</f>
        <v>155.1104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1.82</v>
      </c>
      <c r="O1249" s="15">
        <f>'[1]TCE - ANEXO III - Preencher'!P1258</f>
        <v>0</v>
      </c>
      <c r="P1249" s="16">
        <f t="shared" si="116"/>
        <v>1.82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77.569999999999993</v>
      </c>
      <c r="U1249" s="15">
        <f>'[1]TCE - ANEXO III - Preencher'!V1258</f>
        <v>0</v>
      </c>
      <c r="V1249" s="16">
        <f t="shared" si="118"/>
        <v>77.569999999999993</v>
      </c>
      <c r="W1249" s="17" t="str">
        <f>IF('[1]TCE - ANEXO III - Preencher'!X1258="","",'[1]TCE - ANEXO III - Preencher'!X1258)</f>
        <v>AUX. CRECHE II</v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234.50039999999998</v>
      </c>
    </row>
    <row r="1250" spans="1:28" x14ac:dyDescent="0.2">
      <c r="A1250" s="8">
        <f>IFERROR(VLOOKUP(B1250,'[1]DADOS (OCULTAR)'!$Q$3:$S$103,3,0),"")</f>
        <v>10583920000800</v>
      </c>
      <c r="B1250" s="9" t="str">
        <f>'[1]TCE - ANEXO III - Preencher'!C1259</f>
        <v>HOSPITAL MESTRE VITALINO</v>
      </c>
      <c r="C1250" s="10"/>
      <c r="D1250" s="11" t="str">
        <f>'[1]TCE - ANEXO III - Preencher'!E1259</f>
        <v>KAMILA STEFFANIE FARIAS BARRETO</v>
      </c>
      <c r="E1250" s="9" t="str">
        <f>IF('[1]TCE - ANEXO III - Preencher'!F1259="4 - Assistência Odontológica","2 - Outros Profissionais da Saúde",'[1]TCE - ANEXO III - Preencher'!F1259)</f>
        <v>2 - Outros Profissionais da Saúde</v>
      </c>
      <c r="F1250" s="12" t="str">
        <f>'[1]TCE - ANEXO III - Preencher'!G1259</f>
        <v>223605</v>
      </c>
      <c r="G1250" s="13">
        <f>IF('[1]TCE - ANEXO III - Preencher'!H1259="","",'[1]TCE - ANEXO III - Preencher'!H1259)</f>
        <v>44927</v>
      </c>
      <c r="H1250" s="14">
        <f>'[1]TCE - ANEXO III - Preencher'!I1259</f>
        <v>0</v>
      </c>
      <c r="I1250" s="14">
        <f>'[1]TCE - ANEXO III - Preencher'!J1259</f>
        <v>217.09520000000001</v>
      </c>
      <c r="J1250" s="14">
        <f>'[1]TCE - ANEXO III - Preencher'!K1259</f>
        <v>0</v>
      </c>
      <c r="K1250" s="15">
        <f>'[1]TCE - ANEXO III - Preencher'!L1259</f>
        <v>144.93587234</v>
      </c>
      <c r="L1250" s="15">
        <f>'[1]TCE - ANEXO III - Preencher'!M1259</f>
        <v>2.5099999999999998</v>
      </c>
      <c r="M1250" s="15">
        <f t="shared" si="115"/>
        <v>142.42587234000001</v>
      </c>
      <c r="N1250" s="15">
        <f>'[1]TCE - ANEXO III - Preencher'!O1259</f>
        <v>1.35</v>
      </c>
      <c r="O1250" s="15">
        <f>'[1]TCE - ANEXO III - Preencher'!P1259</f>
        <v>0</v>
      </c>
      <c r="P1250" s="16">
        <f t="shared" si="116"/>
        <v>1.35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360.87107234000007</v>
      </c>
    </row>
    <row r="1251" spans="1:28" x14ac:dyDescent="0.2">
      <c r="A1251" s="8">
        <f>IFERROR(VLOOKUP(B1251,'[1]DADOS (OCULTAR)'!$Q$3:$S$103,3,0),"")</f>
        <v>10583920000800</v>
      </c>
      <c r="B1251" s="9" t="str">
        <f>'[1]TCE - ANEXO III - Preencher'!C1260</f>
        <v>HOSPITAL MESTRE VITALINO</v>
      </c>
      <c r="C1251" s="10"/>
      <c r="D1251" s="11" t="str">
        <f>'[1]TCE - ANEXO III - Preencher'!E1260</f>
        <v>KAREN WANDERLLANE SILVA MONTEIRO</v>
      </c>
      <c r="E1251" s="9" t="str">
        <f>IF('[1]TCE - ANEXO III - Preencher'!F1260="4 - Assistência Odontológica","2 - Outros Profissionais da Saúde",'[1]TCE - ANEXO III - Preencher'!F1260)</f>
        <v>3 - Administrativo</v>
      </c>
      <c r="F1251" s="12" t="str">
        <f>'[1]TCE - ANEXO III - Preencher'!G1260</f>
        <v>514320</v>
      </c>
      <c r="G1251" s="13">
        <f>IF('[1]TCE - ANEXO III - Preencher'!H1260="","",'[1]TCE - ANEXO III - Preencher'!H1260)</f>
        <v>44927</v>
      </c>
      <c r="H1251" s="14">
        <f>'[1]TCE - ANEXO III - Preencher'!I1260</f>
        <v>0</v>
      </c>
      <c r="I1251" s="14">
        <f>'[1]TCE - ANEXO III - Preencher'!J1260</f>
        <v>130.59200000000001</v>
      </c>
      <c r="J1251" s="14">
        <f>'[1]TCE - ANEXO III - Preencher'!K1260</f>
        <v>0</v>
      </c>
      <c r="K1251" s="15">
        <f>'[1]TCE - ANEXO III - Preencher'!L1260</f>
        <v>144.93587234</v>
      </c>
      <c r="L1251" s="15">
        <f>'[1]TCE - ANEXO III - Preencher'!M1260</f>
        <v>26.04</v>
      </c>
      <c r="M1251" s="15">
        <f t="shared" si="115"/>
        <v>118.89587234000001</v>
      </c>
      <c r="N1251" s="15">
        <f>'[1]TCE - ANEXO III - Preencher'!O1260</f>
        <v>1.82</v>
      </c>
      <c r="O1251" s="15">
        <f>'[1]TCE - ANEXO III - Preencher'!P1260</f>
        <v>0</v>
      </c>
      <c r="P1251" s="16">
        <f t="shared" si="116"/>
        <v>1.82</v>
      </c>
      <c r="Q1251" s="15">
        <f>'[1]TCE - ANEXO III - Preencher'!R1260</f>
        <v>144</v>
      </c>
      <c r="R1251" s="15">
        <f>'[1]TCE - ANEXO III - Preencher'!S1260</f>
        <v>78.12</v>
      </c>
      <c r="S1251" s="16">
        <f t="shared" si="117"/>
        <v>65.88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317.18787234000001</v>
      </c>
    </row>
    <row r="1252" spans="1:28" x14ac:dyDescent="0.2">
      <c r="A1252" s="8">
        <f>IFERROR(VLOOKUP(B1252,'[1]DADOS (OCULTAR)'!$Q$3:$S$103,3,0),"")</f>
        <v>10583920000800</v>
      </c>
      <c r="B1252" s="9" t="str">
        <f>'[1]TCE - ANEXO III - Preencher'!C1261</f>
        <v>HOSPITAL MESTRE VITALINO</v>
      </c>
      <c r="C1252" s="10"/>
      <c r="D1252" s="11" t="str">
        <f>'[1]TCE - ANEXO III - Preencher'!E1261</f>
        <v>KARINA ALMEIDA FERREIRA</v>
      </c>
      <c r="E1252" s="9" t="str">
        <f>IF('[1]TCE - ANEXO III - Preencher'!F1261="4 - Assistência Odontológica","2 - Outros Profissionais da Saúde",'[1]TCE - ANEXO III - Preencher'!F1261)</f>
        <v>3 - Administrativo</v>
      </c>
      <c r="F1252" s="12" t="str">
        <f>'[1]TCE - ANEXO III - Preencher'!G1261</f>
        <v>411010</v>
      </c>
      <c r="G1252" s="13">
        <f>IF('[1]TCE - ANEXO III - Preencher'!H1261="","",'[1]TCE - ANEXO III - Preencher'!H1261)</f>
        <v>44927</v>
      </c>
      <c r="H1252" s="14">
        <f>'[1]TCE - ANEXO III - Preencher'!I1261</f>
        <v>0</v>
      </c>
      <c r="I1252" s="14">
        <f>'[1]TCE - ANEXO III - Preencher'!J1261</f>
        <v>136.47839999999999</v>
      </c>
      <c r="J1252" s="14">
        <f>'[1]TCE - ANEXO III - Preencher'!K1261</f>
        <v>0</v>
      </c>
      <c r="K1252" s="15">
        <f>'[1]TCE - ANEXO III - Preencher'!L1261</f>
        <v>144.93587234</v>
      </c>
      <c r="L1252" s="15">
        <f>'[1]TCE - ANEXO III - Preencher'!M1261</f>
        <v>23.42</v>
      </c>
      <c r="M1252" s="15">
        <f t="shared" si="115"/>
        <v>121.51587234</v>
      </c>
      <c r="N1252" s="15">
        <f>'[1]TCE - ANEXO III - Preencher'!O1261</f>
        <v>1.82</v>
      </c>
      <c r="O1252" s="15">
        <f>'[1]TCE - ANEXO III - Preencher'!P1261</f>
        <v>0</v>
      </c>
      <c r="P1252" s="16">
        <f t="shared" si="116"/>
        <v>1.82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259.81427234</v>
      </c>
    </row>
    <row r="1253" spans="1:28" x14ac:dyDescent="0.2">
      <c r="A1253" s="8">
        <f>IFERROR(VLOOKUP(B1253,'[1]DADOS (OCULTAR)'!$Q$3:$S$103,3,0),"")</f>
        <v>10583920000800</v>
      </c>
      <c r="B1253" s="9" t="str">
        <f>'[1]TCE - ANEXO III - Preencher'!C1262</f>
        <v>HOSPITAL MESTRE VITALINO</v>
      </c>
      <c r="C1253" s="10"/>
      <c r="D1253" s="11" t="str">
        <f>'[1]TCE - ANEXO III - Preencher'!E1262</f>
        <v>KARINA SOUZA DA SILVA</v>
      </c>
      <c r="E1253" s="9" t="str">
        <f>IF('[1]TCE - ANEXO III - Preencher'!F1262="4 - Assistência Odontológica","2 - Outros Profissionais da Saúde",'[1]TCE - ANEXO III - Preencher'!F1262)</f>
        <v>2 - Outros Profissionais da Saúde</v>
      </c>
      <c r="F1253" s="12" t="str">
        <f>'[1]TCE - ANEXO III - Preencher'!G1262</f>
        <v>322205</v>
      </c>
      <c r="G1253" s="13">
        <f>IF('[1]TCE - ANEXO III - Preencher'!H1262="","",'[1]TCE - ANEXO III - Preencher'!H1262)</f>
        <v>44927</v>
      </c>
      <c r="H1253" s="14">
        <f>'[1]TCE - ANEXO III - Preencher'!I1262</f>
        <v>0</v>
      </c>
      <c r="I1253" s="14">
        <f>'[1]TCE - ANEXO III - Preencher'!J1262</f>
        <v>197.66319999999999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1.82</v>
      </c>
      <c r="O1253" s="15">
        <f>'[1]TCE - ANEXO III - Preencher'!P1262</f>
        <v>0</v>
      </c>
      <c r="P1253" s="16">
        <f t="shared" si="116"/>
        <v>1.82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199.48319999999998</v>
      </c>
    </row>
    <row r="1254" spans="1:28" x14ac:dyDescent="0.2">
      <c r="A1254" s="8">
        <f>IFERROR(VLOOKUP(B1254,'[1]DADOS (OCULTAR)'!$Q$3:$S$103,3,0),"")</f>
        <v>10583920000800</v>
      </c>
      <c r="B1254" s="9" t="str">
        <f>'[1]TCE - ANEXO III - Preencher'!C1263</f>
        <v>HOSPITAL MESTRE VITALINO</v>
      </c>
      <c r="C1254" s="10"/>
      <c r="D1254" s="11" t="str">
        <f>'[1]TCE - ANEXO III - Preencher'!E1263</f>
        <v>KARLA AUDREY MAGALHAES SANTOS</v>
      </c>
      <c r="E1254" s="9" t="str">
        <f>IF('[1]TCE - ANEXO III - Preencher'!F1263="4 - Assistência Odontológica","2 - Outros Profissionais da Saúde",'[1]TCE - ANEXO III - Preencher'!F1263)</f>
        <v>3 - Administrativo</v>
      </c>
      <c r="F1254" s="12" t="str">
        <f>'[1]TCE - ANEXO III - Preencher'!G1263</f>
        <v>411010</v>
      </c>
      <c r="G1254" s="13">
        <f>IF('[1]TCE - ANEXO III - Preencher'!H1263="","",'[1]TCE - ANEXO III - Preencher'!H1263)</f>
        <v>44927</v>
      </c>
      <c r="H1254" s="14">
        <f>'[1]TCE - ANEXO III - Preencher'!I1263</f>
        <v>0</v>
      </c>
      <c r="I1254" s="14">
        <f>'[1]TCE - ANEXO III - Preencher'!J1263</f>
        <v>10.003200000000001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1.82</v>
      </c>
      <c r="O1254" s="15">
        <f>'[1]TCE - ANEXO III - Preencher'!P1263</f>
        <v>0</v>
      </c>
      <c r="P1254" s="16">
        <f t="shared" si="116"/>
        <v>1.82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11.823200000000002</v>
      </c>
    </row>
    <row r="1255" spans="1:28" x14ac:dyDescent="0.2">
      <c r="A1255" s="8">
        <f>IFERROR(VLOOKUP(B1255,'[1]DADOS (OCULTAR)'!$Q$3:$S$103,3,0),"")</f>
        <v>10583920000800</v>
      </c>
      <c r="B1255" s="9" t="str">
        <f>'[1]TCE - ANEXO III - Preencher'!C1264</f>
        <v>HOSPITAL MESTRE VITALINO</v>
      </c>
      <c r="C1255" s="10"/>
      <c r="D1255" s="11" t="str">
        <f>'[1]TCE - ANEXO III - Preencher'!E1264</f>
        <v>KARLA DAYANE OLIVEIRA SILVA</v>
      </c>
      <c r="E1255" s="9" t="str">
        <f>IF('[1]TCE - ANEXO III - Preencher'!F1264="4 - Assistência Odontológica","2 - Outros Profissionais da Saúde",'[1]TCE - ANEXO III - Preencher'!F1264)</f>
        <v>3 - Administrativo</v>
      </c>
      <c r="F1255" s="12" t="str">
        <f>'[1]TCE - ANEXO III - Preencher'!G1264</f>
        <v>513430</v>
      </c>
      <c r="G1255" s="13">
        <f>IF('[1]TCE - ANEXO III - Preencher'!H1264="","",'[1]TCE - ANEXO III - Preencher'!H1264)</f>
        <v>44927</v>
      </c>
      <c r="H1255" s="14">
        <f>'[1]TCE - ANEXO III - Preencher'!I1264</f>
        <v>0</v>
      </c>
      <c r="I1255" s="14">
        <f>'[1]TCE - ANEXO III - Preencher'!J1264</f>
        <v>135.33280000000002</v>
      </c>
      <c r="J1255" s="14">
        <f>'[1]TCE - ANEXO III - Preencher'!K1264</f>
        <v>0</v>
      </c>
      <c r="K1255" s="15">
        <f>'[1]TCE - ANEXO III - Preencher'!L1264</f>
        <v>144.93587234</v>
      </c>
      <c r="L1255" s="15">
        <f>'[1]TCE - ANEXO III - Preencher'!M1264</f>
        <v>26.04</v>
      </c>
      <c r="M1255" s="15">
        <f t="shared" si="115"/>
        <v>118.89587234000001</v>
      </c>
      <c r="N1255" s="15">
        <f>'[1]TCE - ANEXO III - Preencher'!O1264</f>
        <v>1.82</v>
      </c>
      <c r="O1255" s="15">
        <f>'[1]TCE - ANEXO III - Preencher'!P1264</f>
        <v>0</v>
      </c>
      <c r="P1255" s="16">
        <f t="shared" si="116"/>
        <v>1.82</v>
      </c>
      <c r="Q1255" s="15">
        <f>'[1]TCE - ANEXO III - Preencher'!R1264</f>
        <v>288</v>
      </c>
      <c r="R1255" s="15">
        <f>'[1]TCE - ANEXO III - Preencher'!S1264</f>
        <v>78.12</v>
      </c>
      <c r="S1255" s="16">
        <f t="shared" si="117"/>
        <v>209.88</v>
      </c>
      <c r="T1255" s="15">
        <f>'[1]TCE - ANEXO III - Preencher'!U1264</f>
        <v>77.569999999999993</v>
      </c>
      <c r="U1255" s="15">
        <f>'[1]TCE - ANEXO III - Preencher'!V1264</f>
        <v>0</v>
      </c>
      <c r="V1255" s="16">
        <f t="shared" si="118"/>
        <v>77.569999999999993</v>
      </c>
      <c r="W1255" s="17" t="str">
        <f>IF('[1]TCE - ANEXO III - Preencher'!X1264="","",'[1]TCE - ANEXO III - Preencher'!X1264)</f>
        <v>AUX. CRECHE I</v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543.49867233999998</v>
      </c>
    </row>
    <row r="1256" spans="1:28" x14ac:dyDescent="0.2">
      <c r="A1256" s="8">
        <f>IFERROR(VLOOKUP(B1256,'[1]DADOS (OCULTAR)'!$Q$3:$S$103,3,0),"")</f>
        <v>10583920000800</v>
      </c>
      <c r="B1256" s="9" t="str">
        <f>'[1]TCE - ANEXO III - Preencher'!C1265</f>
        <v>HOSPITAL MESTRE VITALINO</v>
      </c>
      <c r="C1256" s="10"/>
      <c r="D1256" s="11" t="str">
        <f>'[1]TCE - ANEXO III - Preencher'!E1265</f>
        <v>KARLA DIANA WANDERLEY SILVA</v>
      </c>
      <c r="E1256" s="9" t="str">
        <f>IF('[1]TCE - ANEXO III - Preencher'!F1265="4 - Assistência Odontológica","2 - Outros Profissionais da Saúde",'[1]TCE - ANEXO III - Preencher'!F1265)</f>
        <v>2 - Outros Profissionais da Saúde</v>
      </c>
      <c r="F1256" s="12" t="str">
        <f>'[1]TCE - ANEXO III - Preencher'!G1265</f>
        <v>322205</v>
      </c>
      <c r="G1256" s="13">
        <f>IF('[1]TCE - ANEXO III - Preencher'!H1265="","",'[1]TCE - ANEXO III - Preencher'!H1265)</f>
        <v>44927</v>
      </c>
      <c r="H1256" s="14">
        <f>'[1]TCE - ANEXO III - Preencher'!I1265</f>
        <v>0</v>
      </c>
      <c r="I1256" s="14">
        <f>'[1]TCE - ANEXO III - Preencher'!J1265</f>
        <v>167.59200000000001</v>
      </c>
      <c r="J1256" s="14">
        <f>'[1]TCE - ANEXO III - Preencher'!K1265</f>
        <v>0</v>
      </c>
      <c r="K1256" s="15">
        <f>'[1]TCE - ANEXO III - Preencher'!L1265</f>
        <v>144.93587234</v>
      </c>
      <c r="L1256" s="15">
        <f>'[1]TCE - ANEXO III - Preencher'!M1265</f>
        <v>16.66</v>
      </c>
      <c r="M1256" s="15">
        <f t="shared" si="115"/>
        <v>128.27587234000001</v>
      </c>
      <c r="N1256" s="15">
        <f>'[1]TCE - ANEXO III - Preencher'!O1265</f>
        <v>1.82</v>
      </c>
      <c r="O1256" s="15">
        <f>'[1]TCE - ANEXO III - Preencher'!P1265</f>
        <v>0</v>
      </c>
      <c r="P1256" s="16">
        <f t="shared" si="116"/>
        <v>1.82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297.68787234000001</v>
      </c>
    </row>
    <row r="1257" spans="1:28" x14ac:dyDescent="0.2">
      <c r="A1257" s="8">
        <f>IFERROR(VLOOKUP(B1257,'[1]DADOS (OCULTAR)'!$Q$3:$S$103,3,0),"")</f>
        <v>10583920000800</v>
      </c>
      <c r="B1257" s="9" t="str">
        <f>'[1]TCE - ANEXO III - Preencher'!C1266</f>
        <v>HOSPITAL MESTRE VITALINO</v>
      </c>
      <c r="C1257" s="10"/>
      <c r="D1257" s="11" t="str">
        <f>'[1]TCE - ANEXO III - Preencher'!E1266</f>
        <v>KARLA ELOISE DE SOUZA SILVA</v>
      </c>
      <c r="E1257" s="9" t="str">
        <f>IF('[1]TCE - ANEXO III - Preencher'!F1266="4 - Assistência Odontológica","2 - Outros Profissionais da Saúde",'[1]TCE - ANEXO III - Preencher'!F1266)</f>
        <v>2 - Outros Profissionais da Saúde</v>
      </c>
      <c r="F1257" s="12" t="str">
        <f>'[1]TCE - ANEXO III - Preencher'!G1266</f>
        <v>322205</v>
      </c>
      <c r="G1257" s="13">
        <f>IF('[1]TCE - ANEXO III - Preencher'!H1266="","",'[1]TCE - ANEXO III - Preencher'!H1266)</f>
        <v>44927</v>
      </c>
      <c r="H1257" s="14">
        <f>'[1]TCE - ANEXO III - Preencher'!I1266</f>
        <v>0</v>
      </c>
      <c r="I1257" s="14">
        <f>'[1]TCE - ANEXO III - Preencher'!J1266</f>
        <v>149.5112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1.82</v>
      </c>
      <c r="O1257" s="15">
        <f>'[1]TCE - ANEXO III - Preencher'!P1266</f>
        <v>0</v>
      </c>
      <c r="P1257" s="16">
        <f t="shared" si="116"/>
        <v>1.82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151.3312</v>
      </c>
    </row>
    <row r="1258" spans="1:28" x14ac:dyDescent="0.2">
      <c r="A1258" s="8">
        <f>IFERROR(VLOOKUP(B1258,'[1]DADOS (OCULTAR)'!$Q$3:$S$103,3,0),"")</f>
        <v>10583920000800</v>
      </c>
      <c r="B1258" s="9" t="str">
        <f>'[1]TCE - ANEXO III - Preencher'!C1267</f>
        <v>HOSPITAL MESTRE VITALINO</v>
      </c>
      <c r="C1258" s="10"/>
      <c r="D1258" s="11" t="str">
        <f>'[1]TCE - ANEXO III - Preencher'!E1267</f>
        <v>KARLA HELLEN DIAS SOARES</v>
      </c>
      <c r="E1258" s="9" t="str">
        <f>IF('[1]TCE - ANEXO III - Preencher'!F1267="4 - Assistência Odontológica","2 - Outros Profissionais da Saúde",'[1]TCE - ANEXO III - Preencher'!F1267)</f>
        <v>2 - Outros Profissionais da Saúde</v>
      </c>
      <c r="F1258" s="12" t="str">
        <f>'[1]TCE - ANEXO III - Preencher'!G1267</f>
        <v>223505</v>
      </c>
      <c r="G1258" s="13">
        <f>IF('[1]TCE - ANEXO III - Preencher'!H1267="","",'[1]TCE - ANEXO III - Preencher'!H1267)</f>
        <v>44927</v>
      </c>
      <c r="H1258" s="14">
        <f>'[1]TCE - ANEXO III - Preencher'!I1267</f>
        <v>0</v>
      </c>
      <c r="I1258" s="14">
        <f>'[1]TCE - ANEXO III - Preencher'!J1267</f>
        <v>292.36959999999999</v>
      </c>
      <c r="J1258" s="14">
        <f>'[1]TCE - ANEXO III - Preencher'!K1267</f>
        <v>0</v>
      </c>
      <c r="K1258" s="15">
        <f>'[1]TCE - ANEXO III - Preencher'!L1267</f>
        <v>144.93587234</v>
      </c>
      <c r="L1258" s="15">
        <f>'[1]TCE - ANEXO III - Preencher'!M1267</f>
        <v>3.54</v>
      </c>
      <c r="M1258" s="15">
        <f t="shared" si="115"/>
        <v>141.39587234000001</v>
      </c>
      <c r="N1258" s="15">
        <f>'[1]TCE - ANEXO III - Preencher'!O1267</f>
        <v>1.35</v>
      </c>
      <c r="O1258" s="15">
        <f>'[1]TCE - ANEXO III - Preencher'!P1267</f>
        <v>0</v>
      </c>
      <c r="P1258" s="16">
        <f t="shared" si="116"/>
        <v>1.35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435.11547234</v>
      </c>
    </row>
    <row r="1259" spans="1:28" x14ac:dyDescent="0.2">
      <c r="A1259" s="8">
        <f>IFERROR(VLOOKUP(B1259,'[1]DADOS (OCULTAR)'!$Q$3:$S$103,3,0),"")</f>
        <v>10583920000800</v>
      </c>
      <c r="B1259" s="9" t="str">
        <f>'[1]TCE - ANEXO III - Preencher'!C1268</f>
        <v>HOSPITAL MESTRE VITALINO</v>
      </c>
      <c r="C1259" s="10"/>
      <c r="D1259" s="11" t="str">
        <f>'[1]TCE - ANEXO III - Preencher'!E1268</f>
        <v>KARLA SANDRELY DE ASSIS FRANCA</v>
      </c>
      <c r="E1259" s="9" t="str">
        <f>IF('[1]TCE - ANEXO III - Preencher'!F1268="4 - Assistência Odontológica","2 - Outros Profissionais da Saúde",'[1]TCE - ANEXO III - Preencher'!F1268)</f>
        <v>3 - Administrativo</v>
      </c>
      <c r="F1259" s="12" t="str">
        <f>'[1]TCE - ANEXO III - Preencher'!G1268</f>
        <v>521130</v>
      </c>
      <c r="G1259" s="13">
        <f>IF('[1]TCE - ANEXO III - Preencher'!H1268="","",'[1]TCE - ANEXO III - Preencher'!H1268)</f>
        <v>44927</v>
      </c>
      <c r="H1259" s="14">
        <f>'[1]TCE - ANEXO III - Preencher'!I1268</f>
        <v>0</v>
      </c>
      <c r="I1259" s="14">
        <f>'[1]TCE - ANEXO III - Preencher'!J1268</f>
        <v>176.72080000000003</v>
      </c>
      <c r="J1259" s="14">
        <f>'[1]TCE - ANEXO III - Preencher'!K1268</f>
        <v>0</v>
      </c>
      <c r="K1259" s="15">
        <f>'[1]TCE - ANEXO III - Preencher'!L1268</f>
        <v>144.93587234</v>
      </c>
      <c r="L1259" s="15">
        <f>'[1]TCE - ANEXO III - Preencher'!M1268</f>
        <v>26.04</v>
      </c>
      <c r="M1259" s="15">
        <f t="shared" si="115"/>
        <v>118.89587234000001</v>
      </c>
      <c r="N1259" s="15">
        <f>'[1]TCE - ANEXO III - Preencher'!O1268</f>
        <v>1.82</v>
      </c>
      <c r="O1259" s="15">
        <f>'[1]TCE - ANEXO III - Preencher'!P1268</f>
        <v>0</v>
      </c>
      <c r="P1259" s="16">
        <f t="shared" si="116"/>
        <v>1.82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297.43667234000003</v>
      </c>
    </row>
    <row r="1260" spans="1:28" x14ac:dyDescent="0.2">
      <c r="A1260" s="8">
        <f>IFERROR(VLOOKUP(B1260,'[1]DADOS (OCULTAR)'!$Q$3:$S$103,3,0),"")</f>
        <v>10583920000800</v>
      </c>
      <c r="B1260" s="9" t="str">
        <f>'[1]TCE - ANEXO III - Preencher'!C1269</f>
        <v>HOSPITAL MESTRE VITALINO</v>
      </c>
      <c r="C1260" s="10"/>
      <c r="D1260" s="11" t="str">
        <f>'[1]TCE - ANEXO III - Preencher'!E1269</f>
        <v>KAROLAINE MARIA DA SILVA BENTO</v>
      </c>
      <c r="E1260" s="9" t="str">
        <f>IF('[1]TCE - ANEXO III - Preencher'!F1269="4 - Assistência Odontológica","2 - Outros Profissionais da Saúde",'[1]TCE - ANEXO III - Preencher'!F1269)</f>
        <v>2 - Outros Profissionais da Saúde</v>
      </c>
      <c r="F1260" s="12" t="str">
        <f>'[1]TCE - ANEXO III - Preencher'!G1269</f>
        <v>322205</v>
      </c>
      <c r="G1260" s="13">
        <f>IF('[1]TCE - ANEXO III - Preencher'!H1269="","",'[1]TCE - ANEXO III - Preencher'!H1269)</f>
        <v>44927</v>
      </c>
      <c r="H1260" s="14">
        <f>'[1]TCE - ANEXO III - Preencher'!I1269</f>
        <v>0</v>
      </c>
      <c r="I1260" s="14">
        <f>'[1]TCE - ANEXO III - Preencher'!J1269</f>
        <v>177.85840000000002</v>
      </c>
      <c r="J1260" s="14">
        <f>'[1]TCE - ANEXO III - Preencher'!K1269</f>
        <v>0</v>
      </c>
      <c r="K1260" s="15">
        <f>'[1]TCE - ANEXO III - Preencher'!L1269</f>
        <v>144.93587234</v>
      </c>
      <c r="L1260" s="15">
        <f>'[1]TCE - ANEXO III - Preencher'!M1269</f>
        <v>26.3</v>
      </c>
      <c r="M1260" s="15">
        <f t="shared" si="115"/>
        <v>118.63587234000001</v>
      </c>
      <c r="N1260" s="15">
        <f>'[1]TCE - ANEXO III - Preencher'!O1269</f>
        <v>1.82</v>
      </c>
      <c r="O1260" s="15">
        <f>'[1]TCE - ANEXO III - Preencher'!P1269</f>
        <v>0</v>
      </c>
      <c r="P1260" s="16">
        <f t="shared" si="116"/>
        <v>1.82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298.31427234</v>
      </c>
    </row>
    <row r="1261" spans="1:28" x14ac:dyDescent="0.2">
      <c r="A1261" s="8">
        <f>IFERROR(VLOOKUP(B1261,'[1]DADOS (OCULTAR)'!$Q$3:$S$103,3,0),"")</f>
        <v>10583920000800</v>
      </c>
      <c r="B1261" s="9" t="str">
        <f>'[1]TCE - ANEXO III - Preencher'!C1270</f>
        <v>HOSPITAL MESTRE VITALINO</v>
      </c>
      <c r="C1261" s="10"/>
      <c r="D1261" s="11" t="str">
        <f>'[1]TCE - ANEXO III - Preencher'!E1270</f>
        <v>KAROLAYNE GABRIELE ARAUJO SANTOS</v>
      </c>
      <c r="E1261" s="9" t="str">
        <f>IF('[1]TCE - ANEXO III - Preencher'!F1270="4 - Assistência Odontológica","2 - Outros Profissionais da Saúde",'[1]TCE - ANEXO III - Preencher'!F1270)</f>
        <v>2 - Outros Profissionais da Saúde</v>
      </c>
      <c r="F1261" s="12" t="str">
        <f>'[1]TCE - ANEXO III - Preencher'!G1270</f>
        <v>223505</v>
      </c>
      <c r="G1261" s="13">
        <f>IF('[1]TCE - ANEXO III - Preencher'!H1270="","",'[1]TCE - ANEXO III - Preencher'!H1270)</f>
        <v>44927</v>
      </c>
      <c r="H1261" s="14">
        <f>'[1]TCE - ANEXO III - Preencher'!I1270</f>
        <v>0</v>
      </c>
      <c r="I1261" s="14">
        <f>'[1]TCE - ANEXO III - Preencher'!J1270</f>
        <v>351.21680000000003</v>
      </c>
      <c r="J1261" s="14">
        <f>'[1]TCE - ANEXO III - Preencher'!K1270</f>
        <v>0</v>
      </c>
      <c r="K1261" s="15">
        <f>'[1]TCE - ANEXO III - Preencher'!L1270</f>
        <v>144.93587234</v>
      </c>
      <c r="L1261" s="15">
        <f>'[1]TCE - ANEXO III - Preencher'!M1270</f>
        <v>3.54</v>
      </c>
      <c r="M1261" s="15">
        <f t="shared" si="115"/>
        <v>141.39587234000001</v>
      </c>
      <c r="N1261" s="15">
        <f>'[1]TCE - ANEXO III - Preencher'!O1270</f>
        <v>1.35</v>
      </c>
      <c r="O1261" s="15">
        <f>'[1]TCE - ANEXO III - Preencher'!P1270</f>
        <v>0</v>
      </c>
      <c r="P1261" s="16">
        <f t="shared" si="116"/>
        <v>1.35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493.96267234000004</v>
      </c>
    </row>
    <row r="1262" spans="1:28" x14ac:dyDescent="0.2">
      <c r="A1262" s="8">
        <f>IFERROR(VLOOKUP(B1262,'[1]DADOS (OCULTAR)'!$Q$3:$S$103,3,0),"")</f>
        <v>10583920000800</v>
      </c>
      <c r="B1262" s="9" t="str">
        <f>'[1]TCE - ANEXO III - Preencher'!C1271</f>
        <v>HOSPITAL MESTRE VITALINO</v>
      </c>
      <c r="C1262" s="10"/>
      <c r="D1262" s="11" t="str">
        <f>'[1]TCE - ANEXO III - Preencher'!E1271</f>
        <v>KAROLINE ALVES GALDINO</v>
      </c>
      <c r="E1262" s="9" t="str">
        <f>IF('[1]TCE - ANEXO III - Preencher'!F1271="4 - Assistência Odontológica","2 - Outros Profissionais da Saúde",'[1]TCE - ANEXO III - Preencher'!F1271)</f>
        <v>2 - Outros Profissionais da Saúde</v>
      </c>
      <c r="F1262" s="12" t="str">
        <f>'[1]TCE - ANEXO III - Preencher'!G1271</f>
        <v>322205</v>
      </c>
      <c r="G1262" s="13">
        <f>IF('[1]TCE - ANEXO III - Preencher'!H1271="","",'[1]TCE - ANEXO III - Preencher'!H1271)</f>
        <v>44927</v>
      </c>
      <c r="H1262" s="14">
        <f>'[1]TCE - ANEXO III - Preencher'!I1271</f>
        <v>0</v>
      </c>
      <c r="I1262" s="14">
        <f>'[1]TCE - ANEXO III - Preencher'!J1271</f>
        <v>166.6728</v>
      </c>
      <c r="J1262" s="14">
        <f>'[1]TCE - ANEXO III - Preencher'!K1271</f>
        <v>0</v>
      </c>
      <c r="K1262" s="15">
        <f>'[1]TCE - ANEXO III - Preencher'!L1271</f>
        <v>144.93587234</v>
      </c>
      <c r="L1262" s="15">
        <f>'[1]TCE - ANEXO III - Preencher'!M1271</f>
        <v>26.3</v>
      </c>
      <c r="M1262" s="15">
        <f t="shared" si="115"/>
        <v>118.63587234000001</v>
      </c>
      <c r="N1262" s="15">
        <f>'[1]TCE - ANEXO III - Preencher'!O1271</f>
        <v>1.82</v>
      </c>
      <c r="O1262" s="15">
        <f>'[1]TCE - ANEXO III - Preencher'!P1271</f>
        <v>0</v>
      </c>
      <c r="P1262" s="16">
        <f t="shared" si="116"/>
        <v>1.82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287.12867233999998</v>
      </c>
    </row>
    <row r="1263" spans="1:28" x14ac:dyDescent="0.2">
      <c r="A1263" s="8">
        <f>IFERROR(VLOOKUP(B1263,'[1]DADOS (OCULTAR)'!$Q$3:$S$103,3,0),"")</f>
        <v>10583920000800</v>
      </c>
      <c r="B1263" s="9" t="str">
        <f>'[1]TCE - ANEXO III - Preencher'!C1272</f>
        <v>HOSPITAL MESTRE VITALINO</v>
      </c>
      <c r="C1263" s="10"/>
      <c r="D1263" s="11" t="str">
        <f>'[1]TCE - ANEXO III - Preencher'!E1272</f>
        <v>KASSIA REGINA ALVES DOS SANTOS</v>
      </c>
      <c r="E1263" s="9" t="str">
        <f>IF('[1]TCE - ANEXO III - Preencher'!F1272="4 - Assistência Odontológica","2 - Outros Profissionais da Saúde",'[1]TCE - ANEXO III - Preencher'!F1272)</f>
        <v>2 - Outros Profissionais da Saúde</v>
      </c>
      <c r="F1263" s="12" t="str">
        <f>'[1]TCE - ANEXO III - Preencher'!G1272</f>
        <v>131120</v>
      </c>
      <c r="G1263" s="13">
        <f>IF('[1]TCE - ANEXO III - Preencher'!H1272="","",'[1]TCE - ANEXO III - Preencher'!H1272)</f>
        <v>44927</v>
      </c>
      <c r="H1263" s="14">
        <f>'[1]TCE - ANEXO III - Preencher'!I1272</f>
        <v>0</v>
      </c>
      <c r="I1263" s="14">
        <f>'[1]TCE - ANEXO III - Preencher'!J1272</f>
        <v>416.22480000000002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1.82</v>
      </c>
      <c r="O1263" s="15">
        <f>'[1]TCE - ANEXO III - Preencher'!P1272</f>
        <v>0</v>
      </c>
      <c r="P1263" s="16">
        <f t="shared" si="116"/>
        <v>1.82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418.04480000000001</v>
      </c>
    </row>
    <row r="1264" spans="1:28" x14ac:dyDescent="0.2">
      <c r="A1264" s="8">
        <f>IFERROR(VLOOKUP(B1264,'[1]DADOS (OCULTAR)'!$Q$3:$S$103,3,0),"")</f>
        <v>10583920000800</v>
      </c>
      <c r="B1264" s="9" t="str">
        <f>'[1]TCE - ANEXO III - Preencher'!C1273</f>
        <v>HOSPITAL MESTRE VITALINO</v>
      </c>
      <c r="C1264" s="10"/>
      <c r="D1264" s="11" t="str">
        <f>'[1]TCE - ANEXO III - Preencher'!E1273</f>
        <v>KASSIA REJANE SILVA GOMES</v>
      </c>
      <c r="E1264" s="9" t="str">
        <f>IF('[1]TCE - ANEXO III - Preencher'!F1273="4 - Assistência Odontológica","2 - Outros Profissionais da Saúde",'[1]TCE - ANEXO III - Preencher'!F1273)</f>
        <v>3 - Administrativo</v>
      </c>
      <c r="F1264" s="12" t="str">
        <f>'[1]TCE - ANEXO III - Preencher'!G1273</f>
        <v>411010</v>
      </c>
      <c r="G1264" s="13">
        <f>IF('[1]TCE - ANEXO III - Preencher'!H1273="","",'[1]TCE - ANEXO III - Preencher'!H1273)</f>
        <v>44927</v>
      </c>
      <c r="H1264" s="14">
        <f>'[1]TCE - ANEXO III - Preencher'!I1273</f>
        <v>0</v>
      </c>
      <c r="I1264" s="14">
        <f>'[1]TCE - ANEXO III - Preencher'!J1273</f>
        <v>129.7304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1.82</v>
      </c>
      <c r="O1264" s="15">
        <f>'[1]TCE - ANEXO III - Preencher'!P1273</f>
        <v>0</v>
      </c>
      <c r="P1264" s="16">
        <f t="shared" si="116"/>
        <v>1.82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131.5504</v>
      </c>
    </row>
    <row r="1265" spans="1:28" x14ac:dyDescent="0.2">
      <c r="A1265" s="8">
        <f>IFERROR(VLOOKUP(B1265,'[1]DADOS (OCULTAR)'!$Q$3:$S$103,3,0),"")</f>
        <v>10583920000800</v>
      </c>
      <c r="B1265" s="9" t="str">
        <f>'[1]TCE - ANEXO III - Preencher'!C1274</f>
        <v>HOSPITAL MESTRE VITALINO</v>
      </c>
      <c r="C1265" s="10"/>
      <c r="D1265" s="11" t="str">
        <f>'[1]TCE - ANEXO III - Preencher'!E1274</f>
        <v>KATARINA CRISTIANE LEITE</v>
      </c>
      <c r="E1265" s="9" t="str">
        <f>IF('[1]TCE - ANEXO III - Preencher'!F1274="4 - Assistência Odontológica","2 - Outros Profissionais da Saúde",'[1]TCE - ANEXO III - Preencher'!F1274)</f>
        <v>2 - Outros Profissionais da Saúde</v>
      </c>
      <c r="F1265" s="12" t="str">
        <f>'[1]TCE - ANEXO III - Preencher'!G1274</f>
        <v>322205</v>
      </c>
      <c r="G1265" s="13">
        <f>IF('[1]TCE - ANEXO III - Preencher'!H1274="","",'[1]TCE - ANEXO III - Preencher'!H1274)</f>
        <v>44927</v>
      </c>
      <c r="H1265" s="14">
        <f>'[1]TCE - ANEXO III - Preencher'!I1274</f>
        <v>0</v>
      </c>
      <c r="I1265" s="14">
        <f>'[1]TCE - ANEXO III - Preencher'!J1274</f>
        <v>137.2448</v>
      </c>
      <c r="J1265" s="14">
        <f>'[1]TCE - ANEXO III - Preencher'!K1274</f>
        <v>0</v>
      </c>
      <c r="K1265" s="15">
        <f>'[1]TCE - ANEXO III - Preencher'!L1274</f>
        <v>144.93587234</v>
      </c>
      <c r="L1265" s="15">
        <f>'[1]TCE - ANEXO III - Preencher'!M1274</f>
        <v>26.3</v>
      </c>
      <c r="M1265" s="15">
        <f t="shared" si="115"/>
        <v>118.63587234000001</v>
      </c>
      <c r="N1265" s="15">
        <f>'[1]TCE - ANEXO III - Preencher'!O1274</f>
        <v>1.82</v>
      </c>
      <c r="O1265" s="15">
        <f>'[1]TCE - ANEXO III - Preencher'!P1274</f>
        <v>0</v>
      </c>
      <c r="P1265" s="16">
        <f t="shared" si="116"/>
        <v>1.82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257.70067233999998</v>
      </c>
    </row>
    <row r="1266" spans="1:28" x14ac:dyDescent="0.2">
      <c r="A1266" s="8">
        <f>IFERROR(VLOOKUP(B1266,'[1]DADOS (OCULTAR)'!$Q$3:$S$103,3,0),"")</f>
        <v>10583920000800</v>
      </c>
      <c r="B1266" s="9" t="str">
        <f>'[1]TCE - ANEXO III - Preencher'!C1275</f>
        <v>HOSPITAL MESTRE VITALINO</v>
      </c>
      <c r="C1266" s="10"/>
      <c r="D1266" s="11" t="str">
        <f>'[1]TCE - ANEXO III - Preencher'!E1275</f>
        <v>KATEANE MAYARA SILVA SANTANA</v>
      </c>
      <c r="E1266" s="9" t="str">
        <f>IF('[1]TCE - ANEXO III - Preencher'!F1275="4 - Assistência Odontológica","2 - Outros Profissionais da Saúde",'[1]TCE - ANEXO III - Preencher'!F1275)</f>
        <v>3 - Administrativo</v>
      </c>
      <c r="F1266" s="12" t="str">
        <f>'[1]TCE - ANEXO III - Preencher'!G1275</f>
        <v>514320</v>
      </c>
      <c r="G1266" s="13">
        <f>IF('[1]TCE - ANEXO III - Preencher'!H1275="","",'[1]TCE - ANEXO III - Preencher'!H1275)</f>
        <v>44927</v>
      </c>
      <c r="H1266" s="14">
        <f>'[1]TCE - ANEXO III - Preencher'!I1275</f>
        <v>0</v>
      </c>
      <c r="I1266" s="14">
        <f>'[1]TCE - ANEXO III - Preencher'!J1275</f>
        <v>132.84799999999998</v>
      </c>
      <c r="J1266" s="14">
        <f>'[1]TCE - ANEXO III - Preencher'!K1275</f>
        <v>0</v>
      </c>
      <c r="K1266" s="15">
        <f>'[1]TCE - ANEXO III - Preencher'!L1275</f>
        <v>144.93587234</v>
      </c>
      <c r="L1266" s="15">
        <f>'[1]TCE - ANEXO III - Preencher'!M1275</f>
        <v>26.04</v>
      </c>
      <c r="M1266" s="15">
        <f t="shared" si="115"/>
        <v>118.89587234000001</v>
      </c>
      <c r="N1266" s="15">
        <f>'[1]TCE - ANEXO III - Preencher'!O1275</f>
        <v>1.82</v>
      </c>
      <c r="O1266" s="15">
        <f>'[1]TCE - ANEXO III - Preencher'!P1275</f>
        <v>0</v>
      </c>
      <c r="P1266" s="16">
        <f t="shared" si="116"/>
        <v>1.82</v>
      </c>
      <c r="Q1266" s="15">
        <f>'[1]TCE - ANEXO III - Preencher'!R1275</f>
        <v>288</v>
      </c>
      <c r="R1266" s="15">
        <f>'[1]TCE - ANEXO III - Preencher'!S1275</f>
        <v>78.12</v>
      </c>
      <c r="S1266" s="16">
        <f t="shared" si="117"/>
        <v>209.88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463.44387233999998</v>
      </c>
    </row>
    <row r="1267" spans="1:28" x14ac:dyDescent="0.2">
      <c r="A1267" s="8">
        <f>IFERROR(VLOOKUP(B1267,'[1]DADOS (OCULTAR)'!$Q$3:$S$103,3,0),"")</f>
        <v>10583920000800</v>
      </c>
      <c r="B1267" s="9" t="str">
        <f>'[1]TCE - ANEXO III - Preencher'!C1276</f>
        <v>HOSPITAL MESTRE VITALINO</v>
      </c>
      <c r="C1267" s="10"/>
      <c r="D1267" s="11" t="str">
        <f>'[1]TCE - ANEXO III - Preencher'!E1276</f>
        <v>KATHYA ROBERTA BARBOSA FREIRE</v>
      </c>
      <c r="E1267" s="9" t="str">
        <f>IF('[1]TCE - ANEXO III - Preencher'!F1276="4 - Assistência Odontológica","2 - Outros Profissionais da Saúde",'[1]TCE - ANEXO III - Preencher'!F1276)</f>
        <v>2 - Outros Profissionais da Saúde</v>
      </c>
      <c r="F1267" s="12" t="str">
        <f>'[1]TCE - ANEXO III - Preencher'!G1276</f>
        <v>223505</v>
      </c>
      <c r="G1267" s="13">
        <f>IF('[1]TCE - ANEXO III - Preencher'!H1276="","",'[1]TCE - ANEXO III - Preencher'!H1276)</f>
        <v>44927</v>
      </c>
      <c r="H1267" s="14">
        <f>'[1]TCE - ANEXO III - Preencher'!I1276</f>
        <v>0</v>
      </c>
      <c r="I1267" s="14">
        <f>'[1]TCE - ANEXO III - Preencher'!J1276</f>
        <v>352.26480000000004</v>
      </c>
      <c r="J1267" s="14">
        <f>'[1]TCE - ANEXO III - Preencher'!K1276</f>
        <v>0</v>
      </c>
      <c r="K1267" s="15">
        <f>'[1]TCE - ANEXO III - Preencher'!L1276</f>
        <v>144.93587234</v>
      </c>
      <c r="L1267" s="15">
        <f>'[1]TCE - ANEXO III - Preencher'!M1276</f>
        <v>3.77</v>
      </c>
      <c r="M1267" s="15">
        <f t="shared" si="115"/>
        <v>141.16587233999999</v>
      </c>
      <c r="N1267" s="15">
        <f>'[1]TCE - ANEXO III - Preencher'!O1276</f>
        <v>1.35</v>
      </c>
      <c r="O1267" s="15">
        <f>'[1]TCE - ANEXO III - Preencher'!P1276</f>
        <v>0</v>
      </c>
      <c r="P1267" s="16">
        <f t="shared" si="116"/>
        <v>1.35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494.78067234000002</v>
      </c>
    </row>
    <row r="1268" spans="1:28" x14ac:dyDescent="0.2">
      <c r="A1268" s="8">
        <f>IFERROR(VLOOKUP(B1268,'[1]DADOS (OCULTAR)'!$Q$3:$S$103,3,0),"")</f>
        <v>10583920000800</v>
      </c>
      <c r="B1268" s="9" t="str">
        <f>'[1]TCE - ANEXO III - Preencher'!C1277</f>
        <v>HOSPITAL MESTRE VITALINO</v>
      </c>
      <c r="C1268" s="10"/>
      <c r="D1268" s="11" t="str">
        <f>'[1]TCE - ANEXO III - Preencher'!E1277</f>
        <v>KATIA CRISTIANY BARBOSA DA SILVA</v>
      </c>
      <c r="E1268" s="9" t="str">
        <f>IF('[1]TCE - ANEXO III - Preencher'!F1277="4 - Assistência Odontológica","2 - Outros Profissionais da Saúde",'[1]TCE - ANEXO III - Preencher'!F1277)</f>
        <v>2 - Outros Profissionais da Saúde</v>
      </c>
      <c r="F1268" s="12" t="str">
        <f>'[1]TCE - ANEXO III - Preencher'!G1277</f>
        <v>324115</v>
      </c>
      <c r="G1268" s="13">
        <f>IF('[1]TCE - ANEXO III - Preencher'!H1277="","",'[1]TCE - ANEXO III - Preencher'!H1277)</f>
        <v>44927</v>
      </c>
      <c r="H1268" s="14">
        <f>'[1]TCE - ANEXO III - Preencher'!I1277</f>
        <v>0</v>
      </c>
      <c r="I1268" s="14">
        <f>'[1]TCE - ANEXO III - Preencher'!J1277</f>
        <v>287.86880000000002</v>
      </c>
      <c r="J1268" s="14">
        <f>'[1]TCE - ANEXO III - Preencher'!K1277</f>
        <v>0</v>
      </c>
      <c r="K1268" s="15">
        <f>'[1]TCE - ANEXO III - Preencher'!L1277</f>
        <v>144.93587234</v>
      </c>
      <c r="L1268" s="15">
        <f>'[1]TCE - ANEXO III - Preencher'!M1277</f>
        <v>2.14</v>
      </c>
      <c r="M1268" s="15">
        <f t="shared" si="115"/>
        <v>142.79587234000002</v>
      </c>
      <c r="N1268" s="15">
        <f>'[1]TCE - ANEXO III - Preencher'!O1277</f>
        <v>10</v>
      </c>
      <c r="O1268" s="15">
        <f>'[1]TCE - ANEXO III - Preencher'!P1277</f>
        <v>0</v>
      </c>
      <c r="P1268" s="16">
        <f t="shared" si="116"/>
        <v>10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440.66467234000004</v>
      </c>
    </row>
    <row r="1269" spans="1:28" x14ac:dyDescent="0.2">
      <c r="A1269" s="8">
        <f>IFERROR(VLOOKUP(B1269,'[1]DADOS (OCULTAR)'!$Q$3:$S$103,3,0),"")</f>
        <v>10583920000800</v>
      </c>
      <c r="B1269" s="9" t="str">
        <f>'[1]TCE - ANEXO III - Preencher'!C1278</f>
        <v>HOSPITAL MESTRE VITALINO</v>
      </c>
      <c r="C1269" s="10"/>
      <c r="D1269" s="11" t="str">
        <f>'[1]TCE - ANEXO III - Preencher'!E1278</f>
        <v>KATIA ELIANE DUARTE SANTOS</v>
      </c>
      <c r="E1269" s="9" t="str">
        <f>IF('[1]TCE - ANEXO III - Preencher'!F1278="4 - Assistência Odontológica","2 - Outros Profissionais da Saúde",'[1]TCE - ANEXO III - Preencher'!F1278)</f>
        <v>2 - Outros Profissionais da Saúde</v>
      </c>
      <c r="F1269" s="12" t="str">
        <f>'[1]TCE - ANEXO III - Preencher'!G1278</f>
        <v>322205</v>
      </c>
      <c r="G1269" s="13">
        <f>IF('[1]TCE - ANEXO III - Preencher'!H1278="","",'[1]TCE - ANEXO III - Preencher'!H1278)</f>
        <v>44927</v>
      </c>
      <c r="H1269" s="14">
        <f>'[1]TCE - ANEXO III - Preencher'!I1278</f>
        <v>0</v>
      </c>
      <c r="I1269" s="14">
        <f>'[1]TCE - ANEXO III - Preencher'!J1278</f>
        <v>133.708</v>
      </c>
      <c r="J1269" s="14">
        <f>'[1]TCE - ANEXO III - Preencher'!K1278</f>
        <v>0</v>
      </c>
      <c r="K1269" s="15">
        <f>'[1]TCE - ANEXO III - Preencher'!L1278</f>
        <v>144.93587234</v>
      </c>
      <c r="L1269" s="15">
        <f>'[1]TCE - ANEXO III - Preencher'!M1278</f>
        <v>26.3</v>
      </c>
      <c r="M1269" s="15">
        <f t="shared" si="115"/>
        <v>118.63587234000001</v>
      </c>
      <c r="N1269" s="15">
        <f>'[1]TCE - ANEXO III - Preencher'!O1278</f>
        <v>1.82</v>
      </c>
      <c r="O1269" s="15">
        <f>'[1]TCE - ANEXO III - Preencher'!P1278</f>
        <v>0</v>
      </c>
      <c r="P1269" s="16">
        <f t="shared" si="116"/>
        <v>1.82</v>
      </c>
      <c r="Q1269" s="15">
        <f>'[1]TCE - ANEXO III - Preencher'!R1278</f>
        <v>288</v>
      </c>
      <c r="R1269" s="15">
        <f>'[1]TCE - ANEXO III - Preencher'!S1278</f>
        <v>78.91</v>
      </c>
      <c r="S1269" s="16">
        <f t="shared" si="117"/>
        <v>209.09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463.25387234000004</v>
      </c>
    </row>
    <row r="1270" spans="1:28" x14ac:dyDescent="0.2">
      <c r="A1270" s="8">
        <f>IFERROR(VLOOKUP(B1270,'[1]DADOS (OCULTAR)'!$Q$3:$S$103,3,0),"")</f>
        <v>10583920000800</v>
      </c>
      <c r="B1270" s="9" t="str">
        <f>'[1]TCE - ANEXO III - Preencher'!C1279</f>
        <v>HOSPITAL MESTRE VITALINO</v>
      </c>
      <c r="C1270" s="10"/>
      <c r="D1270" s="11" t="str">
        <f>'[1]TCE - ANEXO III - Preencher'!E1279</f>
        <v>KATIA MITIE VERISSIMO</v>
      </c>
      <c r="E1270" s="9" t="str">
        <f>IF('[1]TCE - ANEXO III - Preencher'!F1279="4 - Assistência Odontológica","2 - Outros Profissionais da Saúde",'[1]TCE - ANEXO III - Preencher'!F1279)</f>
        <v>3 - Administrativo</v>
      </c>
      <c r="F1270" s="12" t="str">
        <f>'[1]TCE - ANEXO III - Preencher'!G1279</f>
        <v>514320</v>
      </c>
      <c r="G1270" s="13">
        <f>IF('[1]TCE - ANEXO III - Preencher'!H1279="","",'[1]TCE - ANEXO III - Preencher'!H1279)</f>
        <v>44927</v>
      </c>
      <c r="H1270" s="14">
        <f>'[1]TCE - ANEXO III - Preencher'!I1279</f>
        <v>0</v>
      </c>
      <c r="I1270" s="14">
        <f>'[1]TCE - ANEXO III - Preencher'!J1279</f>
        <v>69.648800000000008</v>
      </c>
      <c r="J1270" s="14">
        <f>'[1]TCE - ANEXO III - Preencher'!K1279</f>
        <v>0</v>
      </c>
      <c r="K1270" s="15">
        <f>'[1]TCE - ANEXO III - Preencher'!L1279</f>
        <v>144.93587234</v>
      </c>
      <c r="L1270" s="15">
        <f>'[1]TCE - ANEXO III - Preencher'!M1279</f>
        <v>13.89</v>
      </c>
      <c r="M1270" s="15">
        <f t="shared" si="115"/>
        <v>131.04587234000002</v>
      </c>
      <c r="N1270" s="15">
        <f>'[1]TCE - ANEXO III - Preencher'!O1279</f>
        <v>1.82</v>
      </c>
      <c r="O1270" s="15">
        <f>'[1]TCE - ANEXO III - Preencher'!P1279</f>
        <v>0</v>
      </c>
      <c r="P1270" s="16">
        <f t="shared" si="116"/>
        <v>1.82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202.51467234</v>
      </c>
    </row>
    <row r="1271" spans="1:28" x14ac:dyDescent="0.2">
      <c r="A1271" s="8">
        <f>IFERROR(VLOOKUP(B1271,'[1]DADOS (OCULTAR)'!$Q$3:$S$103,3,0),"")</f>
        <v>10583920000800</v>
      </c>
      <c r="B1271" s="9" t="str">
        <f>'[1]TCE - ANEXO III - Preencher'!C1280</f>
        <v>HOSPITAL MESTRE VITALINO</v>
      </c>
      <c r="C1271" s="10"/>
      <c r="D1271" s="11" t="str">
        <f>'[1]TCE - ANEXO III - Preencher'!E1280</f>
        <v>KATIA SANTIAGO MACIEL</v>
      </c>
      <c r="E1271" s="9" t="str">
        <f>IF('[1]TCE - ANEXO III - Preencher'!F1280="4 - Assistência Odontológica","2 - Outros Profissionais da Saúde",'[1]TCE - ANEXO III - Preencher'!F1280)</f>
        <v>2 - Outros Profissionais da Saúde</v>
      </c>
      <c r="F1271" s="12" t="str">
        <f>'[1]TCE - ANEXO III - Preencher'!G1280</f>
        <v>324205</v>
      </c>
      <c r="G1271" s="13">
        <f>IF('[1]TCE - ANEXO III - Preencher'!H1280="","",'[1]TCE - ANEXO III - Preencher'!H1280)</f>
        <v>44927</v>
      </c>
      <c r="H1271" s="14">
        <f>'[1]TCE - ANEXO III - Preencher'!I1280</f>
        <v>0</v>
      </c>
      <c r="I1271" s="14">
        <f>'[1]TCE - ANEXO III - Preencher'!J1280</f>
        <v>241.87119999999999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1.82</v>
      </c>
      <c r="O1271" s="15">
        <f>'[1]TCE - ANEXO III - Preencher'!P1280</f>
        <v>0</v>
      </c>
      <c r="P1271" s="16">
        <f t="shared" si="116"/>
        <v>1.82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243.69119999999998</v>
      </c>
    </row>
    <row r="1272" spans="1:28" x14ac:dyDescent="0.2">
      <c r="A1272" s="8">
        <f>IFERROR(VLOOKUP(B1272,'[1]DADOS (OCULTAR)'!$Q$3:$S$103,3,0),"")</f>
        <v>10583920000800</v>
      </c>
      <c r="B1272" s="9" t="str">
        <f>'[1]TCE - ANEXO III - Preencher'!C1281</f>
        <v>HOSPITAL MESTRE VITALINO</v>
      </c>
      <c r="C1272" s="10"/>
      <c r="D1272" s="11" t="str">
        <f>'[1]TCE - ANEXO III - Preencher'!E1281</f>
        <v>KATIANE LEMOS DA SILVA</v>
      </c>
      <c r="E1272" s="9" t="str">
        <f>IF('[1]TCE - ANEXO III - Preencher'!F1281="4 - Assistência Odontológica","2 - Outros Profissionais da Saúde",'[1]TCE - ANEXO III - Preencher'!F1281)</f>
        <v>3 - Administrativo</v>
      </c>
      <c r="F1272" s="12" t="str">
        <f>'[1]TCE - ANEXO III - Preencher'!G1281</f>
        <v>411010</v>
      </c>
      <c r="G1272" s="13">
        <f>IF('[1]TCE - ANEXO III - Preencher'!H1281="","",'[1]TCE - ANEXO III - Preencher'!H1281)</f>
        <v>44927</v>
      </c>
      <c r="H1272" s="14">
        <f>'[1]TCE - ANEXO III - Preencher'!I1281</f>
        <v>0</v>
      </c>
      <c r="I1272" s="14">
        <f>'[1]TCE - ANEXO III - Preencher'!J1281</f>
        <v>173.10080000000002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1.82</v>
      </c>
      <c r="O1272" s="15">
        <f>'[1]TCE - ANEXO III - Preencher'!P1281</f>
        <v>0</v>
      </c>
      <c r="P1272" s="16">
        <f t="shared" si="116"/>
        <v>1.82</v>
      </c>
      <c r="Q1272" s="15">
        <f>'[1]TCE - ANEXO III - Preencher'!R1281</f>
        <v>396</v>
      </c>
      <c r="R1272" s="15">
        <f>'[1]TCE - ANEXO III - Preencher'!S1281</f>
        <v>84.3</v>
      </c>
      <c r="S1272" s="16">
        <f t="shared" si="117"/>
        <v>311.7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486.62080000000003</v>
      </c>
    </row>
    <row r="1273" spans="1:28" x14ac:dyDescent="0.2">
      <c r="A1273" s="8">
        <f>IFERROR(VLOOKUP(B1273,'[1]DADOS (OCULTAR)'!$Q$3:$S$103,3,0),"")</f>
        <v>10583920000800</v>
      </c>
      <c r="B1273" s="9" t="str">
        <f>'[1]TCE - ANEXO III - Preencher'!C1282</f>
        <v>HOSPITAL MESTRE VITALINO</v>
      </c>
      <c r="C1273" s="10"/>
      <c r="D1273" s="11" t="str">
        <f>'[1]TCE - ANEXO III - Preencher'!E1282</f>
        <v>KATIUSCIA MARIA ROQUE BARROS MAGALHAES</v>
      </c>
      <c r="E1273" s="9" t="str">
        <f>IF('[1]TCE - ANEXO III - Preencher'!F1282="4 - Assistência Odontológica","2 - Outros Profissionais da Saúde",'[1]TCE - ANEXO III - Preencher'!F1282)</f>
        <v>2 - Outros Profissionais da Saúde</v>
      </c>
      <c r="F1273" s="12" t="str">
        <f>'[1]TCE - ANEXO III - Preencher'!G1282</f>
        <v>223505</v>
      </c>
      <c r="G1273" s="13">
        <f>IF('[1]TCE - ANEXO III - Preencher'!H1282="","",'[1]TCE - ANEXO III - Preencher'!H1282)</f>
        <v>44927</v>
      </c>
      <c r="H1273" s="14">
        <f>'[1]TCE - ANEXO III - Preencher'!I1282</f>
        <v>0</v>
      </c>
      <c r="I1273" s="14">
        <f>'[1]TCE - ANEXO III - Preencher'!J1282</f>
        <v>352.75120000000004</v>
      </c>
      <c r="J1273" s="14">
        <f>'[1]TCE - ANEXO III - Preencher'!K1282</f>
        <v>0</v>
      </c>
      <c r="K1273" s="15">
        <f>'[1]TCE - ANEXO III - Preencher'!L1282</f>
        <v>144.93587234</v>
      </c>
      <c r="L1273" s="15">
        <f>'[1]TCE - ANEXO III - Preencher'!M1282</f>
        <v>3.77</v>
      </c>
      <c r="M1273" s="15">
        <f t="shared" si="115"/>
        <v>141.16587233999999</v>
      </c>
      <c r="N1273" s="15">
        <f>'[1]TCE - ANEXO III - Preencher'!O1282</f>
        <v>1.35</v>
      </c>
      <c r="O1273" s="15">
        <f>'[1]TCE - ANEXO III - Preencher'!P1282</f>
        <v>0</v>
      </c>
      <c r="P1273" s="16">
        <f t="shared" si="116"/>
        <v>1.35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495.26707234000003</v>
      </c>
    </row>
    <row r="1274" spans="1:28" x14ac:dyDescent="0.2">
      <c r="A1274" s="8">
        <f>IFERROR(VLOOKUP(B1274,'[1]DADOS (OCULTAR)'!$Q$3:$S$103,3,0),"")</f>
        <v>10583920000800</v>
      </c>
      <c r="B1274" s="9" t="str">
        <f>'[1]TCE - ANEXO III - Preencher'!C1283</f>
        <v>HOSPITAL MESTRE VITALINO</v>
      </c>
      <c r="C1274" s="10"/>
      <c r="D1274" s="11" t="str">
        <f>'[1]TCE - ANEXO III - Preencher'!E1283</f>
        <v>KAUANE SOARES SOUZA</v>
      </c>
      <c r="E1274" s="9" t="str">
        <f>IF('[1]TCE - ANEXO III - Preencher'!F1283="4 - Assistência Odontológica","2 - Outros Profissionais da Saúde",'[1]TCE - ANEXO III - Preencher'!F1283)</f>
        <v>3 - Administrativo</v>
      </c>
      <c r="F1274" s="12" t="str">
        <f>'[1]TCE - ANEXO III - Preencher'!G1283</f>
        <v>521130</v>
      </c>
      <c r="G1274" s="13">
        <f>IF('[1]TCE - ANEXO III - Preencher'!H1283="","",'[1]TCE - ANEXO III - Preencher'!H1283)</f>
        <v>44927</v>
      </c>
      <c r="H1274" s="14">
        <f>'[1]TCE - ANEXO III - Preencher'!I1283</f>
        <v>0</v>
      </c>
      <c r="I1274" s="14">
        <f>'[1]TCE - ANEXO III - Preencher'!J1283</f>
        <v>163.2808</v>
      </c>
      <c r="J1274" s="14">
        <f>'[1]TCE - ANEXO III - Preencher'!K1283</f>
        <v>0</v>
      </c>
      <c r="K1274" s="15">
        <f>'[1]TCE - ANEXO III - Preencher'!L1283</f>
        <v>144.93587234</v>
      </c>
      <c r="L1274" s="15">
        <f>'[1]TCE - ANEXO III - Preencher'!M1283</f>
        <v>26.04</v>
      </c>
      <c r="M1274" s="15">
        <f t="shared" si="115"/>
        <v>118.89587234000001</v>
      </c>
      <c r="N1274" s="15">
        <f>'[1]TCE - ANEXO III - Preencher'!O1283</f>
        <v>1.82</v>
      </c>
      <c r="O1274" s="15">
        <f>'[1]TCE - ANEXO III - Preencher'!P1283</f>
        <v>0</v>
      </c>
      <c r="P1274" s="16">
        <f t="shared" si="116"/>
        <v>1.82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283.99667233999998</v>
      </c>
    </row>
    <row r="1275" spans="1:28" x14ac:dyDescent="0.2">
      <c r="A1275" s="8">
        <f>IFERROR(VLOOKUP(B1275,'[1]DADOS (OCULTAR)'!$Q$3:$S$103,3,0),"")</f>
        <v>10583920000800</v>
      </c>
      <c r="B1275" s="9" t="str">
        <f>'[1]TCE - ANEXO III - Preencher'!C1284</f>
        <v>HOSPITAL MESTRE VITALINO</v>
      </c>
      <c r="C1275" s="10"/>
      <c r="D1275" s="11" t="str">
        <f>'[1]TCE - ANEXO III - Preencher'!E1284</f>
        <v>KEILA CINTHYA DA SILVA FEITOSA</v>
      </c>
      <c r="E1275" s="9" t="str">
        <f>IF('[1]TCE - ANEXO III - Preencher'!F1284="4 - Assistência Odontológica","2 - Outros Profissionais da Saúde",'[1]TCE - ANEXO III - Preencher'!F1284)</f>
        <v>2 - Outros Profissionais da Saúde</v>
      </c>
      <c r="F1275" s="12" t="str">
        <f>'[1]TCE - ANEXO III - Preencher'!G1284</f>
        <v>223505</v>
      </c>
      <c r="G1275" s="13">
        <f>IF('[1]TCE - ANEXO III - Preencher'!H1284="","",'[1]TCE - ANEXO III - Preencher'!H1284)</f>
        <v>44927</v>
      </c>
      <c r="H1275" s="14">
        <f>'[1]TCE - ANEXO III - Preencher'!I1284</f>
        <v>0</v>
      </c>
      <c r="I1275" s="14">
        <f>'[1]TCE - ANEXO III - Preencher'!J1284</f>
        <v>281.88240000000002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1.35</v>
      </c>
      <c r="O1275" s="15">
        <f>'[1]TCE - ANEXO III - Preencher'!P1284</f>
        <v>0</v>
      </c>
      <c r="P1275" s="16">
        <f t="shared" si="116"/>
        <v>1.35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221.02</v>
      </c>
      <c r="U1275" s="15">
        <f>'[1]TCE - ANEXO III - Preencher'!V1284</f>
        <v>0</v>
      </c>
      <c r="V1275" s="16">
        <f t="shared" si="118"/>
        <v>221.02</v>
      </c>
      <c r="W1275" s="17" t="str">
        <f>IF('[1]TCE - ANEXO III - Preencher'!X1284="","",'[1]TCE - ANEXO III - Preencher'!X1284)</f>
        <v>AUX. CRECHE I, AUX. CRECHE II</v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504.25240000000008</v>
      </c>
    </row>
    <row r="1276" spans="1:28" x14ac:dyDescent="0.2">
      <c r="A1276" s="8">
        <f>IFERROR(VLOOKUP(B1276,'[1]DADOS (OCULTAR)'!$Q$3:$S$103,3,0),"")</f>
        <v>10583920000800</v>
      </c>
      <c r="B1276" s="9" t="str">
        <f>'[1]TCE - ANEXO III - Preencher'!C1285</f>
        <v>HOSPITAL MESTRE VITALINO</v>
      </c>
      <c r="C1276" s="10"/>
      <c r="D1276" s="11" t="str">
        <f>'[1]TCE - ANEXO III - Preencher'!E1285</f>
        <v>KELE CRISTINA BARROS DE MIRANDA</v>
      </c>
      <c r="E1276" s="9" t="str">
        <f>IF('[1]TCE - ANEXO III - Preencher'!F1285="4 - Assistência Odontológica","2 - Outros Profissionais da Saúde",'[1]TCE - ANEXO III - Preencher'!F1285)</f>
        <v>2 - Outros Profissionais da Saúde</v>
      </c>
      <c r="F1276" s="12" t="str">
        <f>'[1]TCE - ANEXO III - Preencher'!G1285</f>
        <v>223505</v>
      </c>
      <c r="G1276" s="13">
        <f>IF('[1]TCE - ANEXO III - Preencher'!H1285="","",'[1]TCE - ANEXO III - Preencher'!H1285)</f>
        <v>44927</v>
      </c>
      <c r="H1276" s="14">
        <f>'[1]TCE - ANEXO III - Preencher'!I1285</f>
        <v>0</v>
      </c>
      <c r="I1276" s="14">
        <f>'[1]TCE - ANEXO III - Preencher'!J1285</f>
        <v>292.63279999999997</v>
      </c>
      <c r="J1276" s="14">
        <f>'[1]TCE - ANEXO III - Preencher'!K1285</f>
        <v>0</v>
      </c>
      <c r="K1276" s="15">
        <f>'[1]TCE - ANEXO III - Preencher'!L1285</f>
        <v>144.93587234</v>
      </c>
      <c r="L1276" s="15">
        <f>'[1]TCE - ANEXO III - Preencher'!M1285</f>
        <v>3.54</v>
      </c>
      <c r="M1276" s="15">
        <f t="shared" si="115"/>
        <v>141.39587234000001</v>
      </c>
      <c r="N1276" s="15">
        <f>'[1]TCE - ANEXO III - Preencher'!O1285</f>
        <v>1.35</v>
      </c>
      <c r="O1276" s="15">
        <f>'[1]TCE - ANEXO III - Preencher'!P1285</f>
        <v>0</v>
      </c>
      <c r="P1276" s="16">
        <f t="shared" si="116"/>
        <v>1.35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435.37867233999998</v>
      </c>
    </row>
    <row r="1277" spans="1:28" x14ac:dyDescent="0.2">
      <c r="A1277" s="8">
        <f>IFERROR(VLOOKUP(B1277,'[1]DADOS (OCULTAR)'!$Q$3:$S$103,3,0),"")</f>
        <v>10583920000800</v>
      </c>
      <c r="B1277" s="9" t="str">
        <f>'[1]TCE - ANEXO III - Preencher'!C1286</f>
        <v>HOSPITAL MESTRE VITALINO</v>
      </c>
      <c r="C1277" s="10"/>
      <c r="D1277" s="11" t="str">
        <f>'[1]TCE - ANEXO III - Preencher'!E1286</f>
        <v>KELLY ISABEL DOS SANTOS</v>
      </c>
      <c r="E1277" s="9" t="str">
        <f>IF('[1]TCE - ANEXO III - Preencher'!F1286="4 - Assistência Odontológica","2 - Outros Profissionais da Saúde",'[1]TCE - ANEXO III - Preencher'!F1286)</f>
        <v>2 - Outros Profissionais da Saúde</v>
      </c>
      <c r="F1277" s="12" t="str">
        <f>'[1]TCE - ANEXO III - Preencher'!G1286</f>
        <v>322205</v>
      </c>
      <c r="G1277" s="13">
        <f>IF('[1]TCE - ANEXO III - Preencher'!H1286="","",'[1]TCE - ANEXO III - Preencher'!H1286)</f>
        <v>44927</v>
      </c>
      <c r="H1277" s="14">
        <f>'[1]TCE - ANEXO III - Preencher'!I1286</f>
        <v>0</v>
      </c>
      <c r="I1277" s="14">
        <f>'[1]TCE - ANEXO III - Preencher'!J1286</f>
        <v>146.00639999999999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1.82</v>
      </c>
      <c r="O1277" s="15">
        <f>'[1]TCE - ANEXO III - Preencher'!P1286</f>
        <v>0</v>
      </c>
      <c r="P1277" s="16">
        <f t="shared" si="116"/>
        <v>1.82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69.41</v>
      </c>
      <c r="U1277" s="15">
        <f>'[1]TCE - ANEXO III - Preencher'!V1286</f>
        <v>0</v>
      </c>
      <c r="V1277" s="16">
        <f t="shared" si="118"/>
        <v>69.41</v>
      </c>
      <c r="W1277" s="17" t="str">
        <f>IF('[1]TCE - ANEXO III - Preencher'!X1286="","",'[1]TCE - ANEXO III - Preencher'!X1286)</f>
        <v>AUX. CRECHE II</v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217.23639999999997</v>
      </c>
    </row>
    <row r="1278" spans="1:28" x14ac:dyDescent="0.2">
      <c r="A1278" s="8">
        <f>IFERROR(VLOOKUP(B1278,'[1]DADOS (OCULTAR)'!$Q$3:$S$103,3,0),"")</f>
        <v>10583920000800</v>
      </c>
      <c r="B1278" s="9" t="str">
        <f>'[1]TCE - ANEXO III - Preencher'!C1287</f>
        <v>HOSPITAL MESTRE VITALINO</v>
      </c>
      <c r="C1278" s="10"/>
      <c r="D1278" s="11" t="str">
        <f>'[1]TCE - ANEXO III - Preencher'!E1287</f>
        <v>KERRYAN SAULO DE MORAIS</v>
      </c>
      <c r="E1278" s="9" t="str">
        <f>IF('[1]TCE - ANEXO III - Preencher'!F1287="4 - Assistência Odontológica","2 - Outros Profissionais da Saúde",'[1]TCE - ANEXO III - Preencher'!F1287)</f>
        <v>3 - Administrativo</v>
      </c>
      <c r="F1278" s="12" t="str">
        <f>'[1]TCE - ANEXO III - Preencher'!G1287</f>
        <v>514310</v>
      </c>
      <c r="G1278" s="13">
        <f>IF('[1]TCE - ANEXO III - Preencher'!H1287="","",'[1]TCE - ANEXO III - Preencher'!H1287)</f>
        <v>44927</v>
      </c>
      <c r="H1278" s="14">
        <f>'[1]TCE - ANEXO III - Preencher'!I1287</f>
        <v>0</v>
      </c>
      <c r="I1278" s="14">
        <f>'[1]TCE - ANEXO III - Preencher'!J1287</f>
        <v>137.256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1.82</v>
      </c>
      <c r="O1278" s="15">
        <f>'[1]TCE - ANEXO III - Preencher'!P1287</f>
        <v>0</v>
      </c>
      <c r="P1278" s="16">
        <f t="shared" si="116"/>
        <v>1.82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139.07599999999999</v>
      </c>
    </row>
    <row r="1279" spans="1:28" x14ac:dyDescent="0.2">
      <c r="A1279" s="8">
        <f>IFERROR(VLOOKUP(B1279,'[1]DADOS (OCULTAR)'!$Q$3:$S$103,3,0),"")</f>
        <v>10583920000800</v>
      </c>
      <c r="B1279" s="9" t="str">
        <f>'[1]TCE - ANEXO III - Preencher'!C1288</f>
        <v>HOSPITAL MESTRE VITALINO</v>
      </c>
      <c r="C1279" s="10"/>
      <c r="D1279" s="11" t="str">
        <f>'[1]TCE - ANEXO III - Preencher'!E1288</f>
        <v>KETHELLY KAMILA SANTOS SOUZA</v>
      </c>
      <c r="E1279" s="9" t="str">
        <f>IF('[1]TCE - ANEXO III - Preencher'!F1288="4 - Assistência Odontológica","2 - Outros Profissionais da Saúde",'[1]TCE - ANEXO III - Preencher'!F1288)</f>
        <v>2 - Outros Profissionais da Saúde</v>
      </c>
      <c r="F1279" s="12" t="str">
        <f>'[1]TCE - ANEXO III - Preencher'!G1288</f>
        <v>322205</v>
      </c>
      <c r="G1279" s="13">
        <f>IF('[1]TCE - ANEXO III - Preencher'!H1288="","",'[1]TCE - ANEXO III - Preencher'!H1288)</f>
        <v>44927</v>
      </c>
      <c r="H1279" s="14">
        <f>'[1]TCE - ANEXO III - Preencher'!I1288</f>
        <v>0</v>
      </c>
      <c r="I1279" s="14">
        <f>'[1]TCE - ANEXO III - Preencher'!J1288</f>
        <v>145.22639999999998</v>
      </c>
      <c r="J1279" s="14">
        <f>'[1]TCE - ANEXO III - Preencher'!K1288</f>
        <v>0</v>
      </c>
      <c r="K1279" s="15">
        <f>'[1]TCE - ANEXO III - Preencher'!L1288</f>
        <v>144.93587234</v>
      </c>
      <c r="L1279" s="15">
        <f>'[1]TCE - ANEXO III - Preencher'!M1288</f>
        <v>26.3</v>
      </c>
      <c r="M1279" s="15">
        <f t="shared" si="115"/>
        <v>118.63587234000001</v>
      </c>
      <c r="N1279" s="15">
        <f>'[1]TCE - ANEXO III - Preencher'!O1288</f>
        <v>1.82</v>
      </c>
      <c r="O1279" s="15">
        <f>'[1]TCE - ANEXO III - Preencher'!P1288</f>
        <v>0</v>
      </c>
      <c r="P1279" s="16">
        <f t="shared" si="116"/>
        <v>1.82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265.68227234</v>
      </c>
    </row>
    <row r="1280" spans="1:28" x14ac:dyDescent="0.2">
      <c r="A1280" s="8">
        <f>IFERROR(VLOOKUP(B1280,'[1]DADOS (OCULTAR)'!$Q$3:$S$103,3,0),"")</f>
        <v>10583920000800</v>
      </c>
      <c r="B1280" s="9" t="str">
        <f>'[1]TCE - ANEXO III - Preencher'!C1289</f>
        <v>HOSPITAL MESTRE VITALINO</v>
      </c>
      <c r="C1280" s="10"/>
      <c r="D1280" s="11" t="str">
        <f>'[1]TCE - ANEXO III - Preencher'!E1289</f>
        <v>KETHELLYN LEANDRA BEZERRA DA SILVA</v>
      </c>
      <c r="E1280" s="9" t="str">
        <f>IF('[1]TCE - ANEXO III - Preencher'!F1289="4 - Assistência Odontológica","2 - Outros Profissionais da Saúde",'[1]TCE - ANEXO III - Preencher'!F1289)</f>
        <v>2 - Outros Profissionais da Saúde</v>
      </c>
      <c r="F1280" s="12" t="str">
        <f>'[1]TCE - ANEXO III - Preencher'!G1289</f>
        <v>223605</v>
      </c>
      <c r="G1280" s="13">
        <f>IF('[1]TCE - ANEXO III - Preencher'!H1289="","",'[1]TCE - ANEXO III - Preencher'!H1289)</f>
        <v>44927</v>
      </c>
      <c r="H1280" s="14">
        <f>'[1]TCE - ANEXO III - Preencher'!I1289</f>
        <v>0</v>
      </c>
      <c r="I1280" s="14">
        <f>'[1]TCE - ANEXO III - Preencher'!J1289</f>
        <v>280.35120000000001</v>
      </c>
      <c r="J1280" s="14">
        <f>'[1]TCE - ANEXO III - Preencher'!K1289</f>
        <v>0</v>
      </c>
      <c r="K1280" s="15">
        <f>'[1]TCE - ANEXO III - Preencher'!L1289</f>
        <v>144.93587234</v>
      </c>
      <c r="L1280" s="15">
        <f>'[1]TCE - ANEXO III - Preencher'!M1289</f>
        <v>3.25</v>
      </c>
      <c r="M1280" s="15">
        <f t="shared" si="115"/>
        <v>141.68587234</v>
      </c>
      <c r="N1280" s="15">
        <f>'[1]TCE - ANEXO III - Preencher'!O1289</f>
        <v>1.35</v>
      </c>
      <c r="O1280" s="15">
        <f>'[1]TCE - ANEXO III - Preencher'!P1289</f>
        <v>0</v>
      </c>
      <c r="P1280" s="16">
        <f t="shared" si="116"/>
        <v>1.35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423.38707234000003</v>
      </c>
    </row>
    <row r="1281" spans="1:28" x14ac:dyDescent="0.2">
      <c r="A1281" s="8">
        <f>IFERROR(VLOOKUP(B1281,'[1]DADOS (OCULTAR)'!$Q$3:$S$103,3,0),"")</f>
        <v>10583920000800</v>
      </c>
      <c r="B1281" s="9" t="str">
        <f>'[1]TCE - ANEXO III - Preencher'!C1290</f>
        <v>HOSPITAL MESTRE VITALINO</v>
      </c>
      <c r="C1281" s="10"/>
      <c r="D1281" s="11" t="str">
        <f>'[1]TCE - ANEXO III - Preencher'!E1290</f>
        <v>KEVINN MARLONNE SANTOS NASCIMENTO</v>
      </c>
      <c r="E1281" s="9" t="str">
        <f>IF('[1]TCE - ANEXO III - Preencher'!F1290="4 - Assistência Odontológica","2 - Outros Profissionais da Saúde",'[1]TCE - ANEXO III - Preencher'!F1290)</f>
        <v>2 - Outros Profissionais da Saúde</v>
      </c>
      <c r="F1281" s="12" t="str">
        <f>'[1]TCE - ANEXO III - Preencher'!G1290</f>
        <v>322205</v>
      </c>
      <c r="G1281" s="13">
        <f>IF('[1]TCE - ANEXO III - Preencher'!H1290="","",'[1]TCE - ANEXO III - Preencher'!H1290)</f>
        <v>44927</v>
      </c>
      <c r="H1281" s="14">
        <f>'[1]TCE - ANEXO III - Preencher'!I1290</f>
        <v>0</v>
      </c>
      <c r="I1281" s="14">
        <f>'[1]TCE - ANEXO III - Preencher'!J1290</f>
        <v>137.2448</v>
      </c>
      <c r="J1281" s="14">
        <f>'[1]TCE - ANEXO III - Preencher'!K1290</f>
        <v>0</v>
      </c>
      <c r="K1281" s="15">
        <f>'[1]TCE - ANEXO III - Preencher'!L1290</f>
        <v>144.93587234</v>
      </c>
      <c r="L1281" s="15">
        <f>'[1]TCE - ANEXO III - Preencher'!M1290</f>
        <v>26.3</v>
      </c>
      <c r="M1281" s="15">
        <f t="shared" si="115"/>
        <v>118.63587234000001</v>
      </c>
      <c r="N1281" s="15">
        <f>'[1]TCE - ANEXO III - Preencher'!O1290</f>
        <v>1.82</v>
      </c>
      <c r="O1281" s="15">
        <f>'[1]TCE - ANEXO III - Preencher'!P1290</f>
        <v>0</v>
      </c>
      <c r="P1281" s="16">
        <f t="shared" si="116"/>
        <v>1.82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257.70067233999998</v>
      </c>
    </row>
    <row r="1282" spans="1:28" x14ac:dyDescent="0.2">
      <c r="A1282" s="8">
        <f>IFERROR(VLOOKUP(B1282,'[1]DADOS (OCULTAR)'!$Q$3:$S$103,3,0),"")</f>
        <v>10583920000800</v>
      </c>
      <c r="B1282" s="9" t="str">
        <f>'[1]TCE - ANEXO III - Preencher'!C1291</f>
        <v>HOSPITAL MESTRE VITALINO</v>
      </c>
      <c r="C1282" s="10"/>
      <c r="D1282" s="11" t="str">
        <f>'[1]TCE - ANEXO III - Preencher'!E1291</f>
        <v>KEZIO MATHEUS NUNES</v>
      </c>
      <c r="E1282" s="9" t="str">
        <f>IF('[1]TCE - ANEXO III - Preencher'!F1291="4 - Assistência Odontológica","2 - Outros Profissionais da Saúde",'[1]TCE - ANEXO III - Preencher'!F1291)</f>
        <v>3 - Administrativo</v>
      </c>
      <c r="F1282" s="12" t="str">
        <f>'[1]TCE - ANEXO III - Preencher'!G1291</f>
        <v>414105</v>
      </c>
      <c r="G1282" s="13">
        <f>IF('[1]TCE - ANEXO III - Preencher'!H1291="","",'[1]TCE - ANEXO III - Preencher'!H1291)</f>
        <v>44927</v>
      </c>
      <c r="H1282" s="14">
        <f>'[1]TCE - ANEXO III - Preencher'!I1291</f>
        <v>0</v>
      </c>
      <c r="I1282" s="14">
        <f>'[1]TCE - ANEXO III - Preencher'!J1291</f>
        <v>176.77119999999999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1.82</v>
      </c>
      <c r="O1282" s="15">
        <f>'[1]TCE - ANEXO III - Preencher'!P1291</f>
        <v>0</v>
      </c>
      <c r="P1282" s="16">
        <f t="shared" si="116"/>
        <v>1.82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178.59119999999999</v>
      </c>
    </row>
    <row r="1283" spans="1:28" x14ac:dyDescent="0.2">
      <c r="A1283" s="8">
        <f>IFERROR(VLOOKUP(B1283,'[1]DADOS (OCULTAR)'!$Q$3:$S$103,3,0),"")</f>
        <v>10583920000800</v>
      </c>
      <c r="B1283" s="9" t="str">
        <f>'[1]TCE - ANEXO III - Preencher'!C1292</f>
        <v>HOSPITAL MESTRE VITALINO</v>
      </c>
      <c r="C1283" s="10"/>
      <c r="D1283" s="11" t="str">
        <f>'[1]TCE - ANEXO III - Preencher'!E1292</f>
        <v>KHRISLAYNNE DE MELO VIEIRA</v>
      </c>
      <c r="E1283" s="9" t="str">
        <f>IF('[1]TCE - ANEXO III - Preencher'!F1292="4 - Assistência Odontológica","2 - Outros Profissionais da Saúde",'[1]TCE - ANEXO III - Preencher'!F1292)</f>
        <v>2 - Outros Profissionais da Saúde</v>
      </c>
      <c r="F1283" s="12" t="str">
        <f>'[1]TCE - ANEXO III - Preencher'!G1292</f>
        <v>223505</v>
      </c>
      <c r="G1283" s="13">
        <f>IF('[1]TCE - ANEXO III - Preencher'!H1292="","",'[1]TCE - ANEXO III - Preencher'!H1292)</f>
        <v>44927</v>
      </c>
      <c r="H1283" s="14">
        <f>'[1]TCE - ANEXO III - Preencher'!I1292</f>
        <v>0</v>
      </c>
      <c r="I1283" s="14">
        <f>'[1]TCE - ANEXO III - Preencher'!J1292</f>
        <v>265.72480000000002</v>
      </c>
      <c r="J1283" s="14">
        <f>'[1]TCE - ANEXO III - Preencher'!K1292</f>
        <v>0</v>
      </c>
      <c r="K1283" s="15">
        <f>'[1]TCE - ANEXO III - Preencher'!L1292</f>
        <v>144.93587234</v>
      </c>
      <c r="L1283" s="15">
        <f>'[1]TCE - ANEXO III - Preencher'!M1292</f>
        <v>3.54</v>
      </c>
      <c r="M1283" s="15">
        <f t="shared" si="115"/>
        <v>141.39587234000001</v>
      </c>
      <c r="N1283" s="15">
        <f>'[1]TCE - ANEXO III - Preencher'!O1292</f>
        <v>1.35</v>
      </c>
      <c r="O1283" s="15">
        <f>'[1]TCE - ANEXO III - Preencher'!P1292</f>
        <v>0</v>
      </c>
      <c r="P1283" s="16">
        <f t="shared" si="116"/>
        <v>1.35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408.47067234000008</v>
      </c>
    </row>
    <row r="1284" spans="1:28" x14ac:dyDescent="0.2">
      <c r="A1284" s="8">
        <f>IFERROR(VLOOKUP(B1284,'[1]DADOS (OCULTAR)'!$Q$3:$S$103,3,0),"")</f>
        <v>10583920000800</v>
      </c>
      <c r="B1284" s="9" t="str">
        <f>'[1]TCE - ANEXO III - Preencher'!C1293</f>
        <v>HOSPITAL MESTRE VITALINO</v>
      </c>
      <c r="C1284" s="10"/>
      <c r="D1284" s="11" t="str">
        <f>'[1]TCE - ANEXO III - Preencher'!E1293</f>
        <v>LACE FABIANA DE MORAES SILVA</v>
      </c>
      <c r="E1284" s="9" t="str">
        <f>IF('[1]TCE - ANEXO III - Preencher'!F1293="4 - Assistência Odontológica","2 - Outros Profissionais da Saúde",'[1]TCE - ANEXO III - Preencher'!F1293)</f>
        <v>2 - Outros Profissionais da Saúde</v>
      </c>
      <c r="F1284" s="12" t="str">
        <f>'[1]TCE - ANEXO III - Preencher'!G1293</f>
        <v>322205</v>
      </c>
      <c r="G1284" s="13">
        <f>IF('[1]TCE - ANEXO III - Preencher'!H1293="","",'[1]TCE - ANEXO III - Preencher'!H1293)</f>
        <v>44927</v>
      </c>
      <c r="H1284" s="14">
        <f>'[1]TCE - ANEXO III - Preencher'!I1293</f>
        <v>0</v>
      </c>
      <c r="I1284" s="14">
        <f>'[1]TCE - ANEXO III - Preencher'!J1293</f>
        <v>153.036</v>
      </c>
      <c r="J1284" s="14">
        <f>'[1]TCE - ANEXO III - Preencher'!K1293</f>
        <v>0</v>
      </c>
      <c r="K1284" s="15">
        <f>'[1]TCE - ANEXO III - Preencher'!L1293</f>
        <v>144.93587234</v>
      </c>
      <c r="L1284" s="15">
        <f>'[1]TCE - ANEXO III - Preencher'!M1293</f>
        <v>26.3</v>
      </c>
      <c r="M1284" s="15">
        <f t="shared" ref="M1284:M1347" si="121">K1284-L1284</f>
        <v>118.63587234000001</v>
      </c>
      <c r="N1284" s="15">
        <f>'[1]TCE - ANEXO III - Preencher'!O1293</f>
        <v>1.82</v>
      </c>
      <c r="O1284" s="15">
        <f>'[1]TCE - ANEXO III - Preencher'!P1293</f>
        <v>0</v>
      </c>
      <c r="P1284" s="16">
        <f t="shared" ref="P1284:P1347" si="122">N1284-O1284</f>
        <v>1.82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273.49187233999999</v>
      </c>
    </row>
    <row r="1285" spans="1:28" x14ac:dyDescent="0.2">
      <c r="A1285" s="8">
        <f>IFERROR(VLOOKUP(B1285,'[1]DADOS (OCULTAR)'!$Q$3:$S$103,3,0),"")</f>
        <v>10583920000800</v>
      </c>
      <c r="B1285" s="9" t="str">
        <f>'[1]TCE - ANEXO III - Preencher'!C1294</f>
        <v>HOSPITAL MESTRE VITALINO</v>
      </c>
      <c r="C1285" s="10"/>
      <c r="D1285" s="11" t="str">
        <f>'[1]TCE - ANEXO III - Preencher'!E1294</f>
        <v>LAEDSON VIEIRA SOARES</v>
      </c>
      <c r="E1285" s="9" t="str">
        <f>IF('[1]TCE - ANEXO III - Preencher'!F1294="4 - Assistência Odontológica","2 - Outros Profissionais da Saúde",'[1]TCE - ANEXO III - Preencher'!F1294)</f>
        <v>2 - Outros Profissionais da Saúde</v>
      </c>
      <c r="F1285" s="12" t="str">
        <f>'[1]TCE - ANEXO III - Preencher'!G1294</f>
        <v>324115</v>
      </c>
      <c r="G1285" s="13">
        <f>IF('[1]TCE - ANEXO III - Preencher'!H1294="","",'[1]TCE - ANEXO III - Preencher'!H1294)</f>
        <v>44927</v>
      </c>
      <c r="H1285" s="14">
        <f>'[1]TCE - ANEXO III - Preencher'!I1294</f>
        <v>0</v>
      </c>
      <c r="I1285" s="14">
        <f>'[1]TCE - ANEXO III - Preencher'!J1294</f>
        <v>300.9864</v>
      </c>
      <c r="J1285" s="14">
        <f>'[1]TCE - ANEXO III - Preencher'!K1294</f>
        <v>0</v>
      </c>
      <c r="K1285" s="15">
        <f>'[1]TCE - ANEXO III - Preencher'!L1294</f>
        <v>144.93587234</v>
      </c>
      <c r="L1285" s="15">
        <f>'[1]TCE - ANEXO III - Preencher'!M1294</f>
        <v>2.14</v>
      </c>
      <c r="M1285" s="15">
        <f t="shared" si="121"/>
        <v>142.79587234000002</v>
      </c>
      <c r="N1285" s="15">
        <f>'[1]TCE - ANEXO III - Preencher'!O1294</f>
        <v>10</v>
      </c>
      <c r="O1285" s="15">
        <f>'[1]TCE - ANEXO III - Preencher'!P1294</f>
        <v>0</v>
      </c>
      <c r="P1285" s="16">
        <f t="shared" si="122"/>
        <v>10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453.78227234000002</v>
      </c>
    </row>
    <row r="1286" spans="1:28" x14ac:dyDescent="0.2">
      <c r="A1286" s="8">
        <f>IFERROR(VLOOKUP(B1286,'[1]DADOS (OCULTAR)'!$Q$3:$S$103,3,0),"")</f>
        <v>10583920000800</v>
      </c>
      <c r="B1286" s="9" t="str">
        <f>'[1]TCE - ANEXO III - Preencher'!C1295</f>
        <v>HOSPITAL MESTRE VITALINO</v>
      </c>
      <c r="C1286" s="10"/>
      <c r="D1286" s="11" t="str">
        <f>'[1]TCE - ANEXO III - Preencher'!E1295</f>
        <v>LAERCIO BRANDAO DE ARRUDA</v>
      </c>
      <c r="E1286" s="9" t="str">
        <f>IF('[1]TCE - ANEXO III - Preencher'!F1295="4 - Assistência Odontológica","2 - Outros Profissionais da Saúde",'[1]TCE - ANEXO III - Preencher'!F1295)</f>
        <v>2 - Outros Profissionais da Saúde</v>
      </c>
      <c r="F1286" s="12" t="str">
        <f>'[1]TCE - ANEXO III - Preencher'!G1295</f>
        <v>223405</v>
      </c>
      <c r="G1286" s="13">
        <f>IF('[1]TCE - ANEXO III - Preencher'!H1295="","",'[1]TCE - ANEXO III - Preencher'!H1295)</f>
        <v>44927</v>
      </c>
      <c r="H1286" s="14">
        <f>'[1]TCE - ANEXO III - Preencher'!I1295</f>
        <v>0</v>
      </c>
      <c r="I1286" s="14">
        <f>'[1]TCE - ANEXO III - Preencher'!J1295</f>
        <v>342.45600000000002</v>
      </c>
      <c r="J1286" s="14">
        <f>'[1]TCE - ANEXO III - Preencher'!K1295</f>
        <v>0</v>
      </c>
      <c r="K1286" s="15">
        <f>'[1]TCE - ANEXO III - Preencher'!L1295</f>
        <v>144.93587234</v>
      </c>
      <c r="L1286" s="15">
        <f>'[1]TCE - ANEXO III - Preencher'!M1295</f>
        <v>18.2</v>
      </c>
      <c r="M1286" s="15">
        <f t="shared" si="121"/>
        <v>126.73587234</v>
      </c>
      <c r="N1286" s="15">
        <f>'[1]TCE - ANEXO III - Preencher'!O1295</f>
        <v>1.82</v>
      </c>
      <c r="O1286" s="15">
        <f>'[1]TCE - ANEXO III - Preencher'!P1295</f>
        <v>0</v>
      </c>
      <c r="P1286" s="16">
        <f t="shared" si="122"/>
        <v>1.82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471.01187234000002</v>
      </c>
    </row>
    <row r="1287" spans="1:28" x14ac:dyDescent="0.2">
      <c r="A1287" s="8">
        <f>IFERROR(VLOOKUP(B1287,'[1]DADOS (OCULTAR)'!$Q$3:$S$103,3,0),"")</f>
        <v>10583920000800</v>
      </c>
      <c r="B1287" s="9" t="str">
        <f>'[1]TCE - ANEXO III - Preencher'!C1296</f>
        <v>HOSPITAL MESTRE VITALINO</v>
      </c>
      <c r="C1287" s="10"/>
      <c r="D1287" s="11" t="str">
        <f>'[1]TCE - ANEXO III - Preencher'!E1296</f>
        <v>LAERCIO DE DEUS PRADO JUNIOR</v>
      </c>
      <c r="E1287" s="9" t="str">
        <f>IF('[1]TCE - ANEXO III - Preencher'!F1296="4 - Assistência Odontológica","2 - Outros Profissionais da Saúde",'[1]TCE - ANEXO III - Preencher'!F1296)</f>
        <v>3 - Administrativo</v>
      </c>
      <c r="F1287" s="12" t="str">
        <f>'[1]TCE - ANEXO III - Preencher'!G1296</f>
        <v>763305</v>
      </c>
      <c r="G1287" s="13">
        <f>IF('[1]TCE - ANEXO III - Preencher'!H1296="","",'[1]TCE - ANEXO III - Preencher'!H1296)</f>
        <v>44927</v>
      </c>
      <c r="H1287" s="14">
        <f>'[1]TCE - ANEXO III - Preencher'!I1296</f>
        <v>0</v>
      </c>
      <c r="I1287" s="14">
        <f>'[1]TCE - ANEXO III - Preencher'!J1296</f>
        <v>151.62879999999998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1.82</v>
      </c>
      <c r="O1287" s="15">
        <f>'[1]TCE - ANEXO III - Preencher'!P1296</f>
        <v>0</v>
      </c>
      <c r="P1287" s="16">
        <f t="shared" si="122"/>
        <v>1.82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153.44879999999998</v>
      </c>
    </row>
    <row r="1288" spans="1:28" x14ac:dyDescent="0.2">
      <c r="A1288" s="8">
        <f>IFERROR(VLOOKUP(B1288,'[1]DADOS (OCULTAR)'!$Q$3:$S$103,3,0),"")</f>
        <v>10583920000800</v>
      </c>
      <c r="B1288" s="9" t="str">
        <f>'[1]TCE - ANEXO III - Preencher'!C1297</f>
        <v>HOSPITAL MESTRE VITALINO</v>
      </c>
      <c r="C1288" s="10"/>
      <c r="D1288" s="11" t="str">
        <f>'[1]TCE - ANEXO III - Preencher'!E1297</f>
        <v>LAERTE FRANCISCO SOARES DE LIMA</v>
      </c>
      <c r="E1288" s="9" t="str">
        <f>IF('[1]TCE - ANEXO III - Preencher'!F1297="4 - Assistência Odontológica","2 - Outros Profissionais da Saúde",'[1]TCE - ANEXO III - Preencher'!F1297)</f>
        <v>3 - Administrativo</v>
      </c>
      <c r="F1288" s="12" t="str">
        <f>'[1]TCE - ANEXO III - Preencher'!G1297</f>
        <v>514320</v>
      </c>
      <c r="G1288" s="13">
        <f>IF('[1]TCE - ANEXO III - Preencher'!H1297="","",'[1]TCE - ANEXO III - Preencher'!H1297)</f>
        <v>44927</v>
      </c>
      <c r="H1288" s="14">
        <f>'[1]TCE - ANEXO III - Preencher'!I1297</f>
        <v>0</v>
      </c>
      <c r="I1288" s="14">
        <f>'[1]TCE - ANEXO III - Preencher'!J1297</f>
        <v>157.4736</v>
      </c>
      <c r="J1288" s="14">
        <f>'[1]TCE - ANEXO III - Preencher'!K1297</f>
        <v>0</v>
      </c>
      <c r="K1288" s="15">
        <f>'[1]TCE - ANEXO III - Preencher'!L1297</f>
        <v>144.93587234</v>
      </c>
      <c r="L1288" s="15">
        <f>'[1]TCE - ANEXO III - Preencher'!M1297</f>
        <v>22.57</v>
      </c>
      <c r="M1288" s="15">
        <f t="shared" si="121"/>
        <v>122.36587234000001</v>
      </c>
      <c r="N1288" s="15">
        <f>'[1]TCE - ANEXO III - Preencher'!O1297</f>
        <v>1.82</v>
      </c>
      <c r="O1288" s="15">
        <f>'[1]TCE - ANEXO III - Preencher'!P1297</f>
        <v>0</v>
      </c>
      <c r="P1288" s="16">
        <f t="shared" si="122"/>
        <v>1.82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281.65947234000004</v>
      </c>
    </row>
    <row r="1289" spans="1:28" x14ac:dyDescent="0.2">
      <c r="A1289" s="8">
        <f>IFERROR(VLOOKUP(B1289,'[1]DADOS (OCULTAR)'!$Q$3:$S$103,3,0),"")</f>
        <v>10583920000800</v>
      </c>
      <c r="B1289" s="9" t="str">
        <f>'[1]TCE - ANEXO III - Preencher'!C1298</f>
        <v>HOSPITAL MESTRE VITALINO</v>
      </c>
      <c r="C1289" s="10"/>
      <c r="D1289" s="11" t="str">
        <f>'[1]TCE - ANEXO III - Preencher'!E1298</f>
        <v>LAILSON SERGIO BEZERRA DE LIMA</v>
      </c>
      <c r="E1289" s="9" t="str">
        <f>IF('[1]TCE - ANEXO III - Preencher'!F1298="4 - Assistência Odontológica","2 - Outros Profissionais da Saúde",'[1]TCE - ANEXO III - Preencher'!F1298)</f>
        <v>1 - Médico</v>
      </c>
      <c r="F1289" s="12" t="str">
        <f>'[1]TCE - ANEXO III - Preencher'!G1298</f>
        <v>225112</v>
      </c>
      <c r="G1289" s="13">
        <f>IF('[1]TCE - ANEXO III - Preencher'!H1298="","",'[1]TCE - ANEXO III - Preencher'!H1298)</f>
        <v>44927</v>
      </c>
      <c r="H1289" s="14">
        <f>'[1]TCE - ANEXO III - Preencher'!I1298</f>
        <v>0</v>
      </c>
      <c r="I1289" s="14">
        <f>'[1]TCE - ANEXO III - Preencher'!J1298</f>
        <v>1146.6320000000001</v>
      </c>
      <c r="J1289" s="14">
        <f>'[1]TCE - ANEXO III - Preencher'!K1298</f>
        <v>0</v>
      </c>
      <c r="K1289" s="15">
        <f>'[1]TCE - ANEXO III - Preencher'!L1298</f>
        <v>144.93587234</v>
      </c>
      <c r="L1289" s="15">
        <f>'[1]TCE - ANEXO III - Preencher'!M1298</f>
        <v>3.91</v>
      </c>
      <c r="M1289" s="15">
        <f t="shared" si="121"/>
        <v>141.02587234000001</v>
      </c>
      <c r="N1289" s="15">
        <f>'[1]TCE - ANEXO III - Preencher'!O1298</f>
        <v>5.77</v>
      </c>
      <c r="O1289" s="15">
        <f>'[1]TCE - ANEXO III - Preencher'!P1298</f>
        <v>1.23</v>
      </c>
      <c r="P1289" s="16">
        <f t="shared" si="122"/>
        <v>4.5399999999999991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1292.19787234</v>
      </c>
    </row>
    <row r="1290" spans="1:28" x14ac:dyDescent="0.2">
      <c r="A1290" s="8">
        <f>IFERROR(VLOOKUP(B1290,'[1]DADOS (OCULTAR)'!$Q$3:$S$103,3,0),"")</f>
        <v>10583920000800</v>
      </c>
      <c r="B1290" s="9" t="str">
        <f>'[1]TCE - ANEXO III - Preencher'!C1299</f>
        <v>HOSPITAL MESTRE VITALINO</v>
      </c>
      <c r="C1290" s="10"/>
      <c r="D1290" s="11" t="str">
        <f>'[1]TCE - ANEXO III - Preencher'!E1299</f>
        <v>LAIRTON LOURINALDO DE ANDRADE</v>
      </c>
      <c r="E1290" s="9" t="str">
        <f>IF('[1]TCE - ANEXO III - Preencher'!F1299="4 - Assistência Odontológica","2 - Outros Profissionais da Saúde",'[1]TCE - ANEXO III - Preencher'!F1299)</f>
        <v>3 - Administrativo</v>
      </c>
      <c r="F1290" s="12" t="str">
        <f>'[1]TCE - ANEXO III - Preencher'!G1299</f>
        <v>411010</v>
      </c>
      <c r="G1290" s="13">
        <f>IF('[1]TCE - ANEXO III - Preencher'!H1299="","",'[1]TCE - ANEXO III - Preencher'!H1299)</f>
        <v>44927</v>
      </c>
      <c r="H1290" s="14">
        <f>'[1]TCE - ANEXO III - Preencher'!I1299</f>
        <v>0</v>
      </c>
      <c r="I1290" s="14">
        <f>'[1]TCE - ANEXO III - Preencher'!J1299</f>
        <v>137.22800000000001</v>
      </c>
      <c r="J1290" s="14">
        <f>'[1]TCE - ANEXO III - Preencher'!K1299</f>
        <v>0</v>
      </c>
      <c r="K1290" s="15">
        <f>'[1]TCE - ANEXO III - Preencher'!L1299</f>
        <v>144.93587234</v>
      </c>
      <c r="L1290" s="15">
        <f>'[1]TCE - ANEXO III - Preencher'!M1299</f>
        <v>27.16</v>
      </c>
      <c r="M1290" s="15">
        <f t="shared" si="121"/>
        <v>117.77587234000001</v>
      </c>
      <c r="N1290" s="15">
        <f>'[1]TCE - ANEXO III - Preencher'!O1299</f>
        <v>1.82</v>
      </c>
      <c r="O1290" s="15">
        <f>'[1]TCE - ANEXO III - Preencher'!P1299</f>
        <v>0</v>
      </c>
      <c r="P1290" s="16">
        <f t="shared" si="122"/>
        <v>1.82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256.82387234000004</v>
      </c>
    </row>
    <row r="1291" spans="1:28" x14ac:dyDescent="0.2">
      <c r="A1291" s="8">
        <f>IFERROR(VLOOKUP(B1291,'[1]DADOS (OCULTAR)'!$Q$3:$S$103,3,0),"")</f>
        <v>10583920000800</v>
      </c>
      <c r="B1291" s="9" t="str">
        <f>'[1]TCE - ANEXO III - Preencher'!C1300</f>
        <v>HOSPITAL MESTRE VITALINO</v>
      </c>
      <c r="C1291" s="10"/>
      <c r="D1291" s="11" t="str">
        <f>'[1]TCE - ANEXO III - Preencher'!E1300</f>
        <v>LAIS LEMOS BEZERRA</v>
      </c>
      <c r="E1291" s="9" t="str">
        <f>IF('[1]TCE - ANEXO III - Preencher'!F1300="4 - Assistência Odontológica","2 - Outros Profissionais da Saúde",'[1]TCE - ANEXO III - Preencher'!F1300)</f>
        <v>2 - Outros Profissionais da Saúde</v>
      </c>
      <c r="F1291" s="12" t="str">
        <f>'[1]TCE - ANEXO III - Preencher'!G1300</f>
        <v>223505</v>
      </c>
      <c r="G1291" s="13">
        <f>IF('[1]TCE - ANEXO III - Preencher'!H1300="","",'[1]TCE - ANEXO III - Preencher'!H1300)</f>
        <v>44927</v>
      </c>
      <c r="H1291" s="14">
        <f>'[1]TCE - ANEXO III - Preencher'!I1300</f>
        <v>0</v>
      </c>
      <c r="I1291" s="14">
        <f>'[1]TCE - ANEXO III - Preencher'!J1300</f>
        <v>315.50639999999999</v>
      </c>
      <c r="J1291" s="14">
        <f>'[1]TCE - ANEXO III - Preencher'!K1300</f>
        <v>0</v>
      </c>
      <c r="K1291" s="15">
        <f>'[1]TCE - ANEXO III - Preencher'!L1300</f>
        <v>144.93587234</v>
      </c>
      <c r="L1291" s="15">
        <f>'[1]TCE - ANEXO III - Preencher'!M1300</f>
        <v>3.54</v>
      </c>
      <c r="M1291" s="15">
        <f t="shared" si="121"/>
        <v>141.39587234000001</v>
      </c>
      <c r="N1291" s="15">
        <f>'[1]TCE - ANEXO III - Preencher'!O1300</f>
        <v>1.35</v>
      </c>
      <c r="O1291" s="15">
        <f>'[1]TCE - ANEXO III - Preencher'!P1300</f>
        <v>0</v>
      </c>
      <c r="P1291" s="16">
        <f t="shared" si="122"/>
        <v>1.35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458.25227233999999</v>
      </c>
    </row>
    <row r="1292" spans="1:28" x14ac:dyDescent="0.2">
      <c r="A1292" s="8">
        <f>IFERROR(VLOOKUP(B1292,'[1]DADOS (OCULTAR)'!$Q$3:$S$103,3,0),"")</f>
        <v>10583920000800</v>
      </c>
      <c r="B1292" s="9" t="str">
        <f>'[1]TCE - ANEXO III - Preencher'!C1301</f>
        <v>HOSPITAL MESTRE VITALINO</v>
      </c>
      <c r="C1292" s="10"/>
      <c r="D1292" s="11" t="str">
        <f>'[1]TCE - ANEXO III - Preencher'!E1301</f>
        <v>LAIS STEFFANY MENDES DE FREITAS SILVA</v>
      </c>
      <c r="E1292" s="9" t="str">
        <f>IF('[1]TCE - ANEXO III - Preencher'!F1301="4 - Assistência Odontológica","2 - Outros Profissionais da Saúde",'[1]TCE - ANEXO III - Preencher'!F1301)</f>
        <v>2 - Outros Profissionais da Saúde</v>
      </c>
      <c r="F1292" s="12" t="str">
        <f>'[1]TCE - ANEXO III - Preencher'!G1301</f>
        <v>223505</v>
      </c>
      <c r="G1292" s="13">
        <f>IF('[1]TCE - ANEXO III - Preencher'!H1301="","",'[1]TCE - ANEXO III - Preencher'!H1301)</f>
        <v>44927</v>
      </c>
      <c r="H1292" s="14">
        <f>'[1]TCE - ANEXO III - Preencher'!I1301</f>
        <v>0</v>
      </c>
      <c r="I1292" s="14">
        <f>'[1]TCE - ANEXO III - Preencher'!J1301</f>
        <v>197.2672</v>
      </c>
      <c r="J1292" s="14">
        <f>'[1]TCE - ANEXO III - Preencher'!K1301</f>
        <v>0</v>
      </c>
      <c r="K1292" s="15">
        <f>'[1]TCE - ANEXO III - Preencher'!L1301</f>
        <v>144.93587234</v>
      </c>
      <c r="L1292" s="15">
        <f>'[1]TCE - ANEXO III - Preencher'!M1301</f>
        <v>2.46</v>
      </c>
      <c r="M1292" s="15">
        <f t="shared" si="121"/>
        <v>142.47587234</v>
      </c>
      <c r="N1292" s="15">
        <f>'[1]TCE - ANEXO III - Preencher'!O1301</f>
        <v>1.35</v>
      </c>
      <c r="O1292" s="15">
        <f>'[1]TCE - ANEXO III - Preencher'!P1301</f>
        <v>0</v>
      </c>
      <c r="P1292" s="16">
        <f t="shared" si="122"/>
        <v>1.35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341.09307234000005</v>
      </c>
    </row>
    <row r="1293" spans="1:28" x14ac:dyDescent="0.2">
      <c r="A1293" s="8">
        <f>IFERROR(VLOOKUP(B1293,'[1]DADOS (OCULTAR)'!$Q$3:$S$103,3,0),"")</f>
        <v>10583920000800</v>
      </c>
      <c r="B1293" s="9" t="str">
        <f>'[1]TCE - ANEXO III - Preencher'!C1302</f>
        <v>HOSPITAL MESTRE VITALINO</v>
      </c>
      <c r="C1293" s="10"/>
      <c r="D1293" s="11" t="str">
        <f>'[1]TCE - ANEXO III - Preencher'!E1302</f>
        <v>LAISE MONTEIRO SILVA</v>
      </c>
      <c r="E1293" s="9" t="str">
        <f>IF('[1]TCE - ANEXO III - Preencher'!F1302="4 - Assistência Odontológica","2 - Outros Profissionais da Saúde",'[1]TCE - ANEXO III - Preencher'!F1302)</f>
        <v>2 - Outros Profissionais da Saúde</v>
      </c>
      <c r="F1293" s="12" t="str">
        <f>'[1]TCE - ANEXO III - Preencher'!G1302</f>
        <v>322205</v>
      </c>
      <c r="G1293" s="13">
        <f>IF('[1]TCE - ANEXO III - Preencher'!H1302="","",'[1]TCE - ANEXO III - Preencher'!H1302)</f>
        <v>44927</v>
      </c>
      <c r="H1293" s="14">
        <f>'[1]TCE - ANEXO III - Preencher'!I1302</f>
        <v>0</v>
      </c>
      <c r="I1293" s="14">
        <f>'[1]TCE - ANEXO III - Preencher'!J1302</f>
        <v>161.77680000000001</v>
      </c>
      <c r="J1293" s="14">
        <f>'[1]TCE - ANEXO III - Preencher'!K1302</f>
        <v>0</v>
      </c>
      <c r="K1293" s="15">
        <f>'[1]TCE - ANEXO III - Preencher'!L1302</f>
        <v>144.93587234</v>
      </c>
      <c r="L1293" s="15">
        <f>'[1]TCE - ANEXO III - Preencher'!M1302</f>
        <v>25.43</v>
      </c>
      <c r="M1293" s="15">
        <f t="shared" si="121"/>
        <v>119.50587234</v>
      </c>
      <c r="N1293" s="15">
        <f>'[1]TCE - ANEXO III - Preencher'!O1302</f>
        <v>1.82</v>
      </c>
      <c r="O1293" s="15">
        <f>'[1]TCE - ANEXO III - Preencher'!P1302</f>
        <v>0</v>
      </c>
      <c r="P1293" s="16">
        <f t="shared" si="122"/>
        <v>1.82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283.10267233999997</v>
      </c>
    </row>
    <row r="1294" spans="1:28" x14ac:dyDescent="0.2">
      <c r="A1294" s="8">
        <f>IFERROR(VLOOKUP(B1294,'[1]DADOS (OCULTAR)'!$Q$3:$S$103,3,0),"")</f>
        <v>10583920000800</v>
      </c>
      <c r="B1294" s="9" t="str">
        <f>'[1]TCE - ANEXO III - Preencher'!C1303</f>
        <v>HOSPITAL MESTRE VITALINO</v>
      </c>
      <c r="C1294" s="10"/>
      <c r="D1294" s="11" t="str">
        <f>'[1]TCE - ANEXO III - Preencher'!E1303</f>
        <v>LAIZA NUNES DE SOUZA</v>
      </c>
      <c r="E1294" s="9" t="str">
        <f>IF('[1]TCE - ANEXO III - Preencher'!F1303="4 - Assistência Odontológica","2 - Outros Profissionais da Saúde",'[1]TCE - ANEXO III - Preencher'!F1303)</f>
        <v>3 - Administrativo</v>
      </c>
      <c r="F1294" s="12" t="str">
        <f>'[1]TCE - ANEXO III - Preencher'!G1303</f>
        <v>413115</v>
      </c>
      <c r="G1294" s="13">
        <f>IF('[1]TCE - ANEXO III - Preencher'!H1303="","",'[1]TCE - ANEXO III - Preencher'!H1303)</f>
        <v>44927</v>
      </c>
      <c r="H1294" s="14">
        <f>'[1]TCE - ANEXO III - Preencher'!I1303</f>
        <v>0</v>
      </c>
      <c r="I1294" s="14">
        <f>'[1]TCE - ANEXO III - Preencher'!J1303</f>
        <v>210.97919999999999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1.82</v>
      </c>
      <c r="O1294" s="15">
        <f>'[1]TCE - ANEXO III - Preencher'!P1303</f>
        <v>0</v>
      </c>
      <c r="P1294" s="16">
        <f t="shared" si="122"/>
        <v>1.82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212.79919999999998</v>
      </c>
    </row>
    <row r="1295" spans="1:28" x14ac:dyDescent="0.2">
      <c r="A1295" s="8">
        <f>IFERROR(VLOOKUP(B1295,'[1]DADOS (OCULTAR)'!$Q$3:$S$103,3,0),"")</f>
        <v>10583920000800</v>
      </c>
      <c r="B1295" s="9" t="str">
        <f>'[1]TCE - ANEXO III - Preencher'!C1304</f>
        <v>HOSPITAL MESTRE VITALINO</v>
      </c>
      <c r="C1295" s="10"/>
      <c r="D1295" s="11" t="str">
        <f>'[1]TCE - ANEXO III - Preencher'!E1304</f>
        <v>LARISSA ALMEIDA SILVA</v>
      </c>
      <c r="E1295" s="9" t="str">
        <f>IF('[1]TCE - ANEXO III - Preencher'!F1304="4 - Assistência Odontológica","2 - Outros Profissionais da Saúde",'[1]TCE - ANEXO III - Preencher'!F1304)</f>
        <v>2 - Outros Profissionais da Saúde</v>
      </c>
      <c r="F1295" s="12" t="str">
        <f>'[1]TCE - ANEXO III - Preencher'!G1304</f>
        <v>322205</v>
      </c>
      <c r="G1295" s="13">
        <f>IF('[1]TCE - ANEXO III - Preencher'!H1304="","",'[1]TCE - ANEXO III - Preencher'!H1304)</f>
        <v>44927</v>
      </c>
      <c r="H1295" s="14">
        <f>'[1]TCE - ANEXO III - Preencher'!I1304</f>
        <v>0</v>
      </c>
      <c r="I1295" s="14">
        <f>'[1]TCE - ANEXO III - Preencher'!J1304</f>
        <v>148.36000000000001</v>
      </c>
      <c r="J1295" s="14">
        <f>'[1]TCE - ANEXO III - Preencher'!K1304</f>
        <v>0</v>
      </c>
      <c r="K1295" s="15">
        <f>'[1]TCE - ANEXO III - Preencher'!L1304</f>
        <v>144.93587234</v>
      </c>
      <c r="L1295" s="15">
        <f>'[1]TCE - ANEXO III - Preencher'!M1304</f>
        <v>26.3</v>
      </c>
      <c r="M1295" s="15">
        <f t="shared" si="121"/>
        <v>118.63587234000001</v>
      </c>
      <c r="N1295" s="15">
        <f>'[1]TCE - ANEXO III - Preencher'!O1304</f>
        <v>1.82</v>
      </c>
      <c r="O1295" s="15">
        <f>'[1]TCE - ANEXO III - Preencher'!P1304</f>
        <v>0</v>
      </c>
      <c r="P1295" s="16">
        <f t="shared" si="122"/>
        <v>1.82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268.81587234</v>
      </c>
    </row>
    <row r="1296" spans="1:28" x14ac:dyDescent="0.2">
      <c r="A1296" s="8">
        <f>IFERROR(VLOOKUP(B1296,'[1]DADOS (OCULTAR)'!$Q$3:$S$103,3,0),"")</f>
        <v>10583920000800</v>
      </c>
      <c r="B1296" s="9" t="str">
        <f>'[1]TCE - ANEXO III - Preencher'!C1305</f>
        <v>HOSPITAL MESTRE VITALINO</v>
      </c>
      <c r="C1296" s="10"/>
      <c r="D1296" s="11" t="str">
        <f>'[1]TCE - ANEXO III - Preencher'!E1305</f>
        <v>LARISSA DAYANE FERREIRA WANDERLEY</v>
      </c>
      <c r="E1296" s="9" t="str">
        <f>IF('[1]TCE - ANEXO III - Preencher'!F1305="4 - Assistência Odontológica","2 - Outros Profissionais da Saúde",'[1]TCE - ANEXO III - Preencher'!F1305)</f>
        <v>2 - Outros Profissionais da Saúde</v>
      </c>
      <c r="F1296" s="12" t="str">
        <f>'[1]TCE - ANEXO III - Preencher'!G1305</f>
        <v>223405</v>
      </c>
      <c r="G1296" s="13">
        <f>IF('[1]TCE - ANEXO III - Preencher'!H1305="","",'[1]TCE - ANEXO III - Preencher'!H1305)</f>
        <v>44927</v>
      </c>
      <c r="H1296" s="14">
        <f>'[1]TCE - ANEXO III - Preencher'!I1305</f>
        <v>0</v>
      </c>
      <c r="I1296" s="14">
        <f>'[1]TCE - ANEXO III - Preencher'!J1305</f>
        <v>401.25839999999999</v>
      </c>
      <c r="J1296" s="14">
        <f>'[1]TCE - ANEXO III - Preencher'!K1305</f>
        <v>0</v>
      </c>
      <c r="K1296" s="15">
        <f>'[1]TCE - ANEXO III - Preencher'!L1305</f>
        <v>144.93587234</v>
      </c>
      <c r="L1296" s="15">
        <f>'[1]TCE - ANEXO III - Preencher'!M1305</f>
        <v>16.989999999999998</v>
      </c>
      <c r="M1296" s="15">
        <f t="shared" si="121"/>
        <v>127.94587234000001</v>
      </c>
      <c r="N1296" s="15">
        <f>'[1]TCE - ANEXO III - Preencher'!O1305</f>
        <v>1.82</v>
      </c>
      <c r="O1296" s="15">
        <f>'[1]TCE - ANEXO III - Preencher'!P1305</f>
        <v>0</v>
      </c>
      <c r="P1296" s="16">
        <f t="shared" si="122"/>
        <v>1.82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531.02427234000004</v>
      </c>
    </row>
    <row r="1297" spans="1:28" x14ac:dyDescent="0.2">
      <c r="A1297" s="8">
        <f>IFERROR(VLOOKUP(B1297,'[1]DADOS (OCULTAR)'!$Q$3:$S$103,3,0),"")</f>
        <v>10583920000800</v>
      </c>
      <c r="B1297" s="9" t="str">
        <f>'[1]TCE - ANEXO III - Preencher'!C1306</f>
        <v>HOSPITAL MESTRE VITALINO</v>
      </c>
      <c r="C1297" s="10"/>
      <c r="D1297" s="11" t="str">
        <f>'[1]TCE - ANEXO III - Preencher'!E1306</f>
        <v>LARISSA FERNANDA ROSENDO DE ANDRADE</v>
      </c>
      <c r="E1297" s="9" t="str">
        <f>IF('[1]TCE - ANEXO III - Preencher'!F1306="4 - Assistência Odontológica","2 - Outros Profissionais da Saúde",'[1]TCE - ANEXO III - Preencher'!F1306)</f>
        <v>2 - Outros Profissionais da Saúde</v>
      </c>
      <c r="F1297" s="12" t="str">
        <f>'[1]TCE - ANEXO III - Preencher'!G1306</f>
        <v>223505</v>
      </c>
      <c r="G1297" s="13">
        <f>IF('[1]TCE - ANEXO III - Preencher'!H1306="","",'[1]TCE - ANEXO III - Preencher'!H1306)</f>
        <v>44927</v>
      </c>
      <c r="H1297" s="14">
        <f>'[1]TCE - ANEXO III - Preencher'!I1306</f>
        <v>0</v>
      </c>
      <c r="I1297" s="14">
        <f>'[1]TCE - ANEXO III - Preencher'!J1306</f>
        <v>317.33359999999999</v>
      </c>
      <c r="J1297" s="14">
        <f>'[1]TCE - ANEXO III - Preencher'!K1306</f>
        <v>0</v>
      </c>
      <c r="K1297" s="15">
        <f>'[1]TCE - ANEXO III - Preencher'!L1306</f>
        <v>144.93587234</v>
      </c>
      <c r="L1297" s="15">
        <f>'[1]TCE - ANEXO III - Preencher'!M1306</f>
        <v>3.77</v>
      </c>
      <c r="M1297" s="15">
        <f t="shared" si="121"/>
        <v>141.16587233999999</v>
      </c>
      <c r="N1297" s="15">
        <f>'[1]TCE - ANEXO III - Preencher'!O1306</f>
        <v>1.35</v>
      </c>
      <c r="O1297" s="15">
        <f>'[1]TCE - ANEXO III - Preencher'!P1306</f>
        <v>0</v>
      </c>
      <c r="P1297" s="16">
        <f t="shared" si="122"/>
        <v>1.35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459.84947234000003</v>
      </c>
    </row>
    <row r="1298" spans="1:28" x14ac:dyDescent="0.2">
      <c r="A1298" s="8">
        <f>IFERROR(VLOOKUP(B1298,'[1]DADOS (OCULTAR)'!$Q$3:$S$103,3,0),"")</f>
        <v>10583920000800</v>
      </c>
      <c r="B1298" s="9" t="str">
        <f>'[1]TCE - ANEXO III - Preencher'!C1307</f>
        <v>HOSPITAL MESTRE VITALINO</v>
      </c>
      <c r="C1298" s="10"/>
      <c r="D1298" s="11" t="str">
        <f>'[1]TCE - ANEXO III - Preencher'!E1307</f>
        <v>LARISSA KATHERINE DOS SANTOS NEVES</v>
      </c>
      <c r="E1298" s="9" t="str">
        <f>IF('[1]TCE - ANEXO III - Preencher'!F1307="4 - Assistência Odontológica","2 - Outros Profissionais da Saúde",'[1]TCE - ANEXO III - Preencher'!F1307)</f>
        <v>2 - Outros Profissionais da Saúde</v>
      </c>
      <c r="F1298" s="12" t="str">
        <f>'[1]TCE - ANEXO III - Preencher'!G1307</f>
        <v>223605</v>
      </c>
      <c r="G1298" s="13">
        <f>IF('[1]TCE - ANEXO III - Preencher'!H1307="","",'[1]TCE - ANEXO III - Preencher'!H1307)</f>
        <v>44927</v>
      </c>
      <c r="H1298" s="14">
        <f>'[1]TCE - ANEXO III - Preencher'!I1307</f>
        <v>0</v>
      </c>
      <c r="I1298" s="14">
        <f>'[1]TCE - ANEXO III - Preencher'!J1307</f>
        <v>296.70159999999998</v>
      </c>
      <c r="J1298" s="14">
        <f>'[1]TCE - ANEXO III - Preencher'!K1307</f>
        <v>0</v>
      </c>
      <c r="K1298" s="15">
        <f>'[1]TCE - ANEXO III - Preencher'!L1307</f>
        <v>144.93587234</v>
      </c>
      <c r="L1298" s="15">
        <f>'[1]TCE - ANEXO III - Preencher'!M1307</f>
        <v>0.09</v>
      </c>
      <c r="M1298" s="15">
        <f t="shared" si="121"/>
        <v>144.84587234</v>
      </c>
      <c r="N1298" s="15">
        <f>'[1]TCE - ANEXO III - Preencher'!O1307</f>
        <v>1.35</v>
      </c>
      <c r="O1298" s="15">
        <f>'[1]TCE - ANEXO III - Preencher'!P1307</f>
        <v>0</v>
      </c>
      <c r="P1298" s="16">
        <f t="shared" si="122"/>
        <v>1.35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442.89747234000004</v>
      </c>
    </row>
    <row r="1299" spans="1:28" x14ac:dyDescent="0.2">
      <c r="A1299" s="8">
        <f>IFERROR(VLOOKUP(B1299,'[1]DADOS (OCULTAR)'!$Q$3:$S$103,3,0),"")</f>
        <v>10583920000800</v>
      </c>
      <c r="B1299" s="9" t="str">
        <f>'[1]TCE - ANEXO III - Preencher'!C1308</f>
        <v>HOSPITAL MESTRE VITALINO</v>
      </c>
      <c r="C1299" s="10"/>
      <c r="D1299" s="11" t="str">
        <f>'[1]TCE - ANEXO III - Preencher'!E1308</f>
        <v>LARISSA MARIA PONTES DO NASCIMENTO SILVA</v>
      </c>
      <c r="E1299" s="9" t="str">
        <f>IF('[1]TCE - ANEXO III - Preencher'!F1308="4 - Assistência Odontológica","2 - Outros Profissionais da Saúde",'[1]TCE - ANEXO III - Preencher'!F1308)</f>
        <v>2 - Outros Profissionais da Saúde</v>
      </c>
      <c r="F1299" s="12" t="str">
        <f>'[1]TCE - ANEXO III - Preencher'!G1308</f>
        <v>223505</v>
      </c>
      <c r="G1299" s="13">
        <f>IF('[1]TCE - ANEXO III - Preencher'!H1308="","",'[1]TCE - ANEXO III - Preencher'!H1308)</f>
        <v>44927</v>
      </c>
      <c r="H1299" s="14">
        <f>'[1]TCE - ANEXO III - Preencher'!I1308</f>
        <v>0</v>
      </c>
      <c r="I1299" s="14">
        <f>'[1]TCE - ANEXO III - Preencher'!J1308</f>
        <v>236.89759999999998</v>
      </c>
      <c r="J1299" s="14">
        <f>'[1]TCE - ANEXO III - Preencher'!K1308</f>
        <v>0</v>
      </c>
      <c r="K1299" s="15">
        <f>'[1]TCE - ANEXO III - Preencher'!L1308</f>
        <v>144.93587234</v>
      </c>
      <c r="L1299" s="15">
        <f>'[1]TCE - ANEXO III - Preencher'!M1308</f>
        <v>2.84</v>
      </c>
      <c r="M1299" s="15">
        <f t="shared" si="121"/>
        <v>142.09587234</v>
      </c>
      <c r="N1299" s="15">
        <f>'[1]TCE - ANEXO III - Preencher'!O1308</f>
        <v>1.35</v>
      </c>
      <c r="O1299" s="15">
        <f>'[1]TCE - ANEXO III - Preencher'!P1308</f>
        <v>0</v>
      </c>
      <c r="P1299" s="16">
        <f t="shared" si="122"/>
        <v>1.35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110.51</v>
      </c>
      <c r="U1299" s="15">
        <f>'[1]TCE - ANEXO III - Preencher'!V1308</f>
        <v>0</v>
      </c>
      <c r="V1299" s="16">
        <f t="shared" si="124"/>
        <v>110.51</v>
      </c>
      <c r="W1299" s="17" t="str">
        <f>IF('[1]TCE - ANEXO III - Preencher'!X1308="","",'[1]TCE - ANEXO III - Preencher'!X1308)</f>
        <v>AUX. CRECHE I</v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490.85347234</v>
      </c>
    </row>
    <row r="1300" spans="1:28" x14ac:dyDescent="0.2">
      <c r="A1300" s="8">
        <f>IFERROR(VLOOKUP(B1300,'[1]DADOS (OCULTAR)'!$Q$3:$S$103,3,0),"")</f>
        <v>10583920000800</v>
      </c>
      <c r="B1300" s="9" t="str">
        <f>'[1]TCE - ANEXO III - Preencher'!C1309</f>
        <v>HOSPITAL MESTRE VITALINO</v>
      </c>
      <c r="C1300" s="10"/>
      <c r="D1300" s="11" t="str">
        <f>'[1]TCE - ANEXO III - Preencher'!E1309</f>
        <v>LARISSA MENDES BEZERRA</v>
      </c>
      <c r="E1300" s="9" t="str">
        <f>IF('[1]TCE - ANEXO III - Preencher'!F1309="4 - Assistência Odontológica","2 - Outros Profissionais da Saúde",'[1]TCE - ANEXO III - Preencher'!F1309)</f>
        <v>1 - Médico</v>
      </c>
      <c r="F1300" s="12" t="str">
        <f>'[1]TCE - ANEXO III - Preencher'!G1309</f>
        <v>225125</v>
      </c>
      <c r="G1300" s="13">
        <f>IF('[1]TCE - ANEXO III - Preencher'!H1309="","",'[1]TCE - ANEXO III - Preencher'!H1309)</f>
        <v>44927</v>
      </c>
      <c r="H1300" s="14">
        <f>'[1]TCE - ANEXO III - Preencher'!I1309</f>
        <v>0</v>
      </c>
      <c r="I1300" s="14">
        <f>'[1]TCE - ANEXO III - Preencher'!J1309</f>
        <v>983.24719999999991</v>
      </c>
      <c r="J1300" s="14">
        <f>'[1]TCE - ANEXO III - Preencher'!K1309</f>
        <v>0</v>
      </c>
      <c r="K1300" s="15">
        <f>'[1]TCE - ANEXO III - Preencher'!L1309</f>
        <v>144.93587234</v>
      </c>
      <c r="L1300" s="15">
        <f>'[1]TCE - ANEXO III - Preencher'!M1309</f>
        <v>3.91</v>
      </c>
      <c r="M1300" s="15">
        <f t="shared" si="121"/>
        <v>141.02587234000001</v>
      </c>
      <c r="N1300" s="15">
        <f>'[1]TCE - ANEXO III - Preencher'!O1309</f>
        <v>5.77</v>
      </c>
      <c r="O1300" s="15">
        <f>'[1]TCE - ANEXO III - Preencher'!P1309</f>
        <v>1.23</v>
      </c>
      <c r="P1300" s="16">
        <f t="shared" si="122"/>
        <v>4.5399999999999991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1128.81307234</v>
      </c>
    </row>
    <row r="1301" spans="1:28" x14ac:dyDescent="0.2">
      <c r="A1301" s="8">
        <f>IFERROR(VLOOKUP(B1301,'[1]DADOS (OCULTAR)'!$Q$3:$S$103,3,0),"")</f>
        <v>10583920000800</v>
      </c>
      <c r="B1301" s="9" t="str">
        <f>'[1]TCE - ANEXO III - Preencher'!C1310</f>
        <v>HOSPITAL MESTRE VITALINO</v>
      </c>
      <c r="C1301" s="10"/>
      <c r="D1301" s="11" t="str">
        <f>'[1]TCE - ANEXO III - Preencher'!E1310</f>
        <v>LARISSA ROBERTA DE ANDRADE SILVA</v>
      </c>
      <c r="E1301" s="9" t="str">
        <f>IF('[1]TCE - ANEXO III - Preencher'!F1310="4 - Assistência Odontológica","2 - Outros Profissionais da Saúde",'[1]TCE - ANEXO III - Preencher'!F1310)</f>
        <v>2 - Outros Profissionais da Saúde</v>
      </c>
      <c r="F1301" s="12" t="str">
        <f>'[1]TCE - ANEXO III - Preencher'!G1310</f>
        <v>322205</v>
      </c>
      <c r="G1301" s="13">
        <f>IF('[1]TCE - ANEXO III - Preencher'!H1310="","",'[1]TCE - ANEXO III - Preencher'!H1310)</f>
        <v>44927</v>
      </c>
      <c r="H1301" s="14">
        <f>'[1]TCE - ANEXO III - Preencher'!I1310</f>
        <v>0</v>
      </c>
      <c r="I1301" s="14">
        <f>'[1]TCE - ANEXO III - Preencher'!J1310</f>
        <v>141.0728</v>
      </c>
      <c r="J1301" s="14">
        <f>'[1]TCE - ANEXO III - Preencher'!K1310</f>
        <v>0</v>
      </c>
      <c r="K1301" s="15">
        <f>'[1]TCE - ANEXO III - Preencher'!L1310</f>
        <v>144.93587234</v>
      </c>
      <c r="L1301" s="15">
        <f>'[1]TCE - ANEXO III - Preencher'!M1310</f>
        <v>26.3</v>
      </c>
      <c r="M1301" s="15">
        <f t="shared" si="121"/>
        <v>118.63587234000001</v>
      </c>
      <c r="N1301" s="15">
        <f>'[1]TCE - ANEXO III - Preencher'!O1310</f>
        <v>1.82</v>
      </c>
      <c r="O1301" s="15">
        <f>'[1]TCE - ANEXO III - Preencher'!P1310</f>
        <v>0</v>
      </c>
      <c r="P1301" s="16">
        <f t="shared" si="122"/>
        <v>1.82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261.52867234000001</v>
      </c>
    </row>
    <row r="1302" spans="1:28" x14ac:dyDescent="0.2">
      <c r="A1302" s="8">
        <f>IFERROR(VLOOKUP(B1302,'[1]DADOS (OCULTAR)'!$Q$3:$S$103,3,0),"")</f>
        <v>10583920000800</v>
      </c>
      <c r="B1302" s="9" t="str">
        <f>'[1]TCE - ANEXO III - Preencher'!C1311</f>
        <v>HOSPITAL MESTRE VITALINO</v>
      </c>
      <c r="C1302" s="10"/>
      <c r="D1302" s="11" t="str">
        <f>'[1]TCE - ANEXO III - Preencher'!E1311</f>
        <v>LARYSSA BARRETO SOUSA GOMES</v>
      </c>
      <c r="E1302" s="9" t="str">
        <f>IF('[1]TCE - ANEXO III - Preencher'!F1311="4 - Assistência Odontológica","2 - Outros Profissionais da Saúde",'[1]TCE - ANEXO III - Preencher'!F1311)</f>
        <v>2 - Outros Profissionais da Saúde</v>
      </c>
      <c r="F1302" s="12" t="str">
        <f>'[1]TCE - ANEXO III - Preencher'!G1311</f>
        <v>223505</v>
      </c>
      <c r="G1302" s="13">
        <f>IF('[1]TCE - ANEXO III - Preencher'!H1311="","",'[1]TCE - ANEXO III - Preencher'!H1311)</f>
        <v>44927</v>
      </c>
      <c r="H1302" s="14">
        <f>'[1]TCE - ANEXO III - Preencher'!I1311</f>
        <v>0</v>
      </c>
      <c r="I1302" s="14">
        <f>'[1]TCE - ANEXO III - Preencher'!J1311</f>
        <v>233.83919999999998</v>
      </c>
      <c r="J1302" s="14">
        <f>'[1]TCE - ANEXO III - Preencher'!K1311</f>
        <v>0</v>
      </c>
      <c r="K1302" s="15">
        <f>'[1]TCE - ANEXO III - Preencher'!L1311</f>
        <v>144.93587234</v>
      </c>
      <c r="L1302" s="15">
        <f>'[1]TCE - ANEXO III - Preencher'!M1311</f>
        <v>2.84</v>
      </c>
      <c r="M1302" s="15">
        <f t="shared" si="121"/>
        <v>142.09587234</v>
      </c>
      <c r="N1302" s="15">
        <f>'[1]TCE - ANEXO III - Preencher'!O1311</f>
        <v>1.35</v>
      </c>
      <c r="O1302" s="15">
        <f>'[1]TCE - ANEXO III - Preencher'!P1311</f>
        <v>0</v>
      </c>
      <c r="P1302" s="16">
        <f t="shared" si="122"/>
        <v>1.35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110.51</v>
      </c>
      <c r="U1302" s="15">
        <f>'[1]TCE - ANEXO III - Preencher'!V1311</f>
        <v>0</v>
      </c>
      <c r="V1302" s="16">
        <f t="shared" si="124"/>
        <v>110.51</v>
      </c>
      <c r="W1302" s="17" t="str">
        <f>IF('[1]TCE - ANEXO III - Preencher'!X1311="","",'[1]TCE - ANEXO III - Preencher'!X1311)</f>
        <v>AUX. CRECHE I</v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487.79507233999999</v>
      </c>
    </row>
    <row r="1303" spans="1:28" x14ac:dyDescent="0.2">
      <c r="A1303" s="8">
        <f>IFERROR(VLOOKUP(B1303,'[1]DADOS (OCULTAR)'!$Q$3:$S$103,3,0),"")</f>
        <v>10583920000800</v>
      </c>
      <c r="B1303" s="9" t="str">
        <f>'[1]TCE - ANEXO III - Preencher'!C1312</f>
        <v>HOSPITAL MESTRE VITALINO</v>
      </c>
      <c r="C1303" s="10"/>
      <c r="D1303" s="11" t="str">
        <f>'[1]TCE - ANEXO III - Preencher'!E1312</f>
        <v>LAURA DA CONCEICAO</v>
      </c>
      <c r="E1303" s="9" t="str">
        <f>IF('[1]TCE - ANEXO III - Preencher'!F1312="4 - Assistência Odontológica","2 - Outros Profissionais da Saúde",'[1]TCE - ANEXO III - Preencher'!F1312)</f>
        <v>3 - Administrativo</v>
      </c>
      <c r="F1303" s="12" t="str">
        <f>'[1]TCE - ANEXO III - Preencher'!G1312</f>
        <v>411010</v>
      </c>
      <c r="G1303" s="13">
        <f>IF('[1]TCE - ANEXO III - Preencher'!H1312="","",'[1]TCE - ANEXO III - Preencher'!H1312)</f>
        <v>44927</v>
      </c>
      <c r="H1303" s="14">
        <f>'[1]TCE - ANEXO III - Preencher'!I1312</f>
        <v>0</v>
      </c>
      <c r="I1303" s="14">
        <f>'[1]TCE - ANEXO III - Preencher'!J1312</f>
        <v>139.37280000000001</v>
      </c>
      <c r="J1303" s="14">
        <f>'[1]TCE - ANEXO III - Preencher'!K1312</f>
        <v>0</v>
      </c>
      <c r="K1303" s="15">
        <f>'[1]TCE - ANEXO III - Preencher'!L1312</f>
        <v>144.93587234</v>
      </c>
      <c r="L1303" s="15">
        <f>'[1]TCE - ANEXO III - Preencher'!M1312</f>
        <v>28.1</v>
      </c>
      <c r="M1303" s="15">
        <f t="shared" si="121"/>
        <v>116.83587234000001</v>
      </c>
      <c r="N1303" s="15">
        <f>'[1]TCE - ANEXO III - Preencher'!O1312</f>
        <v>1.82</v>
      </c>
      <c r="O1303" s="15">
        <f>'[1]TCE - ANEXO III - Preencher'!P1312</f>
        <v>0</v>
      </c>
      <c r="P1303" s="16">
        <f t="shared" si="122"/>
        <v>1.82</v>
      </c>
      <c r="Q1303" s="15">
        <f>'[1]TCE - ANEXO III - Preencher'!R1312</f>
        <v>288</v>
      </c>
      <c r="R1303" s="15">
        <f>'[1]TCE - ANEXO III - Preencher'!S1312</f>
        <v>84.3</v>
      </c>
      <c r="S1303" s="16">
        <f t="shared" si="123"/>
        <v>203.7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461.72867234</v>
      </c>
    </row>
    <row r="1304" spans="1:28" x14ac:dyDescent="0.2">
      <c r="A1304" s="8">
        <f>IFERROR(VLOOKUP(B1304,'[1]DADOS (OCULTAR)'!$Q$3:$S$103,3,0),"")</f>
        <v>10583920000800</v>
      </c>
      <c r="B1304" s="9" t="str">
        <f>'[1]TCE - ANEXO III - Preencher'!C1313</f>
        <v>HOSPITAL MESTRE VITALINO</v>
      </c>
      <c r="C1304" s="10"/>
      <c r="D1304" s="11" t="str">
        <f>'[1]TCE - ANEXO III - Preencher'!E1313</f>
        <v>LAURA LEMOS DE OLIVERIA NERI</v>
      </c>
      <c r="E1304" s="9" t="str">
        <f>IF('[1]TCE - ANEXO III - Preencher'!F1313="4 - Assistência Odontológica","2 - Outros Profissionais da Saúde",'[1]TCE - ANEXO III - Preencher'!F1313)</f>
        <v>2 - Outros Profissionais da Saúde</v>
      </c>
      <c r="F1304" s="12" t="str">
        <f>'[1]TCE - ANEXO III - Preencher'!G1313</f>
        <v>223605</v>
      </c>
      <c r="G1304" s="13">
        <f>IF('[1]TCE - ANEXO III - Preencher'!H1313="","",'[1]TCE - ANEXO III - Preencher'!H1313)</f>
        <v>44927</v>
      </c>
      <c r="H1304" s="14">
        <f>'[1]TCE - ANEXO III - Preencher'!I1313</f>
        <v>0</v>
      </c>
      <c r="I1304" s="14">
        <f>'[1]TCE - ANEXO III - Preencher'!J1313</f>
        <v>183.89680000000001</v>
      </c>
      <c r="J1304" s="14">
        <f>'[1]TCE - ANEXO III - Preencher'!K1313</f>
        <v>0</v>
      </c>
      <c r="K1304" s="15">
        <f>'[1]TCE - ANEXO III - Preencher'!L1313</f>
        <v>144.93587234</v>
      </c>
      <c r="L1304" s="15">
        <f>'[1]TCE - ANEXO III - Preencher'!M1313</f>
        <v>2.5099999999999998</v>
      </c>
      <c r="M1304" s="15">
        <f t="shared" si="121"/>
        <v>142.42587234000001</v>
      </c>
      <c r="N1304" s="15">
        <f>'[1]TCE - ANEXO III - Preencher'!O1313</f>
        <v>1.35</v>
      </c>
      <c r="O1304" s="15">
        <f>'[1]TCE - ANEXO III - Preencher'!P1313</f>
        <v>0</v>
      </c>
      <c r="P1304" s="16">
        <f t="shared" si="122"/>
        <v>1.35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327.67267234000008</v>
      </c>
    </row>
    <row r="1305" spans="1:28" x14ac:dyDescent="0.2">
      <c r="A1305" s="8">
        <f>IFERROR(VLOOKUP(B1305,'[1]DADOS (OCULTAR)'!$Q$3:$S$103,3,0),"")</f>
        <v>10583920000800</v>
      </c>
      <c r="B1305" s="9" t="str">
        <f>'[1]TCE - ANEXO III - Preencher'!C1314</f>
        <v>HOSPITAL MESTRE VITALINO</v>
      </c>
      <c r="C1305" s="10"/>
      <c r="D1305" s="11" t="str">
        <f>'[1]TCE - ANEXO III - Preencher'!E1314</f>
        <v>LAURA MICHELE BEZERRA DE LIMA</v>
      </c>
      <c r="E1305" s="9" t="str">
        <f>IF('[1]TCE - ANEXO III - Preencher'!F1314="4 - Assistência Odontológica","2 - Outros Profissionais da Saúde",'[1]TCE - ANEXO III - Preencher'!F1314)</f>
        <v>2 - Outros Profissionais da Saúde</v>
      </c>
      <c r="F1305" s="12" t="str">
        <f>'[1]TCE - ANEXO III - Preencher'!G1314</f>
        <v>223505</v>
      </c>
      <c r="G1305" s="13">
        <f>IF('[1]TCE - ANEXO III - Preencher'!H1314="","",'[1]TCE - ANEXO III - Preencher'!H1314)</f>
        <v>44927</v>
      </c>
      <c r="H1305" s="14">
        <f>'[1]TCE - ANEXO III - Preencher'!I1314</f>
        <v>0</v>
      </c>
      <c r="I1305" s="14">
        <f>'[1]TCE - ANEXO III - Preencher'!J1314</f>
        <v>383.31760000000003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1.35</v>
      </c>
      <c r="O1305" s="15">
        <f>'[1]TCE - ANEXO III - Preencher'!P1314</f>
        <v>0</v>
      </c>
      <c r="P1305" s="16">
        <f t="shared" si="122"/>
        <v>1.35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384.66760000000005</v>
      </c>
    </row>
    <row r="1306" spans="1:28" x14ac:dyDescent="0.2">
      <c r="A1306" s="8">
        <f>IFERROR(VLOOKUP(B1306,'[1]DADOS (OCULTAR)'!$Q$3:$S$103,3,0),"")</f>
        <v>10583920000800</v>
      </c>
      <c r="B1306" s="9" t="str">
        <f>'[1]TCE - ANEXO III - Preencher'!C1315</f>
        <v>HOSPITAL MESTRE VITALINO</v>
      </c>
      <c r="C1306" s="10"/>
      <c r="D1306" s="11" t="str">
        <f>'[1]TCE - ANEXO III - Preencher'!E1315</f>
        <v>LAURA TEIXEIRA FIRMINO</v>
      </c>
      <c r="E1306" s="9" t="str">
        <f>IF('[1]TCE - ANEXO III - Preencher'!F1315="4 - Assistência Odontológica","2 - Outros Profissionais da Saúde",'[1]TCE - ANEXO III - Preencher'!F1315)</f>
        <v>2 - Outros Profissionais da Saúde</v>
      </c>
      <c r="F1306" s="12" t="str">
        <f>'[1]TCE - ANEXO III - Preencher'!G1315</f>
        <v>223505</v>
      </c>
      <c r="G1306" s="13">
        <f>IF('[1]TCE - ANEXO III - Preencher'!H1315="","",'[1]TCE - ANEXO III - Preencher'!H1315)</f>
        <v>44927</v>
      </c>
      <c r="H1306" s="14">
        <f>'[1]TCE - ANEXO III - Preencher'!I1315</f>
        <v>0</v>
      </c>
      <c r="I1306" s="14">
        <f>'[1]TCE - ANEXO III - Preencher'!J1315</f>
        <v>114.41680000000001</v>
      </c>
      <c r="J1306" s="14">
        <f>'[1]TCE - ANEXO III - Preencher'!K1315</f>
        <v>0</v>
      </c>
      <c r="K1306" s="15">
        <f>'[1]TCE - ANEXO III - Preencher'!L1315</f>
        <v>144.93587234</v>
      </c>
      <c r="L1306" s="15">
        <f>'[1]TCE - ANEXO III - Preencher'!M1315</f>
        <v>1.42</v>
      </c>
      <c r="M1306" s="15">
        <f t="shared" si="121"/>
        <v>143.51587234000002</v>
      </c>
      <c r="N1306" s="15">
        <f>'[1]TCE - ANEXO III - Preencher'!O1315</f>
        <v>1.35</v>
      </c>
      <c r="O1306" s="15">
        <f>'[1]TCE - ANEXO III - Preencher'!P1315</f>
        <v>0</v>
      </c>
      <c r="P1306" s="16">
        <f t="shared" si="122"/>
        <v>1.35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259.28267234000003</v>
      </c>
    </row>
    <row r="1307" spans="1:28" x14ac:dyDescent="0.2">
      <c r="A1307" s="8">
        <f>IFERROR(VLOOKUP(B1307,'[1]DADOS (OCULTAR)'!$Q$3:$S$103,3,0),"")</f>
        <v>10583920000800</v>
      </c>
      <c r="B1307" s="9" t="str">
        <f>'[1]TCE - ANEXO III - Preencher'!C1316</f>
        <v>HOSPITAL MESTRE VITALINO</v>
      </c>
      <c r="C1307" s="10"/>
      <c r="D1307" s="11" t="str">
        <f>'[1]TCE - ANEXO III - Preencher'!E1316</f>
        <v>LAYANNE KAROLLYNE GOMES COSTA</v>
      </c>
      <c r="E1307" s="9" t="str">
        <f>IF('[1]TCE - ANEXO III - Preencher'!F1316="4 - Assistência Odontológica","2 - Outros Profissionais da Saúde",'[1]TCE - ANEXO III - Preencher'!F1316)</f>
        <v>3 - Administrativo</v>
      </c>
      <c r="F1307" s="12" t="str">
        <f>'[1]TCE - ANEXO III - Preencher'!G1316</f>
        <v>411010</v>
      </c>
      <c r="G1307" s="13">
        <f>IF('[1]TCE - ANEXO III - Preencher'!H1316="","",'[1]TCE - ANEXO III - Preencher'!H1316)</f>
        <v>44927</v>
      </c>
      <c r="H1307" s="14">
        <f>'[1]TCE - ANEXO III - Preencher'!I1316</f>
        <v>0</v>
      </c>
      <c r="I1307" s="14">
        <f>'[1]TCE - ANEXO III - Preencher'!J1316</f>
        <v>48.704000000000001</v>
      </c>
      <c r="J1307" s="14">
        <f>'[1]TCE - ANEXO III - Preencher'!K1316</f>
        <v>0</v>
      </c>
      <c r="K1307" s="15">
        <f>'[1]TCE - ANEXO III - Preencher'!L1316</f>
        <v>144.93587234</v>
      </c>
      <c r="L1307" s="15">
        <f>'[1]TCE - ANEXO III - Preencher'!M1316</f>
        <v>12.18</v>
      </c>
      <c r="M1307" s="15">
        <f t="shared" si="121"/>
        <v>132.75587234</v>
      </c>
      <c r="N1307" s="15">
        <f>'[1]TCE - ANEXO III - Preencher'!O1316</f>
        <v>1.82</v>
      </c>
      <c r="O1307" s="15">
        <f>'[1]TCE - ANEXO III - Preencher'!P1316</f>
        <v>0</v>
      </c>
      <c r="P1307" s="16">
        <f t="shared" si="122"/>
        <v>1.82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183.27987234</v>
      </c>
    </row>
    <row r="1308" spans="1:28" x14ac:dyDescent="0.2">
      <c r="A1308" s="8">
        <f>IFERROR(VLOOKUP(B1308,'[1]DADOS (OCULTAR)'!$Q$3:$S$103,3,0),"")</f>
        <v>10583920000800</v>
      </c>
      <c r="B1308" s="9" t="str">
        <f>'[1]TCE - ANEXO III - Preencher'!C1317</f>
        <v>HOSPITAL MESTRE VITALINO</v>
      </c>
      <c r="C1308" s="10"/>
      <c r="D1308" s="11" t="str">
        <f>'[1]TCE - ANEXO III - Preencher'!E1317</f>
        <v>LAYS FERNANDA BEZERRA DA SILVA</v>
      </c>
      <c r="E1308" s="9" t="str">
        <f>IF('[1]TCE - ANEXO III - Preencher'!F1317="4 - Assistência Odontológica","2 - Outros Profissionais da Saúde",'[1]TCE - ANEXO III - Preencher'!F1317)</f>
        <v>2 - Outros Profissionais da Saúde</v>
      </c>
      <c r="F1308" s="12" t="str">
        <f>'[1]TCE - ANEXO III - Preencher'!G1317</f>
        <v>223605</v>
      </c>
      <c r="G1308" s="13">
        <f>IF('[1]TCE - ANEXO III - Preencher'!H1317="","",'[1]TCE - ANEXO III - Preencher'!H1317)</f>
        <v>44927</v>
      </c>
      <c r="H1308" s="14">
        <f>'[1]TCE - ANEXO III - Preencher'!I1317</f>
        <v>0</v>
      </c>
      <c r="I1308" s="14">
        <f>'[1]TCE - ANEXO III - Preencher'!J1317</f>
        <v>179.08880000000002</v>
      </c>
      <c r="J1308" s="14">
        <f>'[1]TCE - ANEXO III - Preencher'!K1317</f>
        <v>0</v>
      </c>
      <c r="K1308" s="15">
        <f>'[1]TCE - ANEXO III - Preencher'!L1317</f>
        <v>144.93587234</v>
      </c>
      <c r="L1308" s="15">
        <f>'[1]TCE - ANEXO III - Preencher'!M1317</f>
        <v>2.5099999999999998</v>
      </c>
      <c r="M1308" s="15">
        <f t="shared" si="121"/>
        <v>142.42587234000001</v>
      </c>
      <c r="N1308" s="15">
        <f>'[1]TCE - ANEXO III - Preencher'!O1317</f>
        <v>1.35</v>
      </c>
      <c r="O1308" s="15">
        <f>'[1]TCE - ANEXO III - Preencher'!P1317</f>
        <v>0</v>
      </c>
      <c r="P1308" s="16">
        <f t="shared" si="122"/>
        <v>1.35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322.86467234000008</v>
      </c>
    </row>
    <row r="1309" spans="1:28" x14ac:dyDescent="0.2">
      <c r="A1309" s="8">
        <f>IFERROR(VLOOKUP(B1309,'[1]DADOS (OCULTAR)'!$Q$3:$S$103,3,0),"")</f>
        <v>10583920000800</v>
      </c>
      <c r="B1309" s="9" t="str">
        <f>'[1]TCE - ANEXO III - Preencher'!C1318</f>
        <v>HOSPITAL MESTRE VITALINO</v>
      </c>
      <c r="C1309" s="10"/>
      <c r="D1309" s="11" t="str">
        <f>'[1]TCE - ANEXO III - Preencher'!E1318</f>
        <v>LAYSA MONIQUE MOURA GALVAO</v>
      </c>
      <c r="E1309" s="9" t="str">
        <f>IF('[1]TCE - ANEXO III - Preencher'!F1318="4 - Assistência Odontológica","2 - Outros Profissionais da Saúde",'[1]TCE - ANEXO III - Preencher'!F1318)</f>
        <v>2 - Outros Profissionais da Saúde</v>
      </c>
      <c r="F1309" s="12" t="str">
        <f>'[1]TCE - ANEXO III - Preencher'!G1318</f>
        <v>322205</v>
      </c>
      <c r="G1309" s="13">
        <f>IF('[1]TCE - ANEXO III - Preencher'!H1318="","",'[1]TCE - ANEXO III - Preencher'!H1318)</f>
        <v>44927</v>
      </c>
      <c r="H1309" s="14">
        <f>'[1]TCE - ANEXO III - Preencher'!I1318</f>
        <v>0</v>
      </c>
      <c r="I1309" s="14">
        <f>'[1]TCE - ANEXO III - Preencher'!J1318</f>
        <v>132.76079999999999</v>
      </c>
      <c r="J1309" s="14">
        <f>'[1]TCE - ANEXO III - Preencher'!K1318</f>
        <v>0</v>
      </c>
      <c r="K1309" s="15">
        <f>'[1]TCE - ANEXO III - Preencher'!L1318</f>
        <v>144.93587234</v>
      </c>
      <c r="L1309" s="15">
        <f>'[1]TCE - ANEXO III - Preencher'!M1318</f>
        <v>26.3</v>
      </c>
      <c r="M1309" s="15">
        <f t="shared" si="121"/>
        <v>118.63587234000001</v>
      </c>
      <c r="N1309" s="15">
        <f>'[1]TCE - ANEXO III - Preencher'!O1318</f>
        <v>1.82</v>
      </c>
      <c r="O1309" s="15">
        <f>'[1]TCE - ANEXO III - Preencher'!P1318</f>
        <v>0</v>
      </c>
      <c r="P1309" s="16">
        <f t="shared" si="122"/>
        <v>1.82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253.21667234</v>
      </c>
    </row>
    <row r="1310" spans="1:28" x14ac:dyDescent="0.2">
      <c r="A1310" s="8">
        <f>IFERROR(VLOOKUP(B1310,'[1]DADOS (OCULTAR)'!$Q$3:$S$103,3,0),"")</f>
        <v>10583920000800</v>
      </c>
      <c r="B1310" s="9" t="str">
        <f>'[1]TCE - ANEXO III - Preencher'!C1319</f>
        <v>HOSPITAL MESTRE VITALINO</v>
      </c>
      <c r="C1310" s="10"/>
      <c r="D1310" s="11" t="str">
        <f>'[1]TCE - ANEXO III - Preencher'!E1319</f>
        <v>LAYSA NAYARA ALVES ZIMMERMANN</v>
      </c>
      <c r="E1310" s="9" t="str">
        <f>IF('[1]TCE - ANEXO III - Preencher'!F1319="4 - Assistência Odontológica","2 - Outros Profissionais da Saúde",'[1]TCE - ANEXO III - Preencher'!F1319)</f>
        <v>2 - Outros Profissionais da Saúde</v>
      </c>
      <c r="F1310" s="12" t="str">
        <f>'[1]TCE - ANEXO III - Preencher'!G1319</f>
        <v>223505</v>
      </c>
      <c r="G1310" s="13">
        <f>IF('[1]TCE - ANEXO III - Preencher'!H1319="","",'[1]TCE - ANEXO III - Preencher'!H1319)</f>
        <v>44927</v>
      </c>
      <c r="H1310" s="14">
        <f>'[1]TCE - ANEXO III - Preencher'!I1319</f>
        <v>0</v>
      </c>
      <c r="I1310" s="14">
        <f>'[1]TCE - ANEXO III - Preencher'!J1319</f>
        <v>295.05759999999998</v>
      </c>
      <c r="J1310" s="14">
        <f>'[1]TCE - ANEXO III - Preencher'!K1319</f>
        <v>0</v>
      </c>
      <c r="K1310" s="15">
        <f>'[1]TCE - ANEXO III - Preencher'!L1319</f>
        <v>144.93587234</v>
      </c>
      <c r="L1310" s="15">
        <f>'[1]TCE - ANEXO III - Preencher'!M1319</f>
        <v>3.52</v>
      </c>
      <c r="M1310" s="15">
        <f t="shared" si="121"/>
        <v>141.41587233999999</v>
      </c>
      <c r="N1310" s="15">
        <f>'[1]TCE - ANEXO III - Preencher'!O1319</f>
        <v>1.35</v>
      </c>
      <c r="O1310" s="15">
        <f>'[1]TCE - ANEXO III - Preencher'!P1319</f>
        <v>0</v>
      </c>
      <c r="P1310" s="16">
        <f t="shared" si="122"/>
        <v>1.35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437.82347233999997</v>
      </c>
    </row>
    <row r="1311" spans="1:28" x14ac:dyDescent="0.2">
      <c r="A1311" s="8">
        <f>IFERROR(VLOOKUP(B1311,'[1]DADOS (OCULTAR)'!$Q$3:$S$103,3,0),"")</f>
        <v>10583920000800</v>
      </c>
      <c r="B1311" s="9" t="str">
        <f>'[1]TCE - ANEXO III - Preencher'!C1320</f>
        <v>HOSPITAL MESTRE VITALINO</v>
      </c>
      <c r="C1311" s="10"/>
      <c r="D1311" s="11" t="str">
        <f>'[1]TCE - ANEXO III - Preencher'!E1320</f>
        <v>LAYSLA ISABELA MARIA DE OLIVEIRA</v>
      </c>
      <c r="E1311" s="9" t="str">
        <f>IF('[1]TCE - ANEXO III - Preencher'!F1320="4 - Assistência Odontológica","2 - Outros Profissionais da Saúde",'[1]TCE - ANEXO III - Preencher'!F1320)</f>
        <v>2 - Outros Profissionais da Saúde</v>
      </c>
      <c r="F1311" s="12" t="str">
        <f>'[1]TCE - ANEXO III - Preencher'!G1320</f>
        <v>322205</v>
      </c>
      <c r="G1311" s="13">
        <f>IF('[1]TCE - ANEXO III - Preencher'!H1320="","",'[1]TCE - ANEXO III - Preencher'!H1320)</f>
        <v>44927</v>
      </c>
      <c r="H1311" s="14">
        <f>'[1]TCE - ANEXO III - Preencher'!I1320</f>
        <v>0</v>
      </c>
      <c r="I1311" s="14">
        <f>'[1]TCE - ANEXO III - Preencher'!J1320</f>
        <v>137.2448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1.82</v>
      </c>
      <c r="O1311" s="15">
        <f>'[1]TCE - ANEXO III - Preencher'!P1320</f>
        <v>0</v>
      </c>
      <c r="P1311" s="16">
        <f t="shared" si="122"/>
        <v>1.82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139.06479999999999</v>
      </c>
    </row>
    <row r="1312" spans="1:28" x14ac:dyDescent="0.2">
      <c r="A1312" s="8">
        <f>IFERROR(VLOOKUP(B1312,'[1]DADOS (OCULTAR)'!$Q$3:$S$103,3,0),"")</f>
        <v>10583920000800</v>
      </c>
      <c r="B1312" s="9" t="str">
        <f>'[1]TCE - ANEXO III - Preencher'!C1321</f>
        <v>HOSPITAL MESTRE VITALINO</v>
      </c>
      <c r="C1312" s="10"/>
      <c r="D1312" s="11" t="str">
        <f>'[1]TCE - ANEXO III - Preencher'!E1321</f>
        <v>LEANDERSON DOS SANTOS GALVAO</v>
      </c>
      <c r="E1312" s="9" t="str">
        <f>IF('[1]TCE - ANEXO III - Preencher'!F1321="4 - Assistência Odontológica","2 - Outros Profissionais da Saúde",'[1]TCE - ANEXO III - Preencher'!F1321)</f>
        <v>3 - Administrativo</v>
      </c>
      <c r="F1312" s="12" t="str">
        <f>'[1]TCE - ANEXO III - Preencher'!G1321</f>
        <v>413105</v>
      </c>
      <c r="G1312" s="13">
        <f>IF('[1]TCE - ANEXO III - Preencher'!H1321="","",'[1]TCE - ANEXO III - Preencher'!H1321)</f>
        <v>44927</v>
      </c>
      <c r="H1312" s="14">
        <f>'[1]TCE - ANEXO III - Preencher'!I1321</f>
        <v>0</v>
      </c>
      <c r="I1312" s="14">
        <f>'[1]TCE - ANEXO III - Preencher'!J1321</f>
        <v>155.90799999999999</v>
      </c>
      <c r="J1312" s="14">
        <f>'[1]TCE - ANEXO III - Preencher'!K1321</f>
        <v>0</v>
      </c>
      <c r="K1312" s="15">
        <f>'[1]TCE - ANEXO III - Preencher'!L1321</f>
        <v>144.93587234</v>
      </c>
      <c r="L1312" s="15">
        <f>'[1]TCE - ANEXO III - Preencher'!M1321</f>
        <v>28.1</v>
      </c>
      <c r="M1312" s="15">
        <f t="shared" si="121"/>
        <v>116.83587234000001</v>
      </c>
      <c r="N1312" s="15">
        <f>'[1]TCE - ANEXO III - Preencher'!O1321</f>
        <v>1.82</v>
      </c>
      <c r="O1312" s="15">
        <f>'[1]TCE - ANEXO III - Preencher'!P1321</f>
        <v>0</v>
      </c>
      <c r="P1312" s="16">
        <f t="shared" si="122"/>
        <v>1.82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274.56387233999999</v>
      </c>
    </row>
    <row r="1313" spans="1:28" x14ac:dyDescent="0.2">
      <c r="A1313" s="8">
        <f>IFERROR(VLOOKUP(B1313,'[1]DADOS (OCULTAR)'!$Q$3:$S$103,3,0),"")</f>
        <v>10583920000800</v>
      </c>
      <c r="B1313" s="9" t="str">
        <f>'[1]TCE - ANEXO III - Preencher'!C1322</f>
        <v>HOSPITAL MESTRE VITALINO</v>
      </c>
      <c r="C1313" s="10"/>
      <c r="D1313" s="11" t="str">
        <f>'[1]TCE - ANEXO III - Preencher'!E1322</f>
        <v>LEANDRA MIRIAN DA SILVA</v>
      </c>
      <c r="E1313" s="9" t="str">
        <f>IF('[1]TCE - ANEXO III - Preencher'!F1322="4 - Assistência Odontológica","2 - Outros Profissionais da Saúde",'[1]TCE - ANEXO III - Preencher'!F1322)</f>
        <v>2 - Outros Profissionais da Saúde</v>
      </c>
      <c r="F1313" s="12" t="str">
        <f>'[1]TCE - ANEXO III - Preencher'!G1322</f>
        <v>322205</v>
      </c>
      <c r="G1313" s="13">
        <f>IF('[1]TCE - ANEXO III - Preencher'!H1322="","",'[1]TCE - ANEXO III - Preencher'!H1322)</f>
        <v>44927</v>
      </c>
      <c r="H1313" s="14">
        <f>'[1]TCE - ANEXO III - Preencher'!I1322</f>
        <v>0</v>
      </c>
      <c r="I1313" s="14">
        <f>'[1]TCE - ANEXO III - Preencher'!J1322</f>
        <v>152.8896</v>
      </c>
      <c r="J1313" s="14">
        <f>'[1]TCE - ANEXO III - Preencher'!K1322</f>
        <v>0</v>
      </c>
      <c r="K1313" s="15">
        <f>'[1]TCE - ANEXO III - Preencher'!L1322</f>
        <v>144.93587234</v>
      </c>
      <c r="L1313" s="15">
        <f>'[1]TCE - ANEXO III - Preencher'!M1322</f>
        <v>26.3</v>
      </c>
      <c r="M1313" s="15">
        <f t="shared" si="121"/>
        <v>118.63587234000001</v>
      </c>
      <c r="N1313" s="15">
        <f>'[1]TCE - ANEXO III - Preencher'!O1322</f>
        <v>1.82</v>
      </c>
      <c r="O1313" s="15">
        <f>'[1]TCE - ANEXO III - Preencher'!P1322</f>
        <v>0</v>
      </c>
      <c r="P1313" s="16">
        <f t="shared" si="122"/>
        <v>1.82</v>
      </c>
      <c r="Q1313" s="15">
        <f>'[1]TCE - ANEXO III - Preencher'!R1322</f>
        <v>144</v>
      </c>
      <c r="R1313" s="15">
        <f>'[1]TCE - ANEXO III - Preencher'!S1322</f>
        <v>78.91</v>
      </c>
      <c r="S1313" s="16">
        <f t="shared" si="123"/>
        <v>65.09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338.43547234000005</v>
      </c>
    </row>
    <row r="1314" spans="1:28" x14ac:dyDescent="0.2">
      <c r="A1314" s="8">
        <f>IFERROR(VLOOKUP(B1314,'[1]DADOS (OCULTAR)'!$Q$3:$S$103,3,0),"")</f>
        <v>10583920000800</v>
      </c>
      <c r="B1314" s="9" t="str">
        <f>'[1]TCE - ANEXO III - Preencher'!C1323</f>
        <v>HOSPITAL MESTRE VITALINO</v>
      </c>
      <c r="C1314" s="10"/>
      <c r="D1314" s="11" t="str">
        <f>'[1]TCE - ANEXO III - Preencher'!E1323</f>
        <v>LEANDRO ANDRADE ROSA</v>
      </c>
      <c r="E1314" s="9" t="str">
        <f>IF('[1]TCE - ANEXO III - Preencher'!F1323="4 - Assistência Odontológica","2 - Outros Profissionais da Saúde",'[1]TCE - ANEXO III - Preencher'!F1323)</f>
        <v>3 - Administrativo</v>
      </c>
      <c r="F1314" s="12" t="str">
        <f>'[1]TCE - ANEXO III - Preencher'!G1323</f>
        <v>420125</v>
      </c>
      <c r="G1314" s="13">
        <f>IF('[1]TCE - ANEXO III - Preencher'!H1323="","",'[1]TCE - ANEXO III - Preencher'!H1323)</f>
        <v>44927</v>
      </c>
      <c r="H1314" s="14">
        <f>'[1]TCE - ANEXO III - Preencher'!I1323</f>
        <v>0</v>
      </c>
      <c r="I1314" s="14">
        <f>'[1]TCE - ANEXO III - Preencher'!J1323</f>
        <v>532.94400000000007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1.82</v>
      </c>
      <c r="O1314" s="15">
        <f>'[1]TCE - ANEXO III - Preencher'!P1323</f>
        <v>0</v>
      </c>
      <c r="P1314" s="16">
        <f t="shared" si="122"/>
        <v>1.82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534.76400000000012</v>
      </c>
    </row>
    <row r="1315" spans="1:28" x14ac:dyDescent="0.2">
      <c r="A1315" s="8">
        <f>IFERROR(VLOOKUP(B1315,'[1]DADOS (OCULTAR)'!$Q$3:$S$103,3,0),"")</f>
        <v>10583920000800</v>
      </c>
      <c r="B1315" s="9" t="str">
        <f>'[1]TCE - ANEXO III - Preencher'!C1324</f>
        <v>HOSPITAL MESTRE VITALINO</v>
      </c>
      <c r="C1315" s="10"/>
      <c r="D1315" s="11" t="str">
        <f>'[1]TCE - ANEXO III - Preencher'!E1324</f>
        <v>LEANDRO BEZERRA GOMES</v>
      </c>
      <c r="E1315" s="9" t="str">
        <f>IF('[1]TCE - ANEXO III - Preencher'!F1324="4 - Assistência Odontológica","2 - Outros Profissionais da Saúde",'[1]TCE - ANEXO III - Preencher'!F1324)</f>
        <v>2 - Outros Profissionais da Saúde</v>
      </c>
      <c r="F1315" s="12" t="str">
        <f>'[1]TCE - ANEXO III - Preencher'!G1324</f>
        <v>322205</v>
      </c>
      <c r="G1315" s="13">
        <f>IF('[1]TCE - ANEXO III - Preencher'!H1324="","",'[1]TCE - ANEXO III - Preencher'!H1324)</f>
        <v>44927</v>
      </c>
      <c r="H1315" s="14">
        <f>'[1]TCE - ANEXO III - Preencher'!I1324</f>
        <v>0</v>
      </c>
      <c r="I1315" s="14">
        <f>'[1]TCE - ANEXO III - Preencher'!J1324</f>
        <v>154.9008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1.82</v>
      </c>
      <c r="O1315" s="15">
        <f>'[1]TCE - ANEXO III - Preencher'!P1324</f>
        <v>0</v>
      </c>
      <c r="P1315" s="16">
        <f t="shared" si="122"/>
        <v>1.82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156.7208</v>
      </c>
    </row>
    <row r="1316" spans="1:28" x14ac:dyDescent="0.2">
      <c r="A1316" s="8">
        <f>IFERROR(VLOOKUP(B1316,'[1]DADOS (OCULTAR)'!$Q$3:$S$103,3,0),"")</f>
        <v>10583920000800</v>
      </c>
      <c r="B1316" s="9" t="str">
        <f>'[1]TCE - ANEXO III - Preencher'!C1325</f>
        <v>HOSPITAL MESTRE VITALINO</v>
      </c>
      <c r="C1316" s="10"/>
      <c r="D1316" s="11" t="str">
        <f>'[1]TCE - ANEXO III - Preencher'!E1325</f>
        <v>LEANDRO COSTA GUEDES</v>
      </c>
      <c r="E1316" s="9" t="str">
        <f>IF('[1]TCE - ANEXO III - Preencher'!F1325="4 - Assistência Odontológica","2 - Outros Profissionais da Saúde",'[1]TCE - ANEXO III - Preencher'!F1325)</f>
        <v>3 - Administrativo</v>
      </c>
      <c r="F1316" s="12" t="str">
        <f>'[1]TCE - ANEXO III - Preencher'!G1325</f>
        <v>252210</v>
      </c>
      <c r="G1316" s="13">
        <f>IF('[1]TCE - ANEXO III - Preencher'!H1325="","",'[1]TCE - ANEXO III - Preencher'!H1325)</f>
        <v>44927</v>
      </c>
      <c r="H1316" s="14">
        <f>'[1]TCE - ANEXO III - Preencher'!I1325</f>
        <v>0</v>
      </c>
      <c r="I1316" s="14">
        <f>'[1]TCE - ANEXO III - Preencher'!J1325</f>
        <v>216.14320000000001</v>
      </c>
      <c r="J1316" s="14">
        <f>'[1]TCE - ANEXO III - Preencher'!K1325</f>
        <v>0</v>
      </c>
      <c r="K1316" s="15">
        <f>'[1]TCE - ANEXO III - Preencher'!L1325</f>
        <v>144.93587234</v>
      </c>
      <c r="L1316" s="15">
        <f>'[1]TCE - ANEXO III - Preencher'!M1325</f>
        <v>36.07</v>
      </c>
      <c r="M1316" s="15">
        <f t="shared" si="121"/>
        <v>108.86587234000001</v>
      </c>
      <c r="N1316" s="15">
        <f>'[1]TCE - ANEXO III - Preencher'!O1325</f>
        <v>1.82</v>
      </c>
      <c r="O1316" s="15">
        <f>'[1]TCE - ANEXO III - Preencher'!P1325</f>
        <v>0</v>
      </c>
      <c r="P1316" s="16">
        <f t="shared" si="122"/>
        <v>1.82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326.82907233999998</v>
      </c>
    </row>
    <row r="1317" spans="1:28" x14ac:dyDescent="0.2">
      <c r="A1317" s="8">
        <f>IFERROR(VLOOKUP(B1317,'[1]DADOS (OCULTAR)'!$Q$3:$S$103,3,0),"")</f>
        <v>10583920000800</v>
      </c>
      <c r="B1317" s="9" t="str">
        <f>'[1]TCE - ANEXO III - Preencher'!C1326</f>
        <v>HOSPITAL MESTRE VITALINO</v>
      </c>
      <c r="C1317" s="10"/>
      <c r="D1317" s="11" t="str">
        <f>'[1]TCE - ANEXO III - Preencher'!E1326</f>
        <v>LEANDRO DA SILVA BRITO</v>
      </c>
      <c r="E1317" s="9" t="str">
        <f>IF('[1]TCE - ANEXO III - Preencher'!F1326="4 - Assistência Odontológica","2 - Outros Profissionais da Saúde",'[1]TCE - ANEXO III - Preencher'!F1326)</f>
        <v>3 - Administrativo</v>
      </c>
      <c r="F1317" s="12" t="str">
        <f>'[1]TCE - ANEXO III - Preencher'!G1326</f>
        <v>411010</v>
      </c>
      <c r="G1317" s="13">
        <f>IF('[1]TCE - ANEXO III - Preencher'!H1326="","",'[1]TCE - ANEXO III - Preencher'!H1326)</f>
        <v>44927</v>
      </c>
      <c r="H1317" s="14">
        <f>'[1]TCE - ANEXO III - Preencher'!I1326</f>
        <v>0</v>
      </c>
      <c r="I1317" s="14">
        <f>'[1]TCE - ANEXO III - Preencher'!J1326</f>
        <v>45.45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1.82</v>
      </c>
      <c r="O1317" s="15">
        <f>'[1]TCE - ANEXO III - Preencher'!P1326</f>
        <v>0</v>
      </c>
      <c r="P1317" s="16">
        <f t="shared" si="122"/>
        <v>1.82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47.27</v>
      </c>
    </row>
    <row r="1318" spans="1:28" x14ac:dyDescent="0.2">
      <c r="A1318" s="8">
        <f>IFERROR(VLOOKUP(B1318,'[1]DADOS (OCULTAR)'!$Q$3:$S$103,3,0),"")</f>
        <v>10583920000800</v>
      </c>
      <c r="B1318" s="9" t="str">
        <f>'[1]TCE - ANEXO III - Preencher'!C1327</f>
        <v>HOSPITAL MESTRE VITALINO</v>
      </c>
      <c r="C1318" s="10"/>
      <c r="D1318" s="11" t="str">
        <f>'[1]TCE - ANEXO III - Preencher'!E1327</f>
        <v>LEANDRO ONOFRE FLORENCIO</v>
      </c>
      <c r="E1318" s="9" t="str">
        <f>IF('[1]TCE - ANEXO III - Preencher'!F1327="4 - Assistência Odontológica","2 - Outros Profissionais da Saúde",'[1]TCE - ANEXO III - Preencher'!F1327)</f>
        <v>3 - Administrativo</v>
      </c>
      <c r="F1318" s="12" t="str">
        <f>'[1]TCE - ANEXO III - Preencher'!G1327</f>
        <v>513505</v>
      </c>
      <c r="G1318" s="13">
        <f>IF('[1]TCE - ANEXO III - Preencher'!H1327="","",'[1]TCE - ANEXO III - Preencher'!H1327)</f>
        <v>44927</v>
      </c>
      <c r="H1318" s="14">
        <f>'[1]TCE - ANEXO III - Preencher'!I1327</f>
        <v>0</v>
      </c>
      <c r="I1318" s="14">
        <f>'[1]TCE - ANEXO III - Preencher'!J1327</f>
        <v>150.86959999999999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1.82</v>
      </c>
      <c r="O1318" s="15">
        <f>'[1]TCE - ANEXO III - Preencher'!P1327</f>
        <v>0</v>
      </c>
      <c r="P1318" s="16">
        <f t="shared" si="122"/>
        <v>1.82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152.68959999999998</v>
      </c>
    </row>
    <row r="1319" spans="1:28" x14ac:dyDescent="0.2">
      <c r="A1319" s="8">
        <f>IFERROR(VLOOKUP(B1319,'[1]DADOS (OCULTAR)'!$Q$3:$S$103,3,0),"")</f>
        <v>10583920000800</v>
      </c>
      <c r="B1319" s="9" t="str">
        <f>'[1]TCE - ANEXO III - Preencher'!C1328</f>
        <v>HOSPITAL MESTRE VITALINO</v>
      </c>
      <c r="C1319" s="10"/>
      <c r="D1319" s="11" t="str">
        <f>'[1]TCE - ANEXO III - Preencher'!E1328</f>
        <v>LEIDIANE MARINETE DA SILVA</v>
      </c>
      <c r="E1319" s="9" t="str">
        <f>IF('[1]TCE - ANEXO III - Preencher'!F1328="4 - Assistência Odontológica","2 - Outros Profissionais da Saúde",'[1]TCE - ANEXO III - Preencher'!F1328)</f>
        <v>2 - Outros Profissionais da Saúde</v>
      </c>
      <c r="F1319" s="12" t="str">
        <f>'[1]TCE - ANEXO III - Preencher'!G1328</f>
        <v>322205</v>
      </c>
      <c r="G1319" s="13">
        <f>IF('[1]TCE - ANEXO III - Preencher'!H1328="","",'[1]TCE - ANEXO III - Preencher'!H1328)</f>
        <v>44927</v>
      </c>
      <c r="H1319" s="14">
        <f>'[1]TCE - ANEXO III - Preencher'!I1328</f>
        <v>0</v>
      </c>
      <c r="I1319" s="14">
        <f>'[1]TCE - ANEXO III - Preencher'!J1328</f>
        <v>173.85919999999999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1.82</v>
      </c>
      <c r="O1319" s="15">
        <f>'[1]TCE - ANEXO III - Preencher'!P1328</f>
        <v>0</v>
      </c>
      <c r="P1319" s="16">
        <f t="shared" si="122"/>
        <v>1.82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175.67919999999998</v>
      </c>
    </row>
    <row r="1320" spans="1:28" x14ac:dyDescent="0.2">
      <c r="A1320" s="8">
        <f>IFERROR(VLOOKUP(B1320,'[1]DADOS (OCULTAR)'!$Q$3:$S$103,3,0),"")</f>
        <v>10583920000800</v>
      </c>
      <c r="B1320" s="9" t="str">
        <f>'[1]TCE - ANEXO III - Preencher'!C1329</f>
        <v>HOSPITAL MESTRE VITALINO</v>
      </c>
      <c r="C1320" s="10"/>
      <c r="D1320" s="11" t="str">
        <f>'[1]TCE - ANEXO III - Preencher'!E1329</f>
        <v>LEILA MARIA GALVAO SILVA</v>
      </c>
      <c r="E1320" s="9" t="str">
        <f>IF('[1]TCE - ANEXO III - Preencher'!F1329="4 - Assistência Odontológica","2 - Outros Profissionais da Saúde",'[1]TCE - ANEXO III - Preencher'!F1329)</f>
        <v>2 - Outros Profissionais da Saúde</v>
      </c>
      <c r="F1320" s="12" t="str">
        <f>'[1]TCE - ANEXO III - Preencher'!G1329</f>
        <v>324115</v>
      </c>
      <c r="G1320" s="13">
        <f>IF('[1]TCE - ANEXO III - Preencher'!H1329="","",'[1]TCE - ANEXO III - Preencher'!H1329)</f>
        <v>44927</v>
      </c>
      <c r="H1320" s="14">
        <f>'[1]TCE - ANEXO III - Preencher'!I1329</f>
        <v>0</v>
      </c>
      <c r="I1320" s="14">
        <f>'[1]TCE - ANEXO III - Preencher'!J1329</f>
        <v>349.90000000000003</v>
      </c>
      <c r="J1320" s="14">
        <f>'[1]TCE - ANEXO III - Preencher'!K1329</f>
        <v>0</v>
      </c>
      <c r="K1320" s="15">
        <f>'[1]TCE - ANEXO III - Preencher'!L1329</f>
        <v>144.93587234</v>
      </c>
      <c r="L1320" s="15">
        <f>'[1]TCE - ANEXO III - Preencher'!M1329</f>
        <v>0.22</v>
      </c>
      <c r="M1320" s="15">
        <f t="shared" si="121"/>
        <v>144.71587234</v>
      </c>
      <c r="N1320" s="15">
        <f>'[1]TCE - ANEXO III - Preencher'!O1329</f>
        <v>10</v>
      </c>
      <c r="O1320" s="15">
        <f>'[1]TCE - ANEXO III - Preencher'!P1329</f>
        <v>0</v>
      </c>
      <c r="P1320" s="16">
        <f t="shared" si="122"/>
        <v>10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504.61587234000001</v>
      </c>
    </row>
    <row r="1321" spans="1:28" x14ac:dyDescent="0.2">
      <c r="A1321" s="8">
        <f>IFERROR(VLOOKUP(B1321,'[1]DADOS (OCULTAR)'!$Q$3:$S$103,3,0),"")</f>
        <v>10583920000800</v>
      </c>
      <c r="B1321" s="9" t="str">
        <f>'[1]TCE - ANEXO III - Preencher'!C1330</f>
        <v>HOSPITAL MESTRE VITALINO</v>
      </c>
      <c r="C1321" s="10"/>
      <c r="D1321" s="11" t="str">
        <f>'[1]TCE - ANEXO III - Preencher'!E1330</f>
        <v>LENILSON LUIS DO NASCIMENTO</v>
      </c>
      <c r="E1321" s="9" t="str">
        <f>IF('[1]TCE - ANEXO III - Preencher'!F1330="4 - Assistência Odontológica","2 - Outros Profissionais da Saúde",'[1]TCE - ANEXO III - Preencher'!F1330)</f>
        <v>2 - Outros Profissionais da Saúde</v>
      </c>
      <c r="F1321" s="12" t="str">
        <f>'[1]TCE - ANEXO III - Preencher'!G1330</f>
        <v>322205</v>
      </c>
      <c r="G1321" s="13">
        <f>IF('[1]TCE - ANEXO III - Preencher'!H1330="","",'[1]TCE - ANEXO III - Preencher'!H1330)</f>
        <v>44927</v>
      </c>
      <c r="H1321" s="14">
        <f>'[1]TCE - ANEXO III - Preencher'!I1330</f>
        <v>0</v>
      </c>
      <c r="I1321" s="14">
        <f>'[1]TCE - ANEXO III - Preencher'!J1330</f>
        <v>137.2448</v>
      </c>
      <c r="J1321" s="14">
        <f>'[1]TCE - ANEXO III - Preencher'!K1330</f>
        <v>0</v>
      </c>
      <c r="K1321" s="15">
        <f>'[1]TCE - ANEXO III - Preencher'!L1330</f>
        <v>144.93587234</v>
      </c>
      <c r="L1321" s="15">
        <f>'[1]TCE - ANEXO III - Preencher'!M1330</f>
        <v>26.3</v>
      </c>
      <c r="M1321" s="15">
        <f t="shared" si="121"/>
        <v>118.63587234000001</v>
      </c>
      <c r="N1321" s="15">
        <f>'[1]TCE - ANEXO III - Preencher'!O1330</f>
        <v>1.82</v>
      </c>
      <c r="O1321" s="15">
        <f>'[1]TCE - ANEXO III - Preencher'!P1330</f>
        <v>0</v>
      </c>
      <c r="P1321" s="16">
        <f t="shared" si="122"/>
        <v>1.82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257.70067233999998</v>
      </c>
    </row>
    <row r="1322" spans="1:28" x14ac:dyDescent="0.2">
      <c r="A1322" s="8">
        <f>IFERROR(VLOOKUP(B1322,'[1]DADOS (OCULTAR)'!$Q$3:$S$103,3,0),"")</f>
        <v>10583920000800</v>
      </c>
      <c r="B1322" s="9" t="str">
        <f>'[1]TCE - ANEXO III - Preencher'!C1331</f>
        <v>HOSPITAL MESTRE VITALINO</v>
      </c>
      <c r="C1322" s="10"/>
      <c r="D1322" s="11" t="str">
        <f>'[1]TCE - ANEXO III - Preencher'!E1331</f>
        <v>LEONA VALQUIRIA DA SILVA</v>
      </c>
      <c r="E1322" s="9" t="str">
        <f>IF('[1]TCE - ANEXO III - Preencher'!F1331="4 - Assistência Odontológica","2 - Outros Profissionais da Saúde",'[1]TCE - ANEXO III - Preencher'!F1331)</f>
        <v>3 - Administrativo</v>
      </c>
      <c r="F1322" s="12" t="str">
        <f>'[1]TCE - ANEXO III - Preencher'!G1331</f>
        <v>514320</v>
      </c>
      <c r="G1322" s="13">
        <f>IF('[1]TCE - ANEXO III - Preencher'!H1331="","",'[1]TCE - ANEXO III - Preencher'!H1331)</f>
        <v>44927</v>
      </c>
      <c r="H1322" s="14">
        <f>'[1]TCE - ANEXO III - Preencher'!I1331</f>
        <v>0</v>
      </c>
      <c r="I1322" s="14">
        <f>'[1]TCE - ANEXO III - Preencher'!J1331</f>
        <v>157.48080000000002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1.82</v>
      </c>
      <c r="O1322" s="15">
        <f>'[1]TCE - ANEXO III - Preencher'!P1331</f>
        <v>0</v>
      </c>
      <c r="P1322" s="16">
        <f t="shared" si="122"/>
        <v>1.82</v>
      </c>
      <c r="Q1322" s="15">
        <f>'[1]TCE - ANEXO III - Preencher'!R1331</f>
        <v>288</v>
      </c>
      <c r="R1322" s="15">
        <f>'[1]TCE - ANEXO III - Preencher'!S1331</f>
        <v>78.12</v>
      </c>
      <c r="S1322" s="16">
        <f t="shared" si="123"/>
        <v>209.88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369.18079999999998</v>
      </c>
    </row>
    <row r="1323" spans="1:28" x14ac:dyDescent="0.2">
      <c r="A1323" s="8">
        <f>IFERROR(VLOOKUP(B1323,'[1]DADOS (OCULTAR)'!$Q$3:$S$103,3,0),"")</f>
        <v>10583920000800</v>
      </c>
      <c r="B1323" s="9" t="str">
        <f>'[1]TCE - ANEXO III - Preencher'!C1332</f>
        <v>HOSPITAL MESTRE VITALINO</v>
      </c>
      <c r="C1323" s="10"/>
      <c r="D1323" s="11" t="str">
        <f>'[1]TCE - ANEXO III - Preencher'!E1332</f>
        <v>LEONARDO FELIPE SOUSA SANTOS</v>
      </c>
      <c r="E1323" s="9" t="str">
        <f>IF('[1]TCE - ANEXO III - Preencher'!F1332="4 - Assistência Odontológica","2 - Outros Profissionais da Saúde",'[1]TCE - ANEXO III - Preencher'!F1332)</f>
        <v>3 - Administrativo</v>
      </c>
      <c r="F1323" s="12" t="str">
        <f>'[1]TCE - ANEXO III - Preencher'!G1332</f>
        <v>517410</v>
      </c>
      <c r="G1323" s="13">
        <f>IF('[1]TCE - ANEXO III - Preencher'!H1332="","",'[1]TCE - ANEXO III - Preencher'!H1332)</f>
        <v>44927</v>
      </c>
      <c r="H1323" s="14">
        <f>'[1]TCE - ANEXO III - Preencher'!I1332</f>
        <v>0</v>
      </c>
      <c r="I1323" s="14">
        <f>'[1]TCE - ANEXO III - Preencher'!J1332</f>
        <v>118.62</v>
      </c>
      <c r="J1323" s="14">
        <f>'[1]TCE - ANEXO III - Preencher'!K1332</f>
        <v>0</v>
      </c>
      <c r="K1323" s="15">
        <f>'[1]TCE - ANEXO III - Preencher'!L1332</f>
        <v>144.93587234</v>
      </c>
      <c r="L1323" s="15">
        <f>'[1]TCE - ANEXO III - Preencher'!M1332</f>
        <v>25.17</v>
      </c>
      <c r="M1323" s="15">
        <f t="shared" si="121"/>
        <v>119.76587234</v>
      </c>
      <c r="N1323" s="15">
        <f>'[1]TCE - ANEXO III - Preencher'!O1332</f>
        <v>1.82</v>
      </c>
      <c r="O1323" s="15">
        <f>'[1]TCE - ANEXO III - Preencher'!P1332</f>
        <v>0</v>
      </c>
      <c r="P1323" s="16">
        <f t="shared" si="122"/>
        <v>1.82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240.20587233999998</v>
      </c>
    </row>
    <row r="1324" spans="1:28" x14ac:dyDescent="0.2">
      <c r="A1324" s="8">
        <f>IFERROR(VLOOKUP(B1324,'[1]DADOS (OCULTAR)'!$Q$3:$S$103,3,0),"")</f>
        <v>10583920000800</v>
      </c>
      <c r="B1324" s="9" t="str">
        <f>'[1]TCE - ANEXO III - Preencher'!C1333</f>
        <v>HOSPITAL MESTRE VITALINO</v>
      </c>
      <c r="C1324" s="10"/>
      <c r="D1324" s="11" t="str">
        <f>'[1]TCE - ANEXO III - Preencher'!E1333</f>
        <v>LEONARDO FUSCO RIEGERT</v>
      </c>
      <c r="E1324" s="9" t="str">
        <f>IF('[1]TCE - ANEXO III - Preencher'!F1333="4 - Assistência Odontológica","2 - Outros Profissionais da Saúde",'[1]TCE - ANEXO III - Preencher'!F1333)</f>
        <v>1 - Médico</v>
      </c>
      <c r="F1324" s="12" t="str">
        <f>'[1]TCE - ANEXO III - Preencher'!G1333</f>
        <v>225125</v>
      </c>
      <c r="G1324" s="13">
        <f>IF('[1]TCE - ANEXO III - Preencher'!H1333="","",'[1]TCE - ANEXO III - Preencher'!H1333)</f>
        <v>44927</v>
      </c>
      <c r="H1324" s="14">
        <f>'[1]TCE - ANEXO III - Preencher'!I1333</f>
        <v>0</v>
      </c>
      <c r="I1324" s="14">
        <f>'[1]TCE - ANEXO III - Preencher'!J1333</f>
        <v>903.9344000000001</v>
      </c>
      <c r="J1324" s="14">
        <f>'[1]TCE - ANEXO III - Preencher'!K1333</f>
        <v>0</v>
      </c>
      <c r="K1324" s="15">
        <f>'[1]TCE - ANEXO III - Preencher'!L1333</f>
        <v>144.93587234</v>
      </c>
      <c r="L1324" s="15">
        <f>'[1]TCE - ANEXO III - Preencher'!M1333</f>
        <v>3.91</v>
      </c>
      <c r="M1324" s="15">
        <f t="shared" si="121"/>
        <v>141.02587234000001</v>
      </c>
      <c r="N1324" s="15">
        <f>'[1]TCE - ANEXO III - Preencher'!O1333</f>
        <v>5.77</v>
      </c>
      <c r="O1324" s="15">
        <f>'[1]TCE - ANEXO III - Preencher'!P1333</f>
        <v>1.23</v>
      </c>
      <c r="P1324" s="16">
        <f t="shared" si="122"/>
        <v>4.5399999999999991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1049.50027234</v>
      </c>
    </row>
    <row r="1325" spans="1:28" x14ac:dyDescent="0.2">
      <c r="A1325" s="8">
        <f>IFERROR(VLOOKUP(B1325,'[1]DADOS (OCULTAR)'!$Q$3:$S$103,3,0),"")</f>
        <v>10583920000800</v>
      </c>
      <c r="B1325" s="9" t="str">
        <f>'[1]TCE - ANEXO III - Preencher'!C1334</f>
        <v>HOSPITAL MESTRE VITALINO</v>
      </c>
      <c r="C1325" s="10"/>
      <c r="D1325" s="11" t="str">
        <f>'[1]TCE - ANEXO III - Preencher'!E1334</f>
        <v>LEONARDO JOSE DA SILVA</v>
      </c>
      <c r="E1325" s="9" t="str">
        <f>IF('[1]TCE - ANEXO III - Preencher'!F1334="4 - Assistência Odontológica","2 - Outros Profissionais da Saúde",'[1]TCE - ANEXO III - Preencher'!F1334)</f>
        <v>3 - Administrativo</v>
      </c>
      <c r="F1325" s="12" t="str">
        <f>'[1]TCE - ANEXO III - Preencher'!G1334</f>
        <v>351605</v>
      </c>
      <c r="G1325" s="13">
        <f>IF('[1]TCE - ANEXO III - Preencher'!H1334="","",'[1]TCE - ANEXO III - Preencher'!H1334)</f>
        <v>44927</v>
      </c>
      <c r="H1325" s="14">
        <f>'[1]TCE - ANEXO III - Preencher'!I1334</f>
        <v>0</v>
      </c>
      <c r="I1325" s="14">
        <f>'[1]TCE - ANEXO III - Preencher'!J1334</f>
        <v>128.8784</v>
      </c>
      <c r="J1325" s="14">
        <f>'[1]TCE - ANEXO III - Preencher'!K1334</f>
        <v>0</v>
      </c>
      <c r="K1325" s="15">
        <f>'[1]TCE - ANEXO III - Preencher'!L1334</f>
        <v>144.93587234</v>
      </c>
      <c r="L1325" s="15">
        <f>'[1]TCE - ANEXO III - Preencher'!M1334</f>
        <v>25.79</v>
      </c>
      <c r="M1325" s="15">
        <f t="shared" si="121"/>
        <v>119.14587234000001</v>
      </c>
      <c r="N1325" s="15">
        <f>'[1]TCE - ANEXO III - Preencher'!O1334</f>
        <v>1.82</v>
      </c>
      <c r="O1325" s="15">
        <f>'[1]TCE - ANEXO III - Preencher'!P1334</f>
        <v>0</v>
      </c>
      <c r="P1325" s="16">
        <f t="shared" si="122"/>
        <v>1.82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249.84427234</v>
      </c>
    </row>
    <row r="1326" spans="1:28" x14ac:dyDescent="0.2">
      <c r="A1326" s="8">
        <f>IFERROR(VLOOKUP(B1326,'[1]DADOS (OCULTAR)'!$Q$3:$S$103,3,0),"")</f>
        <v>10583920000800</v>
      </c>
      <c r="B1326" s="9" t="str">
        <f>'[1]TCE - ANEXO III - Preencher'!C1335</f>
        <v>HOSPITAL MESTRE VITALINO</v>
      </c>
      <c r="C1326" s="10"/>
      <c r="D1326" s="11" t="str">
        <f>'[1]TCE - ANEXO III - Preencher'!E1335</f>
        <v>LEONIA MARIA DE OLIVEIRA</v>
      </c>
      <c r="E1326" s="9" t="str">
        <f>IF('[1]TCE - ANEXO III - Preencher'!F1335="4 - Assistência Odontológica","2 - Outros Profissionais da Saúde",'[1]TCE - ANEXO III - Preencher'!F1335)</f>
        <v>3 - Administrativo</v>
      </c>
      <c r="F1326" s="12" t="str">
        <f>'[1]TCE - ANEXO III - Preencher'!G1335</f>
        <v>514320</v>
      </c>
      <c r="G1326" s="13">
        <f>IF('[1]TCE - ANEXO III - Preencher'!H1335="","",'[1]TCE - ANEXO III - Preencher'!H1335)</f>
        <v>44927</v>
      </c>
      <c r="H1326" s="14">
        <f>'[1]TCE - ANEXO III - Preencher'!I1335</f>
        <v>0</v>
      </c>
      <c r="I1326" s="14">
        <f>'[1]TCE - ANEXO III - Preencher'!J1335</f>
        <v>150.29600000000002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1.82</v>
      </c>
      <c r="O1326" s="15">
        <f>'[1]TCE - ANEXO III - Preencher'!P1335</f>
        <v>0</v>
      </c>
      <c r="P1326" s="16">
        <f t="shared" si="122"/>
        <v>1.82</v>
      </c>
      <c r="Q1326" s="15">
        <f>'[1]TCE - ANEXO III - Preencher'!R1335</f>
        <v>144</v>
      </c>
      <c r="R1326" s="15">
        <f>'[1]TCE - ANEXO III - Preencher'!S1335</f>
        <v>78.12</v>
      </c>
      <c r="S1326" s="16">
        <f t="shared" si="123"/>
        <v>65.88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217.99600000000001</v>
      </c>
    </row>
    <row r="1327" spans="1:28" x14ac:dyDescent="0.2">
      <c r="A1327" s="8">
        <f>IFERROR(VLOOKUP(B1327,'[1]DADOS (OCULTAR)'!$Q$3:$S$103,3,0),"")</f>
        <v>10583920000800</v>
      </c>
      <c r="B1327" s="9" t="str">
        <f>'[1]TCE - ANEXO III - Preencher'!C1336</f>
        <v>HOSPITAL MESTRE VITALINO</v>
      </c>
      <c r="C1327" s="10"/>
      <c r="D1327" s="11" t="str">
        <f>'[1]TCE - ANEXO III - Preencher'!E1336</f>
        <v>LEONIRA SUZANE PEREIRA DA SILVA</v>
      </c>
      <c r="E1327" s="9" t="str">
        <f>IF('[1]TCE - ANEXO III - Preencher'!F1336="4 - Assistência Odontológica","2 - Outros Profissionais da Saúde",'[1]TCE - ANEXO III - Preencher'!F1336)</f>
        <v>3 - Administrativo</v>
      </c>
      <c r="F1327" s="12" t="str">
        <f>'[1]TCE - ANEXO III - Preencher'!G1336</f>
        <v>521130</v>
      </c>
      <c r="G1327" s="13">
        <f>IF('[1]TCE - ANEXO III - Preencher'!H1336="","",'[1]TCE - ANEXO III - Preencher'!H1336)</f>
        <v>44927</v>
      </c>
      <c r="H1327" s="14">
        <f>'[1]TCE - ANEXO III - Preencher'!I1336</f>
        <v>0</v>
      </c>
      <c r="I1327" s="14">
        <f>'[1]TCE - ANEXO III - Preencher'!J1336</f>
        <v>130.59200000000001</v>
      </c>
      <c r="J1327" s="14">
        <f>'[1]TCE - ANEXO III - Preencher'!K1336</f>
        <v>0</v>
      </c>
      <c r="K1327" s="15">
        <f>'[1]TCE - ANEXO III - Preencher'!L1336</f>
        <v>144.93587234</v>
      </c>
      <c r="L1327" s="15">
        <f>'[1]TCE - ANEXO III - Preencher'!M1336</f>
        <v>26.04</v>
      </c>
      <c r="M1327" s="15">
        <f t="shared" si="121"/>
        <v>118.89587234000001</v>
      </c>
      <c r="N1327" s="15">
        <f>'[1]TCE - ANEXO III - Preencher'!O1336</f>
        <v>1.82</v>
      </c>
      <c r="O1327" s="15">
        <f>'[1]TCE - ANEXO III - Preencher'!P1336</f>
        <v>0</v>
      </c>
      <c r="P1327" s="16">
        <f t="shared" si="122"/>
        <v>1.82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77.569999999999993</v>
      </c>
      <c r="U1327" s="15">
        <f>'[1]TCE - ANEXO III - Preencher'!V1336</f>
        <v>0</v>
      </c>
      <c r="V1327" s="16">
        <f t="shared" si="124"/>
        <v>77.569999999999993</v>
      </c>
      <c r="W1327" s="17" t="str">
        <f>IF('[1]TCE - ANEXO III - Preencher'!X1336="","",'[1]TCE - ANEXO III - Preencher'!X1336)</f>
        <v>AUX. CRECHE I</v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328.87787234000001</v>
      </c>
    </row>
    <row r="1328" spans="1:28" x14ac:dyDescent="0.2">
      <c r="A1328" s="8">
        <f>IFERROR(VLOOKUP(B1328,'[1]DADOS (OCULTAR)'!$Q$3:$S$103,3,0),"")</f>
        <v>10583920000800</v>
      </c>
      <c r="B1328" s="9" t="str">
        <f>'[1]TCE - ANEXO III - Preencher'!C1337</f>
        <v>HOSPITAL MESTRE VITALINO</v>
      </c>
      <c r="C1328" s="10"/>
      <c r="D1328" s="11" t="str">
        <f>'[1]TCE - ANEXO III - Preencher'!E1337</f>
        <v>LETICE APARECIDA ALVES OLIVEIRA TABOSA</v>
      </c>
      <c r="E1328" s="9" t="str">
        <f>IF('[1]TCE - ANEXO III - Preencher'!F1337="4 - Assistência Odontológica","2 - Outros Profissionais da Saúde",'[1]TCE - ANEXO III - Preencher'!F1337)</f>
        <v>2 - Outros Profissionais da Saúde</v>
      </c>
      <c r="F1328" s="12" t="str">
        <f>'[1]TCE - ANEXO III - Preencher'!G1337</f>
        <v>322205</v>
      </c>
      <c r="G1328" s="13">
        <f>IF('[1]TCE - ANEXO III - Preencher'!H1337="","",'[1]TCE - ANEXO III - Preencher'!H1337)</f>
        <v>44927</v>
      </c>
      <c r="H1328" s="14">
        <f>'[1]TCE - ANEXO III - Preencher'!I1337</f>
        <v>0</v>
      </c>
      <c r="I1328" s="14">
        <f>'[1]TCE - ANEXO III - Preencher'!J1337</f>
        <v>164.5496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1.82</v>
      </c>
      <c r="O1328" s="15">
        <f>'[1]TCE - ANEXO III - Preencher'!P1337</f>
        <v>0</v>
      </c>
      <c r="P1328" s="16">
        <f t="shared" si="122"/>
        <v>1.82</v>
      </c>
      <c r="Q1328" s="15">
        <f>'[1]TCE - ANEXO III - Preencher'!R1337</f>
        <v>288</v>
      </c>
      <c r="R1328" s="15">
        <f>'[1]TCE - ANEXO III - Preencher'!S1337</f>
        <v>78.91</v>
      </c>
      <c r="S1328" s="16">
        <f t="shared" si="123"/>
        <v>209.09</v>
      </c>
      <c r="T1328" s="15">
        <f>'[1]TCE - ANEXO III - Preencher'!U1337</f>
        <v>69.41</v>
      </c>
      <c r="U1328" s="15">
        <f>'[1]TCE - ANEXO III - Preencher'!V1337</f>
        <v>0</v>
      </c>
      <c r="V1328" s="16">
        <f t="shared" si="124"/>
        <v>69.41</v>
      </c>
      <c r="W1328" s="17" t="str">
        <f>IF('[1]TCE - ANEXO III - Preencher'!X1337="","",'[1]TCE - ANEXO III - Preencher'!X1337)</f>
        <v>AUX. CRECHE I</v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444.86959999999999</v>
      </c>
    </row>
    <row r="1329" spans="1:28" x14ac:dyDescent="0.2">
      <c r="A1329" s="8">
        <f>IFERROR(VLOOKUP(B1329,'[1]DADOS (OCULTAR)'!$Q$3:$S$103,3,0),"")</f>
        <v>10583920000800</v>
      </c>
      <c r="B1329" s="9" t="str">
        <f>'[1]TCE - ANEXO III - Preencher'!C1338</f>
        <v>HOSPITAL MESTRE VITALINO</v>
      </c>
      <c r="C1329" s="10"/>
      <c r="D1329" s="11" t="str">
        <f>'[1]TCE - ANEXO III - Preencher'!E1338</f>
        <v>LETICIA DE LYRA SOUZA</v>
      </c>
      <c r="E1329" s="9" t="str">
        <f>IF('[1]TCE - ANEXO III - Preencher'!F1338="4 - Assistência Odontológica","2 - Outros Profissionais da Saúde",'[1]TCE - ANEXO III - Preencher'!F1338)</f>
        <v>3 - Administrativo</v>
      </c>
      <c r="F1329" s="12" t="str">
        <f>'[1]TCE - ANEXO III - Preencher'!G1338</f>
        <v>411010</v>
      </c>
      <c r="G1329" s="13">
        <f>IF('[1]TCE - ANEXO III - Preencher'!H1338="","",'[1]TCE - ANEXO III - Preencher'!H1338)</f>
        <v>44927</v>
      </c>
      <c r="H1329" s="14">
        <f>'[1]TCE - ANEXO III - Preencher'!I1338</f>
        <v>0</v>
      </c>
      <c r="I1329" s="14">
        <f>'[1]TCE - ANEXO III - Preencher'!J1338</f>
        <v>152.9624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1.82</v>
      </c>
      <c r="O1329" s="15">
        <f>'[1]TCE - ANEXO III - Preencher'!P1338</f>
        <v>0</v>
      </c>
      <c r="P1329" s="16">
        <f t="shared" si="122"/>
        <v>1.82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154.7824</v>
      </c>
    </row>
    <row r="1330" spans="1:28" x14ac:dyDescent="0.2">
      <c r="A1330" s="8">
        <f>IFERROR(VLOOKUP(B1330,'[1]DADOS (OCULTAR)'!$Q$3:$S$103,3,0),"")</f>
        <v>10583920000800</v>
      </c>
      <c r="B1330" s="9" t="str">
        <f>'[1]TCE - ANEXO III - Preencher'!C1339</f>
        <v>HOSPITAL MESTRE VITALINO</v>
      </c>
      <c r="C1330" s="10"/>
      <c r="D1330" s="11" t="str">
        <f>'[1]TCE - ANEXO III - Preencher'!E1339</f>
        <v>LETICIA LINS ADRIANO FERREIRA</v>
      </c>
      <c r="E1330" s="9" t="str">
        <f>IF('[1]TCE - ANEXO III - Preencher'!F1339="4 - Assistência Odontológica","2 - Outros Profissionais da Saúde",'[1]TCE - ANEXO III - Preencher'!F1339)</f>
        <v>2 - Outros Profissionais da Saúde</v>
      </c>
      <c r="F1330" s="12" t="str">
        <f>'[1]TCE - ANEXO III - Preencher'!G1339</f>
        <v>223505</v>
      </c>
      <c r="G1330" s="13">
        <f>IF('[1]TCE - ANEXO III - Preencher'!H1339="","",'[1]TCE - ANEXO III - Preencher'!H1339)</f>
        <v>44927</v>
      </c>
      <c r="H1330" s="14">
        <f>'[1]TCE - ANEXO III - Preencher'!I1339</f>
        <v>0</v>
      </c>
      <c r="I1330" s="14">
        <f>'[1]TCE - ANEXO III - Preencher'!J1339</f>
        <v>261.49279999999999</v>
      </c>
      <c r="J1330" s="14">
        <f>'[1]TCE - ANEXO III - Preencher'!K1339</f>
        <v>0</v>
      </c>
      <c r="K1330" s="15">
        <f>'[1]TCE - ANEXO III - Preencher'!L1339</f>
        <v>144.93587234</v>
      </c>
      <c r="L1330" s="15">
        <f>'[1]TCE - ANEXO III - Preencher'!M1339</f>
        <v>3.3</v>
      </c>
      <c r="M1330" s="15">
        <f t="shared" si="121"/>
        <v>141.63587233999999</v>
      </c>
      <c r="N1330" s="15">
        <f>'[1]TCE - ANEXO III - Preencher'!O1339</f>
        <v>1.35</v>
      </c>
      <c r="O1330" s="15">
        <f>'[1]TCE - ANEXO III - Preencher'!P1339</f>
        <v>0</v>
      </c>
      <c r="P1330" s="16">
        <f t="shared" si="122"/>
        <v>1.35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110.51</v>
      </c>
      <c r="U1330" s="15">
        <f>'[1]TCE - ANEXO III - Preencher'!V1339</f>
        <v>0</v>
      </c>
      <c r="V1330" s="16">
        <f t="shared" si="124"/>
        <v>110.51</v>
      </c>
      <c r="W1330" s="17" t="str">
        <f>IF('[1]TCE - ANEXO III - Preencher'!X1339="","",'[1]TCE - ANEXO III - Preencher'!X1339)</f>
        <v>AUX. CRECHE I</v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514.98867233999999</v>
      </c>
    </row>
    <row r="1331" spans="1:28" x14ac:dyDescent="0.2">
      <c r="A1331" s="8">
        <f>IFERROR(VLOOKUP(B1331,'[1]DADOS (OCULTAR)'!$Q$3:$S$103,3,0),"")</f>
        <v>10583920000800</v>
      </c>
      <c r="B1331" s="9" t="str">
        <f>'[1]TCE - ANEXO III - Preencher'!C1340</f>
        <v>HOSPITAL MESTRE VITALINO</v>
      </c>
      <c r="C1331" s="10"/>
      <c r="D1331" s="11" t="str">
        <f>'[1]TCE - ANEXO III - Preencher'!E1340</f>
        <v>LETICIA MARIA DA SILVA</v>
      </c>
      <c r="E1331" s="9" t="str">
        <f>IF('[1]TCE - ANEXO III - Preencher'!F1340="4 - Assistência Odontológica","2 - Outros Profissionais da Saúde",'[1]TCE - ANEXO III - Preencher'!F1340)</f>
        <v>2 - Outros Profissionais da Saúde</v>
      </c>
      <c r="F1331" s="12" t="str">
        <f>'[1]TCE - ANEXO III - Preencher'!G1340</f>
        <v>322205</v>
      </c>
      <c r="G1331" s="13">
        <f>IF('[1]TCE - ANEXO III - Preencher'!H1340="","",'[1]TCE - ANEXO III - Preencher'!H1340)</f>
        <v>44927</v>
      </c>
      <c r="H1331" s="14">
        <f>'[1]TCE - ANEXO III - Preencher'!I1340</f>
        <v>0</v>
      </c>
      <c r="I1331" s="14">
        <f>'[1]TCE - ANEXO III - Preencher'!J1340</f>
        <v>151.4984</v>
      </c>
      <c r="J1331" s="14">
        <f>'[1]TCE - ANEXO III - Preencher'!K1340</f>
        <v>0</v>
      </c>
      <c r="K1331" s="15">
        <f>'[1]TCE - ANEXO III - Preencher'!L1340</f>
        <v>144.93587234</v>
      </c>
      <c r="L1331" s="15">
        <f>'[1]TCE - ANEXO III - Preencher'!M1340</f>
        <v>26.3</v>
      </c>
      <c r="M1331" s="15">
        <f t="shared" si="121"/>
        <v>118.63587234000001</v>
      </c>
      <c r="N1331" s="15">
        <f>'[1]TCE - ANEXO III - Preencher'!O1340</f>
        <v>1.82</v>
      </c>
      <c r="O1331" s="15">
        <f>'[1]TCE - ANEXO III - Preencher'!P1340</f>
        <v>0</v>
      </c>
      <c r="P1331" s="16">
        <f t="shared" si="122"/>
        <v>1.82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69.41</v>
      </c>
      <c r="U1331" s="15">
        <f>'[1]TCE - ANEXO III - Preencher'!V1340</f>
        <v>0</v>
      </c>
      <c r="V1331" s="16">
        <f t="shared" si="124"/>
        <v>69.41</v>
      </c>
      <c r="W1331" s="17" t="str">
        <f>IF('[1]TCE - ANEXO III - Preencher'!X1340="","",'[1]TCE - ANEXO III - Preencher'!X1340)</f>
        <v>AUX. CRECHE I</v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341.36427233999996</v>
      </c>
    </row>
    <row r="1332" spans="1:28" x14ac:dyDescent="0.2">
      <c r="A1332" s="8">
        <f>IFERROR(VLOOKUP(B1332,'[1]DADOS (OCULTAR)'!$Q$3:$S$103,3,0),"")</f>
        <v>10583920000800</v>
      </c>
      <c r="B1332" s="9" t="str">
        <f>'[1]TCE - ANEXO III - Preencher'!C1341</f>
        <v>HOSPITAL MESTRE VITALINO</v>
      </c>
      <c r="C1332" s="10"/>
      <c r="D1332" s="11" t="str">
        <f>'[1]TCE - ANEXO III - Preencher'!E1341</f>
        <v>LETICIA MARIA DA SILVA LIMA</v>
      </c>
      <c r="E1332" s="9" t="str">
        <f>IF('[1]TCE - ANEXO III - Preencher'!F1341="4 - Assistência Odontológica","2 - Outros Profissionais da Saúde",'[1]TCE - ANEXO III - Preencher'!F1341)</f>
        <v>2 - Outros Profissionais da Saúde</v>
      </c>
      <c r="F1332" s="12" t="str">
        <f>'[1]TCE - ANEXO III - Preencher'!G1341</f>
        <v>322205</v>
      </c>
      <c r="G1332" s="13">
        <f>IF('[1]TCE - ANEXO III - Preencher'!H1341="","",'[1]TCE - ANEXO III - Preencher'!H1341)</f>
        <v>44927</v>
      </c>
      <c r="H1332" s="14">
        <f>'[1]TCE - ANEXO III - Preencher'!I1341</f>
        <v>0</v>
      </c>
      <c r="I1332" s="14">
        <f>'[1]TCE - ANEXO III - Preencher'!J1341</f>
        <v>133.89440000000002</v>
      </c>
      <c r="J1332" s="14">
        <f>'[1]TCE - ANEXO III - Preencher'!K1341</f>
        <v>0</v>
      </c>
      <c r="K1332" s="15">
        <f>'[1]TCE - ANEXO III - Preencher'!L1341</f>
        <v>144.93587234</v>
      </c>
      <c r="L1332" s="15">
        <f>'[1]TCE - ANEXO III - Preencher'!M1341</f>
        <v>26.3</v>
      </c>
      <c r="M1332" s="15">
        <f t="shared" si="121"/>
        <v>118.63587234000001</v>
      </c>
      <c r="N1332" s="15">
        <f>'[1]TCE - ANEXO III - Preencher'!O1341</f>
        <v>1.82</v>
      </c>
      <c r="O1332" s="15">
        <f>'[1]TCE - ANEXO III - Preencher'!P1341</f>
        <v>0</v>
      </c>
      <c r="P1332" s="16">
        <f t="shared" si="122"/>
        <v>1.82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254.35027234</v>
      </c>
    </row>
    <row r="1333" spans="1:28" x14ac:dyDescent="0.2">
      <c r="A1333" s="8">
        <f>IFERROR(VLOOKUP(B1333,'[1]DADOS (OCULTAR)'!$Q$3:$S$103,3,0),"")</f>
        <v>10583920000800</v>
      </c>
      <c r="B1333" s="9" t="str">
        <f>'[1]TCE - ANEXO III - Preencher'!C1342</f>
        <v>HOSPITAL MESTRE VITALINO</v>
      </c>
      <c r="C1333" s="10"/>
      <c r="D1333" s="11" t="str">
        <f>'[1]TCE - ANEXO III - Preencher'!E1342</f>
        <v>LETYCIA LORENA XAVIER DOS SANTOS</v>
      </c>
      <c r="E1333" s="9" t="str">
        <f>IF('[1]TCE - ANEXO III - Preencher'!F1342="4 - Assistência Odontológica","2 - Outros Profissionais da Saúde",'[1]TCE - ANEXO III - Preencher'!F1342)</f>
        <v>3 - Administrativo</v>
      </c>
      <c r="F1333" s="12" t="str">
        <f>'[1]TCE - ANEXO III - Preencher'!G1342</f>
        <v>411005</v>
      </c>
      <c r="G1333" s="13">
        <f>IF('[1]TCE - ANEXO III - Preencher'!H1342="","",'[1]TCE - ANEXO III - Preencher'!H1342)</f>
        <v>44927</v>
      </c>
      <c r="H1333" s="14">
        <f>'[1]TCE - ANEXO III - Preencher'!I1342</f>
        <v>0</v>
      </c>
      <c r="I1333" s="14">
        <f>'[1]TCE - ANEXO III - Preencher'!J1342</f>
        <v>5.7094000000000005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1.82</v>
      </c>
      <c r="O1333" s="15">
        <f>'[1]TCE - ANEXO III - Preencher'!P1342</f>
        <v>0</v>
      </c>
      <c r="P1333" s="16">
        <f t="shared" si="122"/>
        <v>1.82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7.5294000000000008</v>
      </c>
    </row>
    <row r="1334" spans="1:28" x14ac:dyDescent="0.2">
      <c r="A1334" s="8">
        <f>IFERROR(VLOOKUP(B1334,'[1]DADOS (OCULTAR)'!$Q$3:$S$103,3,0),"")</f>
        <v>10583920000800</v>
      </c>
      <c r="B1334" s="9" t="str">
        <f>'[1]TCE - ANEXO III - Preencher'!C1343</f>
        <v>HOSPITAL MESTRE VITALINO</v>
      </c>
      <c r="C1334" s="10"/>
      <c r="D1334" s="11" t="str">
        <f>'[1]TCE - ANEXO III - Preencher'!E1343</f>
        <v>LIDIA MELO DO NASCIMENTO</v>
      </c>
      <c r="E1334" s="9" t="str">
        <f>IF('[1]TCE - ANEXO III - Preencher'!F1343="4 - Assistência Odontológica","2 - Outros Profissionais da Saúde",'[1]TCE - ANEXO III - Preencher'!F1343)</f>
        <v>2 - Outros Profissionais da Saúde</v>
      </c>
      <c r="F1334" s="12" t="str">
        <f>'[1]TCE - ANEXO III - Preencher'!G1343</f>
        <v>322205</v>
      </c>
      <c r="G1334" s="13">
        <f>IF('[1]TCE - ANEXO III - Preencher'!H1343="","",'[1]TCE - ANEXO III - Preencher'!H1343)</f>
        <v>44927</v>
      </c>
      <c r="H1334" s="14">
        <f>'[1]TCE - ANEXO III - Preencher'!I1343</f>
        <v>0</v>
      </c>
      <c r="I1334" s="14">
        <f>'[1]TCE - ANEXO III - Preencher'!J1343</f>
        <v>87.519199999999998</v>
      </c>
      <c r="J1334" s="14">
        <f>'[1]TCE - ANEXO III - Preencher'!K1343</f>
        <v>0</v>
      </c>
      <c r="K1334" s="15">
        <f>'[1]TCE - ANEXO III - Preencher'!L1343</f>
        <v>144.93587234</v>
      </c>
      <c r="L1334" s="15">
        <f>'[1]TCE - ANEXO III - Preencher'!M1343</f>
        <v>16.66</v>
      </c>
      <c r="M1334" s="15">
        <f t="shared" si="121"/>
        <v>128.27587234000001</v>
      </c>
      <c r="N1334" s="15">
        <f>'[1]TCE - ANEXO III - Preencher'!O1343</f>
        <v>1.82</v>
      </c>
      <c r="O1334" s="15">
        <f>'[1]TCE - ANEXO III - Preencher'!P1343</f>
        <v>0</v>
      </c>
      <c r="P1334" s="16">
        <f t="shared" si="122"/>
        <v>1.82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217.61507233999998</v>
      </c>
    </row>
    <row r="1335" spans="1:28" x14ac:dyDescent="0.2">
      <c r="A1335" s="8">
        <f>IFERROR(VLOOKUP(B1335,'[1]DADOS (OCULTAR)'!$Q$3:$S$103,3,0),"")</f>
        <v>10583920000800</v>
      </c>
      <c r="B1335" s="9" t="str">
        <f>'[1]TCE - ANEXO III - Preencher'!C1344</f>
        <v>HOSPITAL MESTRE VITALINO</v>
      </c>
      <c r="C1335" s="10"/>
      <c r="D1335" s="11" t="str">
        <f>'[1]TCE - ANEXO III - Preencher'!E1344</f>
        <v>LIDIA SILVA PITHON</v>
      </c>
      <c r="E1335" s="9" t="str">
        <f>IF('[1]TCE - ANEXO III - Preencher'!F1344="4 - Assistência Odontológica","2 - Outros Profissionais da Saúde",'[1]TCE - ANEXO III - Preencher'!F1344)</f>
        <v>3 - Administrativo</v>
      </c>
      <c r="F1335" s="12" t="str">
        <f>'[1]TCE - ANEXO III - Preencher'!G1344</f>
        <v>513505</v>
      </c>
      <c r="G1335" s="13">
        <f>IF('[1]TCE - ANEXO III - Preencher'!H1344="","",'[1]TCE - ANEXO III - Preencher'!H1344)</f>
        <v>44927</v>
      </c>
      <c r="H1335" s="14">
        <f>'[1]TCE - ANEXO III - Preencher'!I1344</f>
        <v>0</v>
      </c>
      <c r="I1335" s="14">
        <f>'[1]TCE - ANEXO III - Preencher'!J1344</f>
        <v>136.48320000000001</v>
      </c>
      <c r="J1335" s="14">
        <f>'[1]TCE - ANEXO III - Preencher'!K1344</f>
        <v>0</v>
      </c>
      <c r="K1335" s="15">
        <f>'[1]TCE - ANEXO III - Preencher'!L1344</f>
        <v>144.93587234</v>
      </c>
      <c r="L1335" s="15">
        <f>'[1]TCE - ANEXO III - Preencher'!M1344</f>
        <v>26.04</v>
      </c>
      <c r="M1335" s="15">
        <f t="shared" si="121"/>
        <v>118.89587234000001</v>
      </c>
      <c r="N1335" s="15">
        <f>'[1]TCE - ANEXO III - Preencher'!O1344</f>
        <v>1.82</v>
      </c>
      <c r="O1335" s="15">
        <f>'[1]TCE - ANEXO III - Preencher'!P1344</f>
        <v>0</v>
      </c>
      <c r="P1335" s="16">
        <f t="shared" si="122"/>
        <v>1.82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257.19907234000004</v>
      </c>
    </row>
    <row r="1336" spans="1:28" x14ac:dyDescent="0.2">
      <c r="A1336" s="8">
        <f>IFERROR(VLOOKUP(B1336,'[1]DADOS (OCULTAR)'!$Q$3:$S$103,3,0),"")</f>
        <v>10583920000800</v>
      </c>
      <c r="B1336" s="9" t="str">
        <f>'[1]TCE - ANEXO III - Preencher'!C1345</f>
        <v>HOSPITAL MESTRE VITALINO</v>
      </c>
      <c r="C1336" s="10"/>
      <c r="D1336" s="11" t="str">
        <f>'[1]TCE - ANEXO III - Preencher'!E1345</f>
        <v>LIDIANE ALCANTARA SANTANA</v>
      </c>
      <c r="E1336" s="9" t="str">
        <f>IF('[1]TCE - ANEXO III - Preencher'!F1345="4 - Assistência Odontológica","2 - Outros Profissionais da Saúde",'[1]TCE - ANEXO III - Preencher'!F1345)</f>
        <v>1 - Médico</v>
      </c>
      <c r="F1336" s="12" t="str">
        <f>'[1]TCE - ANEXO III - Preencher'!G1345</f>
        <v>225140</v>
      </c>
      <c r="G1336" s="13">
        <f>IF('[1]TCE - ANEXO III - Preencher'!H1345="","",'[1]TCE - ANEXO III - Preencher'!H1345)</f>
        <v>44927</v>
      </c>
      <c r="H1336" s="14">
        <f>'[1]TCE - ANEXO III - Preencher'!I1345</f>
        <v>0</v>
      </c>
      <c r="I1336" s="14">
        <f>'[1]TCE - ANEXO III - Preencher'!J1345</f>
        <v>1384.48</v>
      </c>
      <c r="J1336" s="14">
        <f>'[1]TCE - ANEXO III - Preencher'!K1345</f>
        <v>0</v>
      </c>
      <c r="K1336" s="15">
        <f>'[1]TCE - ANEXO III - Preencher'!L1345</f>
        <v>144.93587234</v>
      </c>
      <c r="L1336" s="15">
        <f>'[1]TCE - ANEXO III - Preencher'!M1345</f>
        <v>3.91</v>
      </c>
      <c r="M1336" s="15">
        <f t="shared" si="121"/>
        <v>141.02587234000001</v>
      </c>
      <c r="N1336" s="15">
        <f>'[1]TCE - ANEXO III - Preencher'!O1345</f>
        <v>5.77</v>
      </c>
      <c r="O1336" s="15">
        <f>'[1]TCE - ANEXO III - Preencher'!P1345</f>
        <v>1.23</v>
      </c>
      <c r="P1336" s="16">
        <f t="shared" si="122"/>
        <v>4.5399999999999991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2533.09090909</v>
      </c>
      <c r="Y1336" s="15">
        <f>'[1]TCE - ANEXO III - Preencher'!Z1345</f>
        <v>0</v>
      </c>
      <c r="Z1336" s="16">
        <f t="shared" si="125"/>
        <v>2533.09090909</v>
      </c>
      <c r="AA1336" s="17" t="str">
        <f>IF('[1]TCE - ANEXO III - Preencher'!AB1345="","",'[1]TCE - ANEXO III - Preencher'!AB1345)</f>
        <v/>
      </c>
      <c r="AB1336" s="15">
        <f t="shared" si="120"/>
        <v>4063.1367814300002</v>
      </c>
    </row>
    <row r="1337" spans="1:28" x14ac:dyDescent="0.2">
      <c r="A1337" s="8">
        <f>IFERROR(VLOOKUP(B1337,'[1]DADOS (OCULTAR)'!$Q$3:$S$103,3,0),"")</f>
        <v>10583920000800</v>
      </c>
      <c r="B1337" s="9" t="str">
        <f>'[1]TCE - ANEXO III - Preencher'!C1346</f>
        <v>HOSPITAL MESTRE VITALINO</v>
      </c>
      <c r="C1337" s="10"/>
      <c r="D1337" s="11" t="str">
        <f>'[1]TCE - ANEXO III - Preencher'!E1346</f>
        <v>LIDIANE FERREIRA</v>
      </c>
      <c r="E1337" s="9" t="str">
        <f>IF('[1]TCE - ANEXO III - Preencher'!F1346="4 - Assistência Odontológica","2 - Outros Profissionais da Saúde",'[1]TCE - ANEXO III - Preencher'!F1346)</f>
        <v>2 - Outros Profissionais da Saúde</v>
      </c>
      <c r="F1337" s="12" t="str">
        <f>'[1]TCE - ANEXO III - Preencher'!G1346</f>
        <v>223505</v>
      </c>
      <c r="G1337" s="13">
        <f>IF('[1]TCE - ANEXO III - Preencher'!H1346="","",'[1]TCE - ANEXO III - Preencher'!H1346)</f>
        <v>44927</v>
      </c>
      <c r="H1337" s="14">
        <f>'[1]TCE - ANEXO III - Preencher'!I1346</f>
        <v>0</v>
      </c>
      <c r="I1337" s="14">
        <f>'[1]TCE - ANEXO III - Preencher'!J1346</f>
        <v>382.00239999999997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1.35</v>
      </c>
      <c r="O1337" s="15">
        <f>'[1]TCE - ANEXO III - Preencher'!P1346</f>
        <v>0</v>
      </c>
      <c r="P1337" s="16">
        <f t="shared" si="122"/>
        <v>1.35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383.35239999999999</v>
      </c>
    </row>
    <row r="1338" spans="1:28" x14ac:dyDescent="0.2">
      <c r="A1338" s="8">
        <f>IFERROR(VLOOKUP(B1338,'[1]DADOS (OCULTAR)'!$Q$3:$S$103,3,0),"")</f>
        <v>10583920000800</v>
      </c>
      <c r="B1338" s="9" t="str">
        <f>'[1]TCE - ANEXO III - Preencher'!C1347</f>
        <v>HOSPITAL MESTRE VITALINO</v>
      </c>
      <c r="C1338" s="10"/>
      <c r="D1338" s="11" t="str">
        <f>'[1]TCE - ANEXO III - Preencher'!E1347</f>
        <v>LIDIANE SANTANA DA SILVA</v>
      </c>
      <c r="E1338" s="9" t="str">
        <f>IF('[1]TCE - ANEXO III - Preencher'!F1347="4 - Assistência Odontológica","2 - Outros Profissionais da Saúde",'[1]TCE - ANEXO III - Preencher'!F1347)</f>
        <v>2 - Outros Profissionais da Saúde</v>
      </c>
      <c r="F1338" s="12" t="str">
        <f>'[1]TCE - ANEXO III - Preencher'!G1347</f>
        <v>322205</v>
      </c>
      <c r="G1338" s="13">
        <f>IF('[1]TCE - ANEXO III - Preencher'!H1347="","",'[1]TCE - ANEXO III - Preencher'!H1347)</f>
        <v>44927</v>
      </c>
      <c r="H1338" s="14">
        <f>'[1]TCE - ANEXO III - Preencher'!I1347</f>
        <v>0</v>
      </c>
      <c r="I1338" s="14">
        <f>'[1]TCE - ANEXO III - Preencher'!J1347</f>
        <v>152.80000000000001</v>
      </c>
      <c r="J1338" s="14">
        <f>'[1]TCE - ANEXO III - Preencher'!K1347</f>
        <v>0</v>
      </c>
      <c r="K1338" s="15">
        <f>'[1]TCE - ANEXO III - Preencher'!L1347</f>
        <v>144.93587234</v>
      </c>
      <c r="L1338" s="15">
        <f>'[1]TCE - ANEXO III - Preencher'!M1347</f>
        <v>24.55</v>
      </c>
      <c r="M1338" s="15">
        <f t="shared" si="121"/>
        <v>120.38587234000001</v>
      </c>
      <c r="N1338" s="15">
        <f>'[1]TCE - ANEXO III - Preencher'!O1347</f>
        <v>1.82</v>
      </c>
      <c r="O1338" s="15">
        <f>'[1]TCE - ANEXO III - Preencher'!P1347</f>
        <v>0</v>
      </c>
      <c r="P1338" s="16">
        <f t="shared" si="122"/>
        <v>1.82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69.41</v>
      </c>
      <c r="U1338" s="15">
        <f>'[1]TCE - ANEXO III - Preencher'!V1347</f>
        <v>0</v>
      </c>
      <c r="V1338" s="16">
        <f t="shared" si="124"/>
        <v>69.41</v>
      </c>
      <c r="W1338" s="17" t="str">
        <f>IF('[1]TCE - ANEXO III - Preencher'!X1347="","",'[1]TCE - ANEXO III - Preencher'!X1347)</f>
        <v>AUX. CRECHE I</v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344.41587233999996</v>
      </c>
    </row>
    <row r="1339" spans="1:28" x14ac:dyDescent="0.2">
      <c r="A1339" s="8">
        <f>IFERROR(VLOOKUP(B1339,'[1]DADOS (OCULTAR)'!$Q$3:$S$103,3,0),"")</f>
        <v>10583920000800</v>
      </c>
      <c r="B1339" s="9" t="str">
        <f>'[1]TCE - ANEXO III - Preencher'!C1348</f>
        <v>HOSPITAL MESTRE VITALINO</v>
      </c>
      <c r="C1339" s="10"/>
      <c r="D1339" s="11" t="str">
        <f>'[1]TCE - ANEXO III - Preencher'!E1348</f>
        <v>LIGIA CAROLINE OLIVEIRA SILVA CRUZ</v>
      </c>
      <c r="E1339" s="9" t="str">
        <f>IF('[1]TCE - ANEXO III - Preencher'!F1348="4 - Assistência Odontológica","2 - Outros Profissionais da Saúde",'[1]TCE - ANEXO III - Preencher'!F1348)</f>
        <v>2 - Outros Profissionais da Saúde</v>
      </c>
      <c r="F1339" s="12" t="str">
        <f>'[1]TCE - ANEXO III - Preencher'!G1348</f>
        <v>223505</v>
      </c>
      <c r="G1339" s="13">
        <f>IF('[1]TCE - ANEXO III - Preencher'!H1348="","",'[1]TCE - ANEXO III - Preencher'!H1348)</f>
        <v>44927</v>
      </c>
      <c r="H1339" s="14">
        <f>'[1]TCE - ANEXO III - Preencher'!I1348</f>
        <v>0</v>
      </c>
      <c r="I1339" s="14">
        <f>'[1]TCE - ANEXO III - Preencher'!J1348</f>
        <v>318.62799999999999</v>
      </c>
      <c r="J1339" s="14">
        <f>'[1]TCE - ANEXO III - Preencher'!K1348</f>
        <v>0</v>
      </c>
      <c r="K1339" s="15">
        <f>'[1]TCE - ANEXO III - Preencher'!L1348</f>
        <v>144.93587234</v>
      </c>
      <c r="L1339" s="15">
        <f>'[1]TCE - ANEXO III - Preencher'!M1348</f>
        <v>3.54</v>
      </c>
      <c r="M1339" s="15">
        <f t="shared" si="121"/>
        <v>141.39587234000001</v>
      </c>
      <c r="N1339" s="15">
        <f>'[1]TCE - ANEXO III - Preencher'!O1348</f>
        <v>1.35</v>
      </c>
      <c r="O1339" s="15">
        <f>'[1]TCE - ANEXO III - Preencher'!P1348</f>
        <v>0</v>
      </c>
      <c r="P1339" s="16">
        <f t="shared" si="122"/>
        <v>1.35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110.51</v>
      </c>
      <c r="U1339" s="15">
        <f>'[1]TCE - ANEXO III - Preencher'!V1348</f>
        <v>0</v>
      </c>
      <c r="V1339" s="16">
        <f t="shared" si="124"/>
        <v>110.51</v>
      </c>
      <c r="W1339" s="17" t="str">
        <f>IF('[1]TCE - ANEXO III - Preencher'!X1348="","",'[1]TCE - ANEXO III - Preencher'!X1348)</f>
        <v>AUX. CRECHE I</v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571.88387234000004</v>
      </c>
    </row>
    <row r="1340" spans="1:28" x14ac:dyDescent="0.2">
      <c r="A1340" s="8">
        <f>IFERROR(VLOOKUP(B1340,'[1]DADOS (OCULTAR)'!$Q$3:$S$103,3,0),"")</f>
        <v>10583920000800</v>
      </c>
      <c r="B1340" s="9" t="str">
        <f>'[1]TCE - ANEXO III - Preencher'!C1349</f>
        <v>HOSPITAL MESTRE VITALINO</v>
      </c>
      <c r="C1340" s="10"/>
      <c r="D1340" s="11" t="str">
        <f>'[1]TCE - ANEXO III - Preencher'!E1349</f>
        <v>LILIA BRAGA DE ARRUDA</v>
      </c>
      <c r="E1340" s="9" t="str">
        <f>IF('[1]TCE - ANEXO III - Preencher'!F1349="4 - Assistência Odontológica","2 - Outros Profissionais da Saúde",'[1]TCE - ANEXO III - Preencher'!F1349)</f>
        <v>3 - Administrativo</v>
      </c>
      <c r="F1340" s="12" t="str">
        <f>'[1]TCE - ANEXO III - Preencher'!G1349</f>
        <v>410105</v>
      </c>
      <c r="G1340" s="13">
        <f>IF('[1]TCE - ANEXO III - Preencher'!H1349="","",'[1]TCE - ANEXO III - Preencher'!H1349)</f>
        <v>44927</v>
      </c>
      <c r="H1340" s="14">
        <f>'[1]TCE - ANEXO III - Preencher'!I1349</f>
        <v>0</v>
      </c>
      <c r="I1340" s="14">
        <f>'[1]TCE - ANEXO III - Preencher'!J1349</f>
        <v>370.45679999999999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1.82</v>
      </c>
      <c r="O1340" s="15">
        <f>'[1]TCE - ANEXO III - Preencher'!P1349</f>
        <v>0</v>
      </c>
      <c r="P1340" s="16">
        <f t="shared" si="122"/>
        <v>1.82</v>
      </c>
      <c r="Q1340" s="15">
        <f>'[1]TCE - ANEXO III - Preencher'!R1349</f>
        <v>396</v>
      </c>
      <c r="R1340" s="15">
        <f>'[1]TCE - ANEXO III - Preencher'!S1349</f>
        <v>137.53</v>
      </c>
      <c r="S1340" s="16">
        <f t="shared" si="123"/>
        <v>258.47000000000003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630.74680000000001</v>
      </c>
    </row>
    <row r="1341" spans="1:28" x14ac:dyDescent="0.2">
      <c r="A1341" s="8">
        <f>IFERROR(VLOOKUP(B1341,'[1]DADOS (OCULTAR)'!$Q$3:$S$103,3,0),"")</f>
        <v>10583920000800</v>
      </c>
      <c r="B1341" s="9" t="str">
        <f>'[1]TCE - ANEXO III - Preencher'!C1350</f>
        <v>HOSPITAL MESTRE VITALINO</v>
      </c>
      <c r="C1341" s="10"/>
      <c r="D1341" s="11" t="str">
        <f>'[1]TCE - ANEXO III - Preencher'!E1350</f>
        <v>LILIAN PAULA DA SILVA PEREIRA</v>
      </c>
      <c r="E1341" s="9" t="str">
        <f>IF('[1]TCE - ANEXO III - Preencher'!F1350="4 - Assistência Odontológica","2 - Outros Profissionais da Saúde",'[1]TCE - ANEXO III - Preencher'!F1350)</f>
        <v>2 - Outros Profissionais da Saúde</v>
      </c>
      <c r="F1341" s="12" t="str">
        <f>'[1]TCE - ANEXO III - Preencher'!G1350</f>
        <v>223505</v>
      </c>
      <c r="G1341" s="13">
        <f>IF('[1]TCE - ANEXO III - Preencher'!H1350="","",'[1]TCE - ANEXO III - Preencher'!H1350)</f>
        <v>44927</v>
      </c>
      <c r="H1341" s="14">
        <f>'[1]TCE - ANEXO III - Preencher'!I1350</f>
        <v>0</v>
      </c>
      <c r="I1341" s="14">
        <f>'[1]TCE - ANEXO III - Preencher'!J1350</f>
        <v>274.36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1.35</v>
      </c>
      <c r="O1341" s="15">
        <f>'[1]TCE - ANEXO III - Preencher'!P1350</f>
        <v>0</v>
      </c>
      <c r="P1341" s="16">
        <f t="shared" si="122"/>
        <v>1.35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275.71000000000004</v>
      </c>
    </row>
    <row r="1342" spans="1:28" x14ac:dyDescent="0.2">
      <c r="A1342" s="8">
        <f>IFERROR(VLOOKUP(B1342,'[1]DADOS (OCULTAR)'!$Q$3:$S$103,3,0),"")</f>
        <v>10583920000800</v>
      </c>
      <c r="B1342" s="9" t="str">
        <f>'[1]TCE - ANEXO III - Preencher'!C1351</f>
        <v>HOSPITAL MESTRE VITALINO</v>
      </c>
      <c r="C1342" s="10"/>
      <c r="D1342" s="11" t="str">
        <f>'[1]TCE - ANEXO III - Preencher'!E1351</f>
        <v>LILIANE DE BRITO MASCENA</v>
      </c>
      <c r="E1342" s="9" t="str">
        <f>IF('[1]TCE - ANEXO III - Preencher'!F1351="4 - Assistência Odontológica","2 - Outros Profissionais da Saúde",'[1]TCE - ANEXO III - Preencher'!F1351)</f>
        <v>3 - Administrativo</v>
      </c>
      <c r="F1342" s="12" t="str">
        <f>'[1]TCE - ANEXO III - Preencher'!G1351</f>
        <v>514320</v>
      </c>
      <c r="G1342" s="13">
        <f>IF('[1]TCE - ANEXO III - Preencher'!H1351="","",'[1]TCE - ANEXO III - Preencher'!H1351)</f>
        <v>44927</v>
      </c>
      <c r="H1342" s="14">
        <f>'[1]TCE - ANEXO III - Preencher'!I1351</f>
        <v>0</v>
      </c>
      <c r="I1342" s="14">
        <f>'[1]TCE - ANEXO III - Preencher'!J1351</f>
        <v>144.69919999999999</v>
      </c>
      <c r="J1342" s="14">
        <f>'[1]TCE - ANEXO III - Preencher'!K1351</f>
        <v>0</v>
      </c>
      <c r="K1342" s="15">
        <f>'[1]TCE - ANEXO III - Preencher'!L1351</f>
        <v>144.93587234</v>
      </c>
      <c r="L1342" s="15">
        <f>'[1]TCE - ANEXO III - Preencher'!M1351</f>
        <v>26.04</v>
      </c>
      <c r="M1342" s="15">
        <f t="shared" si="121"/>
        <v>118.89587234000001</v>
      </c>
      <c r="N1342" s="15">
        <f>'[1]TCE - ANEXO III - Preencher'!O1351</f>
        <v>1.82</v>
      </c>
      <c r="O1342" s="15">
        <f>'[1]TCE - ANEXO III - Preencher'!P1351</f>
        <v>0</v>
      </c>
      <c r="P1342" s="16">
        <f t="shared" si="122"/>
        <v>1.82</v>
      </c>
      <c r="Q1342" s="15">
        <f>'[1]TCE - ANEXO III - Preencher'!R1351</f>
        <v>144</v>
      </c>
      <c r="R1342" s="15">
        <f>'[1]TCE - ANEXO III - Preencher'!S1351</f>
        <v>78.12</v>
      </c>
      <c r="S1342" s="16">
        <f t="shared" si="123"/>
        <v>65.88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331.29507233999999</v>
      </c>
    </row>
    <row r="1343" spans="1:28" x14ac:dyDescent="0.2">
      <c r="A1343" s="8">
        <f>IFERROR(VLOOKUP(B1343,'[1]DADOS (OCULTAR)'!$Q$3:$S$103,3,0),"")</f>
        <v>10583920000800</v>
      </c>
      <c r="B1343" s="9" t="str">
        <f>'[1]TCE - ANEXO III - Preencher'!C1352</f>
        <v>HOSPITAL MESTRE VITALINO</v>
      </c>
      <c r="C1343" s="10"/>
      <c r="D1343" s="11" t="str">
        <f>'[1]TCE - ANEXO III - Preencher'!E1352</f>
        <v>LILIANE FABIOLA MONTEIRO DA SILVA</v>
      </c>
      <c r="E1343" s="9" t="str">
        <f>IF('[1]TCE - ANEXO III - Preencher'!F1352="4 - Assistência Odontológica","2 - Outros Profissionais da Saúde",'[1]TCE - ANEXO III - Preencher'!F1352)</f>
        <v>1 - Médico</v>
      </c>
      <c r="F1343" s="12" t="str">
        <f>'[1]TCE - ANEXO III - Preencher'!G1352</f>
        <v>225124</v>
      </c>
      <c r="G1343" s="13">
        <f>IF('[1]TCE - ANEXO III - Preencher'!H1352="","",'[1]TCE - ANEXO III - Preencher'!H1352)</f>
        <v>44927</v>
      </c>
      <c r="H1343" s="14">
        <f>'[1]TCE - ANEXO III - Preencher'!I1352</f>
        <v>0</v>
      </c>
      <c r="I1343" s="14">
        <f>'[1]TCE - ANEXO III - Preencher'!J1352</f>
        <v>1607.7336000000003</v>
      </c>
      <c r="J1343" s="14">
        <f>'[1]TCE - ANEXO III - Preencher'!K1352</f>
        <v>0</v>
      </c>
      <c r="K1343" s="15">
        <f>'[1]TCE - ANEXO III - Preencher'!L1352</f>
        <v>144.93587234</v>
      </c>
      <c r="L1343" s="15">
        <f>'[1]TCE - ANEXO III - Preencher'!M1352</f>
        <v>3.91</v>
      </c>
      <c r="M1343" s="15">
        <f t="shared" si="121"/>
        <v>141.02587234000001</v>
      </c>
      <c r="N1343" s="15">
        <f>'[1]TCE - ANEXO III - Preencher'!O1352</f>
        <v>5.77</v>
      </c>
      <c r="O1343" s="15">
        <f>'[1]TCE - ANEXO III - Preencher'!P1352</f>
        <v>1.23</v>
      </c>
      <c r="P1343" s="16">
        <f t="shared" si="122"/>
        <v>4.5399999999999991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1753.2994723400002</v>
      </c>
    </row>
    <row r="1344" spans="1:28" x14ac:dyDescent="0.2">
      <c r="A1344" s="8">
        <f>IFERROR(VLOOKUP(B1344,'[1]DADOS (OCULTAR)'!$Q$3:$S$103,3,0),"")</f>
        <v>10583920000800</v>
      </c>
      <c r="B1344" s="9" t="str">
        <f>'[1]TCE - ANEXO III - Preencher'!C1353</f>
        <v>HOSPITAL MESTRE VITALINO</v>
      </c>
      <c r="C1344" s="10"/>
      <c r="D1344" s="11" t="str">
        <f>'[1]TCE - ANEXO III - Preencher'!E1353</f>
        <v>LILIANE JOSEFA DA CONCEICAO</v>
      </c>
      <c r="E1344" s="9" t="str">
        <f>IF('[1]TCE - ANEXO III - Preencher'!F1353="4 - Assistência Odontológica","2 - Outros Profissionais da Saúde",'[1]TCE - ANEXO III - Preencher'!F1353)</f>
        <v>3 - Administrativo</v>
      </c>
      <c r="F1344" s="12" t="str">
        <f>'[1]TCE - ANEXO III - Preencher'!G1353</f>
        <v>763305</v>
      </c>
      <c r="G1344" s="13">
        <f>IF('[1]TCE - ANEXO III - Preencher'!H1353="","",'[1]TCE - ANEXO III - Preencher'!H1353)</f>
        <v>44927</v>
      </c>
      <c r="H1344" s="14">
        <f>'[1]TCE - ANEXO III - Preencher'!I1353</f>
        <v>0</v>
      </c>
      <c r="I1344" s="14">
        <f>'[1]TCE - ANEXO III - Preencher'!J1353</f>
        <v>136.00719999999998</v>
      </c>
      <c r="J1344" s="14">
        <f>'[1]TCE - ANEXO III - Preencher'!K1353</f>
        <v>0</v>
      </c>
      <c r="K1344" s="15">
        <f>'[1]TCE - ANEXO III - Preencher'!L1353</f>
        <v>144.93587234</v>
      </c>
      <c r="L1344" s="15">
        <f>'[1]TCE - ANEXO III - Preencher'!M1353</f>
        <v>26.04</v>
      </c>
      <c r="M1344" s="15">
        <f t="shared" si="121"/>
        <v>118.89587234000001</v>
      </c>
      <c r="N1344" s="15">
        <f>'[1]TCE - ANEXO III - Preencher'!O1353</f>
        <v>1.82</v>
      </c>
      <c r="O1344" s="15">
        <f>'[1]TCE - ANEXO III - Preencher'!P1353</f>
        <v>0</v>
      </c>
      <c r="P1344" s="16">
        <f t="shared" si="122"/>
        <v>1.82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77.569999999999993</v>
      </c>
      <c r="U1344" s="15">
        <f>'[1]TCE - ANEXO III - Preencher'!V1353</f>
        <v>0</v>
      </c>
      <c r="V1344" s="16">
        <f t="shared" si="124"/>
        <v>77.569999999999993</v>
      </c>
      <c r="W1344" s="17" t="str">
        <f>IF('[1]TCE - ANEXO III - Preencher'!X1353="","",'[1]TCE - ANEXO III - Preencher'!X1353)</f>
        <v>AUX. CRECHE I</v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334.29307233999998</v>
      </c>
    </row>
    <row r="1345" spans="1:28" x14ac:dyDescent="0.2">
      <c r="A1345" s="8">
        <f>IFERROR(VLOOKUP(B1345,'[1]DADOS (OCULTAR)'!$Q$3:$S$103,3,0),"")</f>
        <v>10583920000800</v>
      </c>
      <c r="B1345" s="9" t="str">
        <f>'[1]TCE - ANEXO III - Preencher'!C1354</f>
        <v>HOSPITAL MESTRE VITALINO</v>
      </c>
      <c r="C1345" s="10"/>
      <c r="D1345" s="11" t="str">
        <f>'[1]TCE - ANEXO III - Preencher'!E1354</f>
        <v>LILIANE MARIA DA SILVA MOURA</v>
      </c>
      <c r="E1345" s="9" t="str">
        <f>IF('[1]TCE - ANEXO III - Preencher'!F1354="4 - Assistência Odontológica","2 - Outros Profissionais da Saúde",'[1]TCE - ANEXO III - Preencher'!F1354)</f>
        <v>3 - Administrativo</v>
      </c>
      <c r="F1345" s="12" t="str">
        <f>'[1]TCE - ANEXO III - Preencher'!G1354</f>
        <v>517410</v>
      </c>
      <c r="G1345" s="13">
        <f>IF('[1]TCE - ANEXO III - Preencher'!H1354="","",'[1]TCE - ANEXO III - Preencher'!H1354)</f>
        <v>44927</v>
      </c>
      <c r="H1345" s="14">
        <f>'[1]TCE - ANEXO III - Preencher'!I1354</f>
        <v>0</v>
      </c>
      <c r="I1345" s="14">
        <f>'[1]TCE - ANEXO III - Preencher'!J1354</f>
        <v>136.10159999999999</v>
      </c>
      <c r="J1345" s="14">
        <f>'[1]TCE - ANEXO III - Preencher'!K1354</f>
        <v>0</v>
      </c>
      <c r="K1345" s="15">
        <f>'[1]TCE - ANEXO III - Preencher'!L1354</f>
        <v>144.93587234</v>
      </c>
      <c r="L1345" s="15">
        <f>'[1]TCE - ANEXO III - Preencher'!M1354</f>
        <v>25.17</v>
      </c>
      <c r="M1345" s="15">
        <f t="shared" si="121"/>
        <v>119.76587234</v>
      </c>
      <c r="N1345" s="15">
        <f>'[1]TCE - ANEXO III - Preencher'!O1354</f>
        <v>1.82</v>
      </c>
      <c r="O1345" s="15">
        <f>'[1]TCE - ANEXO III - Preencher'!P1354</f>
        <v>0</v>
      </c>
      <c r="P1345" s="16">
        <f t="shared" si="122"/>
        <v>1.82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257.68747234</v>
      </c>
    </row>
    <row r="1346" spans="1:28" x14ac:dyDescent="0.2">
      <c r="A1346" s="8">
        <f>IFERROR(VLOOKUP(B1346,'[1]DADOS (OCULTAR)'!$Q$3:$S$103,3,0),"")</f>
        <v>10583920000800</v>
      </c>
      <c r="B1346" s="9" t="str">
        <f>'[1]TCE - ANEXO III - Preencher'!C1355</f>
        <v>HOSPITAL MESTRE VITALINO</v>
      </c>
      <c r="C1346" s="10"/>
      <c r="D1346" s="11" t="str">
        <f>'[1]TCE - ANEXO III - Preencher'!E1355</f>
        <v>LILIANE PRISCILA DE MELO SANTOS</v>
      </c>
      <c r="E1346" s="9" t="str">
        <f>IF('[1]TCE - ANEXO III - Preencher'!F1355="4 - Assistência Odontológica","2 - Outros Profissionais da Saúde",'[1]TCE - ANEXO III - Preencher'!F1355)</f>
        <v>2 - Outros Profissionais da Saúde</v>
      </c>
      <c r="F1346" s="12" t="str">
        <f>'[1]TCE - ANEXO III - Preencher'!G1355</f>
        <v>322205</v>
      </c>
      <c r="G1346" s="13">
        <f>IF('[1]TCE - ANEXO III - Preencher'!H1355="","",'[1]TCE - ANEXO III - Preencher'!H1355)</f>
        <v>44927</v>
      </c>
      <c r="H1346" s="14">
        <f>'[1]TCE - ANEXO III - Preencher'!I1355</f>
        <v>0</v>
      </c>
      <c r="I1346" s="14">
        <f>'[1]TCE - ANEXO III - Preencher'!J1355</f>
        <v>151.46879999999999</v>
      </c>
      <c r="J1346" s="14">
        <f>'[1]TCE - ANEXO III - Preencher'!K1355</f>
        <v>0</v>
      </c>
      <c r="K1346" s="15">
        <f>'[1]TCE - ANEXO III - Preencher'!L1355</f>
        <v>144.93587234</v>
      </c>
      <c r="L1346" s="15">
        <f>'[1]TCE - ANEXO III - Preencher'!M1355</f>
        <v>23.67</v>
      </c>
      <c r="M1346" s="15">
        <f t="shared" si="121"/>
        <v>121.26587234</v>
      </c>
      <c r="N1346" s="15">
        <f>'[1]TCE - ANEXO III - Preencher'!O1355</f>
        <v>1.82</v>
      </c>
      <c r="O1346" s="15">
        <f>'[1]TCE - ANEXO III - Preencher'!P1355</f>
        <v>0</v>
      </c>
      <c r="P1346" s="16">
        <f t="shared" si="122"/>
        <v>1.82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274.55467233999997</v>
      </c>
    </row>
    <row r="1347" spans="1:28" x14ac:dyDescent="0.2">
      <c r="A1347" s="8">
        <f>IFERROR(VLOOKUP(B1347,'[1]DADOS (OCULTAR)'!$Q$3:$S$103,3,0),"")</f>
        <v>10583920000800</v>
      </c>
      <c r="B1347" s="9" t="str">
        <f>'[1]TCE - ANEXO III - Preencher'!C1356</f>
        <v>HOSPITAL MESTRE VITALINO</v>
      </c>
      <c r="C1347" s="10"/>
      <c r="D1347" s="11" t="str">
        <f>'[1]TCE - ANEXO III - Preencher'!E1356</f>
        <v>LILIANE PRISCILA SILVA DE SOUSA</v>
      </c>
      <c r="E1347" s="9" t="str">
        <f>IF('[1]TCE - ANEXO III - Preencher'!F1356="4 - Assistência Odontológica","2 - Outros Profissionais da Saúde",'[1]TCE - ANEXO III - Preencher'!F1356)</f>
        <v>2 - Outros Profissionais da Saúde</v>
      </c>
      <c r="F1347" s="12" t="str">
        <f>'[1]TCE - ANEXO III - Preencher'!G1356</f>
        <v>324115</v>
      </c>
      <c r="G1347" s="13">
        <f>IF('[1]TCE - ANEXO III - Preencher'!H1356="","",'[1]TCE - ANEXO III - Preencher'!H1356)</f>
        <v>44927</v>
      </c>
      <c r="H1347" s="14">
        <f>'[1]TCE - ANEXO III - Preencher'!I1356</f>
        <v>0</v>
      </c>
      <c r="I1347" s="14">
        <f>'[1]TCE - ANEXO III - Preencher'!J1356</f>
        <v>302.54400000000004</v>
      </c>
      <c r="J1347" s="14">
        <f>'[1]TCE - ANEXO III - Preencher'!K1356</f>
        <v>0</v>
      </c>
      <c r="K1347" s="15">
        <f>'[1]TCE - ANEXO III - Preencher'!L1356</f>
        <v>144.93587234</v>
      </c>
      <c r="L1347" s="15">
        <f>'[1]TCE - ANEXO III - Preencher'!M1356</f>
        <v>1.4</v>
      </c>
      <c r="M1347" s="15">
        <f t="shared" si="121"/>
        <v>143.53587234</v>
      </c>
      <c r="N1347" s="15">
        <f>'[1]TCE - ANEXO III - Preencher'!O1356</f>
        <v>10</v>
      </c>
      <c r="O1347" s="15">
        <f>'[1]TCE - ANEXO III - Preencher'!P1356</f>
        <v>0</v>
      </c>
      <c r="P1347" s="16">
        <f t="shared" si="122"/>
        <v>10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456.07987234000007</v>
      </c>
    </row>
    <row r="1348" spans="1:28" x14ac:dyDescent="0.2">
      <c r="A1348" s="8">
        <f>IFERROR(VLOOKUP(B1348,'[1]DADOS (OCULTAR)'!$Q$3:$S$103,3,0),"")</f>
        <v>10583920000800</v>
      </c>
      <c r="B1348" s="9" t="str">
        <f>'[1]TCE - ANEXO III - Preencher'!C1357</f>
        <v>HOSPITAL MESTRE VITALINO</v>
      </c>
      <c r="C1348" s="10"/>
      <c r="D1348" s="11" t="str">
        <f>'[1]TCE - ANEXO III - Preencher'!E1357</f>
        <v>LINDINALDO ALVES DE LIMA</v>
      </c>
      <c r="E1348" s="9" t="str">
        <f>IF('[1]TCE - ANEXO III - Preencher'!F1357="4 - Assistência Odontológica","2 - Outros Profissionais da Saúde",'[1]TCE - ANEXO III - Preencher'!F1357)</f>
        <v>3 - Administrativo</v>
      </c>
      <c r="F1348" s="12" t="str">
        <f>'[1]TCE - ANEXO III - Preencher'!G1357</f>
        <v>517410</v>
      </c>
      <c r="G1348" s="13">
        <f>IF('[1]TCE - ANEXO III - Preencher'!H1357="","",'[1]TCE - ANEXO III - Preencher'!H1357)</f>
        <v>44927</v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1.82</v>
      </c>
      <c r="O1348" s="15">
        <f>'[1]TCE - ANEXO III - Preencher'!P1357</f>
        <v>0</v>
      </c>
      <c r="P1348" s="16">
        <f t="shared" ref="P1348:P1411" si="128">N1348-O1348</f>
        <v>1.82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1.82</v>
      </c>
    </row>
    <row r="1349" spans="1:28" x14ac:dyDescent="0.2">
      <c r="A1349" s="8">
        <f>IFERROR(VLOOKUP(B1349,'[1]DADOS (OCULTAR)'!$Q$3:$S$103,3,0),"")</f>
        <v>10583920000800</v>
      </c>
      <c r="B1349" s="9" t="str">
        <f>'[1]TCE - ANEXO III - Preencher'!C1358</f>
        <v>HOSPITAL MESTRE VITALINO</v>
      </c>
      <c r="C1349" s="10"/>
      <c r="D1349" s="11" t="str">
        <f>'[1]TCE - ANEXO III - Preencher'!E1358</f>
        <v>LINDINALVA PAULA DOS SANTOS SILVA</v>
      </c>
      <c r="E1349" s="9" t="str">
        <f>IF('[1]TCE - ANEXO III - Preencher'!F1358="4 - Assistência Odontológica","2 - Outros Profissionais da Saúde",'[1]TCE - ANEXO III - Preencher'!F1358)</f>
        <v>2 - Outros Profissionais da Saúde</v>
      </c>
      <c r="F1349" s="12" t="str">
        <f>'[1]TCE - ANEXO III - Preencher'!G1358</f>
        <v>322205</v>
      </c>
      <c r="G1349" s="13">
        <f>IF('[1]TCE - ANEXO III - Preencher'!H1358="","",'[1]TCE - ANEXO III - Preencher'!H1358)</f>
        <v>44927</v>
      </c>
      <c r="H1349" s="14">
        <f>'[1]TCE - ANEXO III - Preencher'!I1358</f>
        <v>0</v>
      </c>
      <c r="I1349" s="14">
        <f>'[1]TCE - ANEXO III - Preencher'!J1358</f>
        <v>142.89520000000002</v>
      </c>
      <c r="J1349" s="14">
        <f>'[1]TCE - ANEXO III - Preencher'!K1358</f>
        <v>0</v>
      </c>
      <c r="K1349" s="15">
        <f>'[1]TCE - ANEXO III - Preencher'!L1358</f>
        <v>144.93587234</v>
      </c>
      <c r="L1349" s="15">
        <f>'[1]TCE - ANEXO III - Preencher'!M1358</f>
        <v>16.66</v>
      </c>
      <c r="M1349" s="15">
        <f t="shared" si="127"/>
        <v>128.27587234000001</v>
      </c>
      <c r="N1349" s="15">
        <f>'[1]TCE - ANEXO III - Preencher'!O1358</f>
        <v>1.82</v>
      </c>
      <c r="O1349" s="15">
        <f>'[1]TCE - ANEXO III - Preencher'!P1358</f>
        <v>0</v>
      </c>
      <c r="P1349" s="16">
        <f t="shared" si="128"/>
        <v>1.82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69.41</v>
      </c>
      <c r="U1349" s="15">
        <f>'[1]TCE - ANEXO III - Preencher'!V1358</f>
        <v>0</v>
      </c>
      <c r="V1349" s="16">
        <f t="shared" si="130"/>
        <v>69.41</v>
      </c>
      <c r="W1349" s="17" t="str">
        <f>IF('[1]TCE - ANEXO III - Preencher'!X1358="","",'[1]TCE - ANEXO III - Preencher'!X1358)</f>
        <v>AUX. CRECHE I</v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342.40107234000004</v>
      </c>
    </row>
    <row r="1350" spans="1:28" x14ac:dyDescent="0.2">
      <c r="A1350" s="8">
        <f>IFERROR(VLOOKUP(B1350,'[1]DADOS (OCULTAR)'!$Q$3:$S$103,3,0),"")</f>
        <v>10583920000800</v>
      </c>
      <c r="B1350" s="9" t="str">
        <f>'[1]TCE - ANEXO III - Preencher'!C1359</f>
        <v>HOSPITAL MESTRE VITALINO</v>
      </c>
      <c r="C1350" s="10"/>
      <c r="D1350" s="11" t="str">
        <f>'[1]TCE - ANEXO III - Preencher'!E1359</f>
        <v>LINDOMARIO JEORGE DE OLIVEIRA</v>
      </c>
      <c r="E1350" s="9" t="str">
        <f>IF('[1]TCE - ANEXO III - Preencher'!F1359="4 - Assistência Odontológica","2 - Outros Profissionais da Saúde",'[1]TCE - ANEXO III - Preencher'!F1359)</f>
        <v>3 - Administrativo</v>
      </c>
      <c r="F1350" s="12" t="str">
        <f>'[1]TCE - ANEXO III - Preencher'!G1359</f>
        <v>312105</v>
      </c>
      <c r="G1350" s="13">
        <f>IF('[1]TCE - ANEXO III - Preencher'!H1359="","",'[1]TCE - ANEXO III - Preencher'!H1359)</f>
        <v>44927</v>
      </c>
      <c r="H1350" s="14">
        <f>'[1]TCE - ANEXO III - Preencher'!I1359</f>
        <v>0</v>
      </c>
      <c r="I1350" s="14">
        <f>'[1]TCE - ANEXO III - Preencher'!J1359</f>
        <v>189.12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1.82</v>
      </c>
      <c r="O1350" s="15">
        <f>'[1]TCE - ANEXO III - Preencher'!P1359</f>
        <v>0</v>
      </c>
      <c r="P1350" s="16">
        <f t="shared" si="128"/>
        <v>1.82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47.6</v>
      </c>
      <c r="U1350" s="15">
        <f>'[1]TCE - ANEXO III - Preencher'!V1359</f>
        <v>0</v>
      </c>
      <c r="V1350" s="16">
        <f t="shared" si="130"/>
        <v>47.6</v>
      </c>
      <c r="W1350" s="17" t="str">
        <f>IF('[1]TCE - ANEXO III - Preencher'!X1359="","",'[1]TCE - ANEXO III - Preencher'!X1359)</f>
        <v>AUX DE FERRAMENTA</v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238.54</v>
      </c>
    </row>
    <row r="1351" spans="1:28" x14ac:dyDescent="0.2">
      <c r="A1351" s="8">
        <f>IFERROR(VLOOKUP(B1351,'[1]DADOS (OCULTAR)'!$Q$3:$S$103,3,0),"")</f>
        <v>10583920000800</v>
      </c>
      <c r="B1351" s="9" t="str">
        <f>'[1]TCE - ANEXO III - Preencher'!C1360</f>
        <v>HOSPITAL MESTRE VITALINO</v>
      </c>
      <c r="C1351" s="10"/>
      <c r="D1351" s="11" t="str">
        <f>'[1]TCE - ANEXO III - Preencher'!E1360</f>
        <v>LISLANE MARIA DA SILVA</v>
      </c>
      <c r="E1351" s="9" t="str">
        <f>IF('[1]TCE - ANEXO III - Preencher'!F1360="4 - Assistência Odontológica","2 - Outros Profissionais da Saúde",'[1]TCE - ANEXO III - Preencher'!F1360)</f>
        <v>2 - Outros Profissionais da Saúde</v>
      </c>
      <c r="F1351" s="12" t="str">
        <f>'[1]TCE - ANEXO III - Preencher'!G1360</f>
        <v>322205</v>
      </c>
      <c r="G1351" s="13">
        <f>IF('[1]TCE - ANEXO III - Preencher'!H1360="","",'[1]TCE - ANEXO III - Preencher'!H1360)</f>
        <v>44927</v>
      </c>
      <c r="H1351" s="14">
        <f>'[1]TCE - ANEXO III - Preencher'!I1360</f>
        <v>0</v>
      </c>
      <c r="I1351" s="14">
        <f>'[1]TCE - ANEXO III - Preencher'!J1360</f>
        <v>148.488</v>
      </c>
      <c r="J1351" s="14">
        <f>'[1]TCE - ANEXO III - Preencher'!K1360</f>
        <v>0</v>
      </c>
      <c r="K1351" s="15">
        <f>'[1]TCE - ANEXO III - Preencher'!L1360</f>
        <v>144.93587234</v>
      </c>
      <c r="L1351" s="15">
        <f>'[1]TCE - ANEXO III - Preencher'!M1360</f>
        <v>26.3</v>
      </c>
      <c r="M1351" s="15">
        <f t="shared" si="127"/>
        <v>118.63587234000001</v>
      </c>
      <c r="N1351" s="15">
        <f>'[1]TCE - ANEXO III - Preencher'!O1360</f>
        <v>1.82</v>
      </c>
      <c r="O1351" s="15">
        <f>'[1]TCE - ANEXO III - Preencher'!P1360</f>
        <v>0</v>
      </c>
      <c r="P1351" s="16">
        <f t="shared" si="128"/>
        <v>1.82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268.94387233999998</v>
      </c>
    </row>
    <row r="1352" spans="1:28" x14ac:dyDescent="0.2">
      <c r="A1352" s="8">
        <f>IFERROR(VLOOKUP(B1352,'[1]DADOS (OCULTAR)'!$Q$3:$S$103,3,0),"")</f>
        <v>10583920000800</v>
      </c>
      <c r="B1352" s="9" t="str">
        <f>'[1]TCE - ANEXO III - Preencher'!C1361</f>
        <v>HOSPITAL MESTRE VITALINO</v>
      </c>
      <c r="C1352" s="10"/>
      <c r="D1352" s="11" t="str">
        <f>'[1]TCE - ANEXO III - Preencher'!E1361</f>
        <v>LIVIA LIMA ALVES CINTRA</v>
      </c>
      <c r="E1352" s="9" t="str">
        <f>IF('[1]TCE - ANEXO III - Preencher'!F1361="4 - Assistência Odontológica","2 - Outros Profissionais da Saúde",'[1]TCE - ANEXO III - Preencher'!F1361)</f>
        <v>2 - Outros Profissionais da Saúde</v>
      </c>
      <c r="F1352" s="12" t="str">
        <f>'[1]TCE - ANEXO III - Preencher'!G1361</f>
        <v>223505</v>
      </c>
      <c r="G1352" s="13">
        <f>IF('[1]TCE - ANEXO III - Preencher'!H1361="","",'[1]TCE - ANEXO III - Preencher'!H1361)</f>
        <v>44927</v>
      </c>
      <c r="H1352" s="14">
        <f>'[1]TCE - ANEXO III - Preencher'!I1361</f>
        <v>0</v>
      </c>
      <c r="I1352" s="14">
        <f>'[1]TCE - ANEXO III - Preencher'!J1361</f>
        <v>360.47360000000003</v>
      </c>
      <c r="J1352" s="14">
        <f>'[1]TCE - ANEXO III - Preencher'!K1361</f>
        <v>0</v>
      </c>
      <c r="K1352" s="15">
        <f>'[1]TCE - ANEXO III - Preencher'!L1361</f>
        <v>144.93587234</v>
      </c>
      <c r="L1352" s="15">
        <f>'[1]TCE - ANEXO III - Preencher'!M1361</f>
        <v>3.77</v>
      </c>
      <c r="M1352" s="15">
        <f t="shared" si="127"/>
        <v>141.16587233999999</v>
      </c>
      <c r="N1352" s="15">
        <f>'[1]TCE - ANEXO III - Preencher'!O1361</f>
        <v>1.35</v>
      </c>
      <c r="O1352" s="15">
        <f>'[1]TCE - ANEXO III - Preencher'!P1361</f>
        <v>0</v>
      </c>
      <c r="P1352" s="16">
        <f t="shared" si="128"/>
        <v>1.35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502.98947234000002</v>
      </c>
    </row>
    <row r="1353" spans="1:28" x14ac:dyDescent="0.2">
      <c r="A1353" s="8">
        <f>IFERROR(VLOOKUP(B1353,'[1]DADOS (OCULTAR)'!$Q$3:$S$103,3,0),"")</f>
        <v>10583920000800</v>
      </c>
      <c r="B1353" s="9" t="str">
        <f>'[1]TCE - ANEXO III - Preencher'!C1362</f>
        <v>HOSPITAL MESTRE VITALINO</v>
      </c>
      <c r="C1353" s="10"/>
      <c r="D1353" s="11" t="str">
        <f>'[1]TCE - ANEXO III - Preencher'!E1362</f>
        <v>LIVIA MORGANA DA SILVA LUCAS</v>
      </c>
      <c r="E1353" s="9" t="str">
        <f>IF('[1]TCE - ANEXO III - Preencher'!F1362="4 - Assistência Odontológica","2 - Outros Profissionais da Saúde",'[1]TCE - ANEXO III - Preencher'!F1362)</f>
        <v>3 - Administrativo</v>
      </c>
      <c r="F1353" s="12" t="str">
        <f>'[1]TCE - ANEXO III - Preencher'!G1362</f>
        <v>521130</v>
      </c>
      <c r="G1353" s="13">
        <f>IF('[1]TCE - ANEXO III - Preencher'!H1362="","",'[1]TCE - ANEXO III - Preencher'!H1362)</f>
        <v>44927</v>
      </c>
      <c r="H1353" s="14">
        <f>'[1]TCE - ANEXO III - Preencher'!I1362</f>
        <v>0</v>
      </c>
      <c r="I1353" s="14">
        <f>'[1]TCE - ANEXO III - Preencher'!J1362</f>
        <v>157.27680000000001</v>
      </c>
      <c r="J1353" s="14">
        <f>'[1]TCE - ANEXO III - Preencher'!K1362</f>
        <v>0</v>
      </c>
      <c r="K1353" s="15">
        <f>'[1]TCE - ANEXO III - Preencher'!L1362</f>
        <v>144.93587234</v>
      </c>
      <c r="L1353" s="15">
        <f>'[1]TCE - ANEXO III - Preencher'!M1362</f>
        <v>26.04</v>
      </c>
      <c r="M1353" s="15">
        <f t="shared" si="127"/>
        <v>118.89587234000001</v>
      </c>
      <c r="N1353" s="15">
        <f>'[1]TCE - ANEXO III - Preencher'!O1362</f>
        <v>1.82</v>
      </c>
      <c r="O1353" s="15">
        <f>'[1]TCE - ANEXO III - Preencher'!P1362</f>
        <v>0</v>
      </c>
      <c r="P1353" s="16">
        <f t="shared" si="128"/>
        <v>1.82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277.99267234000001</v>
      </c>
    </row>
    <row r="1354" spans="1:28" x14ac:dyDescent="0.2">
      <c r="A1354" s="8">
        <f>IFERROR(VLOOKUP(B1354,'[1]DADOS (OCULTAR)'!$Q$3:$S$103,3,0),"")</f>
        <v>10583920000800</v>
      </c>
      <c r="B1354" s="9" t="str">
        <f>'[1]TCE - ANEXO III - Preencher'!C1363</f>
        <v>HOSPITAL MESTRE VITALINO</v>
      </c>
      <c r="C1354" s="10"/>
      <c r="D1354" s="11" t="str">
        <f>'[1]TCE - ANEXO III - Preencher'!E1363</f>
        <v>LIVIO AMARO PEREIRA</v>
      </c>
      <c r="E1354" s="9" t="str">
        <f>IF('[1]TCE - ANEXO III - Preencher'!F1363="4 - Assistência Odontológica","2 - Outros Profissionais da Saúde",'[1]TCE - ANEXO III - Preencher'!F1363)</f>
        <v>1 - Médico</v>
      </c>
      <c r="F1354" s="12" t="str">
        <f>'[1]TCE - ANEXO III - Preencher'!G1363</f>
        <v>225125</v>
      </c>
      <c r="G1354" s="13">
        <f>IF('[1]TCE - ANEXO III - Preencher'!H1363="","",'[1]TCE - ANEXO III - Preencher'!H1363)</f>
        <v>44927</v>
      </c>
      <c r="H1354" s="14">
        <f>'[1]TCE - ANEXO III - Preencher'!I1363</f>
        <v>0</v>
      </c>
      <c r="I1354" s="14">
        <f>'[1]TCE - ANEXO III - Preencher'!J1363</f>
        <v>1080.4559999999999</v>
      </c>
      <c r="J1354" s="14">
        <f>'[1]TCE - ANEXO III - Preencher'!K1363</f>
        <v>0</v>
      </c>
      <c r="K1354" s="15">
        <f>'[1]TCE - ANEXO III - Preencher'!L1363</f>
        <v>144.93587234</v>
      </c>
      <c r="L1354" s="15">
        <f>'[1]TCE - ANEXO III - Preencher'!M1363</f>
        <v>3.65</v>
      </c>
      <c r="M1354" s="15">
        <f t="shared" si="127"/>
        <v>141.28587234</v>
      </c>
      <c r="N1354" s="15">
        <f>'[1]TCE - ANEXO III - Preencher'!O1363</f>
        <v>5.77</v>
      </c>
      <c r="O1354" s="15">
        <f>'[1]TCE - ANEXO III - Preencher'!P1363</f>
        <v>1.23</v>
      </c>
      <c r="P1354" s="16">
        <f t="shared" si="128"/>
        <v>4.5399999999999991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1226.2818723399998</v>
      </c>
    </row>
    <row r="1355" spans="1:28" x14ac:dyDescent="0.2">
      <c r="A1355" s="8">
        <f>IFERROR(VLOOKUP(B1355,'[1]DADOS (OCULTAR)'!$Q$3:$S$103,3,0),"")</f>
        <v>10583920000800</v>
      </c>
      <c r="B1355" s="9" t="str">
        <f>'[1]TCE - ANEXO III - Preencher'!C1364</f>
        <v>HOSPITAL MESTRE VITALINO</v>
      </c>
      <c r="C1355" s="10"/>
      <c r="D1355" s="11" t="str">
        <f>'[1]TCE - ANEXO III - Preencher'!E1364</f>
        <v>LIVONETE DOMITILIA DA CONCEICAO</v>
      </c>
      <c r="E1355" s="9" t="str">
        <f>IF('[1]TCE - ANEXO III - Preencher'!F1364="4 - Assistência Odontológica","2 - Outros Profissionais da Saúde",'[1]TCE - ANEXO III - Preencher'!F1364)</f>
        <v>2 - Outros Profissionais da Saúde</v>
      </c>
      <c r="F1355" s="12" t="str">
        <f>'[1]TCE - ANEXO III - Preencher'!G1364</f>
        <v>322205</v>
      </c>
      <c r="G1355" s="13">
        <f>IF('[1]TCE - ANEXO III - Preencher'!H1364="","",'[1]TCE - ANEXO III - Preencher'!H1364)</f>
        <v>44927</v>
      </c>
      <c r="H1355" s="14">
        <f>'[1]TCE - ANEXO III - Preencher'!I1364</f>
        <v>0</v>
      </c>
      <c r="I1355" s="14">
        <f>'[1]TCE - ANEXO III - Preencher'!J1364</f>
        <v>217.05840000000001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1.82</v>
      </c>
      <c r="O1355" s="15">
        <f>'[1]TCE - ANEXO III - Preencher'!P1364</f>
        <v>0</v>
      </c>
      <c r="P1355" s="16">
        <f t="shared" si="128"/>
        <v>1.82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218.8784</v>
      </c>
    </row>
    <row r="1356" spans="1:28" x14ac:dyDescent="0.2">
      <c r="A1356" s="8">
        <f>IFERROR(VLOOKUP(B1356,'[1]DADOS (OCULTAR)'!$Q$3:$S$103,3,0),"")</f>
        <v>10583920000800</v>
      </c>
      <c r="B1356" s="9" t="str">
        <f>'[1]TCE - ANEXO III - Preencher'!C1365</f>
        <v>HOSPITAL MESTRE VITALINO</v>
      </c>
      <c r="C1356" s="10"/>
      <c r="D1356" s="11" t="str">
        <f>'[1]TCE - ANEXO III - Preencher'!E1365</f>
        <v>LOREANE MARIA DA SILVA LIMA</v>
      </c>
      <c r="E1356" s="9" t="str">
        <f>IF('[1]TCE - ANEXO III - Preencher'!F1365="4 - Assistência Odontológica","2 - Outros Profissionais da Saúde",'[1]TCE - ANEXO III - Preencher'!F1365)</f>
        <v>2 - Outros Profissionais da Saúde</v>
      </c>
      <c r="F1356" s="12" t="str">
        <f>'[1]TCE - ANEXO III - Preencher'!G1365</f>
        <v>223605</v>
      </c>
      <c r="G1356" s="13">
        <f>IF('[1]TCE - ANEXO III - Preencher'!H1365="","",'[1]TCE - ANEXO III - Preencher'!H1365)</f>
        <v>44927</v>
      </c>
      <c r="H1356" s="14">
        <f>'[1]TCE - ANEXO III - Preencher'!I1365</f>
        <v>0</v>
      </c>
      <c r="I1356" s="14">
        <f>'[1]TCE - ANEXO III - Preencher'!J1365</f>
        <v>243.3648</v>
      </c>
      <c r="J1356" s="14">
        <f>'[1]TCE - ANEXO III - Preencher'!K1365</f>
        <v>0</v>
      </c>
      <c r="K1356" s="15">
        <f>'[1]TCE - ANEXO III - Preencher'!L1365</f>
        <v>144.93587234</v>
      </c>
      <c r="L1356" s="15">
        <f>'[1]TCE - ANEXO III - Preencher'!M1365</f>
        <v>2.98</v>
      </c>
      <c r="M1356" s="15">
        <f t="shared" si="127"/>
        <v>141.95587234000001</v>
      </c>
      <c r="N1356" s="15">
        <f>'[1]TCE - ANEXO III - Preencher'!O1365</f>
        <v>1.35</v>
      </c>
      <c r="O1356" s="15">
        <f>'[1]TCE - ANEXO III - Preencher'!P1365</f>
        <v>0</v>
      </c>
      <c r="P1356" s="16">
        <f t="shared" si="128"/>
        <v>1.35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103.12</v>
      </c>
      <c r="U1356" s="15">
        <f>'[1]TCE - ANEXO III - Preencher'!V1365</f>
        <v>0</v>
      </c>
      <c r="V1356" s="16">
        <f t="shared" si="130"/>
        <v>103.12</v>
      </c>
      <c r="W1356" s="17" t="str">
        <f>IF('[1]TCE - ANEXO III - Preencher'!X1365="","",'[1]TCE - ANEXO III - Preencher'!X1365)</f>
        <v>AUX. CRECHE I</v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489.79067234000001</v>
      </c>
    </row>
    <row r="1357" spans="1:28" x14ac:dyDescent="0.2">
      <c r="A1357" s="8">
        <f>IFERROR(VLOOKUP(B1357,'[1]DADOS (OCULTAR)'!$Q$3:$S$103,3,0),"")</f>
        <v>10583920000800</v>
      </c>
      <c r="B1357" s="9" t="str">
        <f>'[1]TCE - ANEXO III - Preencher'!C1366</f>
        <v>HOSPITAL MESTRE VITALINO</v>
      </c>
      <c r="C1357" s="10"/>
      <c r="D1357" s="11" t="str">
        <f>'[1]TCE - ANEXO III - Preencher'!E1366</f>
        <v>LORRAY NY WANESSA SANTOS FERREIRA FELIX</v>
      </c>
      <c r="E1357" s="9" t="str">
        <f>IF('[1]TCE - ANEXO III - Preencher'!F1366="4 - Assistência Odontológica","2 - Outros Profissionais da Saúde",'[1]TCE - ANEXO III - Preencher'!F1366)</f>
        <v>3 - Administrativo</v>
      </c>
      <c r="F1357" s="12" t="str">
        <f>'[1]TCE - ANEXO III - Preencher'!G1366</f>
        <v>354205</v>
      </c>
      <c r="G1357" s="13">
        <f>IF('[1]TCE - ANEXO III - Preencher'!H1366="","",'[1]TCE - ANEXO III - Preencher'!H1366)</f>
        <v>44927</v>
      </c>
      <c r="H1357" s="14">
        <f>'[1]TCE - ANEXO III - Preencher'!I1366</f>
        <v>0</v>
      </c>
      <c r="I1357" s="14">
        <f>'[1]TCE - ANEXO III - Preencher'!J1366</f>
        <v>231.12880000000001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1.82</v>
      </c>
      <c r="O1357" s="15">
        <f>'[1]TCE - ANEXO III - Preencher'!P1366</f>
        <v>0</v>
      </c>
      <c r="P1357" s="16">
        <f t="shared" si="128"/>
        <v>1.82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232.94880000000001</v>
      </c>
    </row>
    <row r="1358" spans="1:28" x14ac:dyDescent="0.2">
      <c r="A1358" s="8">
        <f>IFERROR(VLOOKUP(B1358,'[1]DADOS (OCULTAR)'!$Q$3:$S$103,3,0),"")</f>
        <v>10583920000800</v>
      </c>
      <c r="B1358" s="9" t="str">
        <f>'[1]TCE - ANEXO III - Preencher'!C1367</f>
        <v>HOSPITAL MESTRE VITALINO</v>
      </c>
      <c r="C1358" s="10"/>
      <c r="D1358" s="11" t="str">
        <f>'[1]TCE - ANEXO III - Preencher'!E1367</f>
        <v>LOURDES ADRIANA DOS SANTOS LIMA</v>
      </c>
      <c r="E1358" s="9" t="str">
        <f>IF('[1]TCE - ANEXO III - Preencher'!F1367="4 - Assistência Odontológica","2 - Outros Profissionais da Saúde",'[1]TCE - ANEXO III - Preencher'!F1367)</f>
        <v>3 - Administrativo</v>
      </c>
      <c r="F1358" s="12" t="str">
        <f>'[1]TCE - ANEXO III - Preencher'!G1367</f>
        <v>514320</v>
      </c>
      <c r="G1358" s="13">
        <f>IF('[1]TCE - ANEXO III - Preencher'!H1367="","",'[1]TCE - ANEXO III - Preencher'!H1367)</f>
        <v>44927</v>
      </c>
      <c r="H1358" s="14">
        <f>'[1]TCE - ANEXO III - Preencher'!I1367</f>
        <v>0</v>
      </c>
      <c r="I1358" s="14">
        <f>'[1]TCE - ANEXO III - Preencher'!J1367</f>
        <v>130.59200000000001</v>
      </c>
      <c r="J1358" s="14">
        <f>'[1]TCE - ANEXO III - Preencher'!K1367</f>
        <v>0</v>
      </c>
      <c r="K1358" s="15">
        <f>'[1]TCE - ANEXO III - Preencher'!L1367</f>
        <v>144.93587234</v>
      </c>
      <c r="L1358" s="15">
        <f>'[1]TCE - ANEXO III - Preencher'!M1367</f>
        <v>26.04</v>
      </c>
      <c r="M1358" s="15">
        <f t="shared" si="127"/>
        <v>118.89587234000001</v>
      </c>
      <c r="N1358" s="15">
        <f>'[1]TCE - ANEXO III - Preencher'!O1367</f>
        <v>1.82</v>
      </c>
      <c r="O1358" s="15">
        <f>'[1]TCE - ANEXO III - Preencher'!P1367</f>
        <v>0</v>
      </c>
      <c r="P1358" s="16">
        <f t="shared" si="128"/>
        <v>1.82</v>
      </c>
      <c r="Q1358" s="15">
        <f>'[1]TCE - ANEXO III - Preencher'!R1367</f>
        <v>288</v>
      </c>
      <c r="R1358" s="15">
        <f>'[1]TCE - ANEXO III - Preencher'!S1367</f>
        <v>78.12</v>
      </c>
      <c r="S1358" s="16">
        <f t="shared" si="129"/>
        <v>209.88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461.18787234000001</v>
      </c>
    </row>
    <row r="1359" spans="1:28" x14ac:dyDescent="0.2">
      <c r="A1359" s="8">
        <f>IFERROR(VLOOKUP(B1359,'[1]DADOS (OCULTAR)'!$Q$3:$S$103,3,0),"")</f>
        <v>10583920000800</v>
      </c>
      <c r="B1359" s="9" t="str">
        <f>'[1]TCE - ANEXO III - Preencher'!C1368</f>
        <v>HOSPITAL MESTRE VITALINO</v>
      </c>
      <c r="C1359" s="10"/>
      <c r="D1359" s="11" t="str">
        <f>'[1]TCE - ANEXO III - Preencher'!E1368</f>
        <v>LOURIVAL SATURNINO DA SILVA</v>
      </c>
      <c r="E1359" s="9" t="str">
        <f>IF('[1]TCE - ANEXO III - Preencher'!F1368="4 - Assistência Odontológica","2 - Outros Profissionais da Saúde",'[1]TCE - ANEXO III - Preencher'!F1368)</f>
        <v>3 - Administrativo</v>
      </c>
      <c r="F1359" s="12" t="str">
        <f>'[1]TCE - ANEXO III - Preencher'!G1368</f>
        <v>517410</v>
      </c>
      <c r="G1359" s="13">
        <f>IF('[1]TCE - ANEXO III - Preencher'!H1368="","",'[1]TCE - ANEXO III - Preencher'!H1368)</f>
        <v>44927</v>
      </c>
      <c r="H1359" s="14">
        <f>'[1]TCE - ANEXO III - Preencher'!I1368</f>
        <v>0</v>
      </c>
      <c r="I1359" s="14">
        <f>'[1]TCE - ANEXO III - Preencher'!J1368</f>
        <v>139.03440000000001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1.82</v>
      </c>
      <c r="O1359" s="15">
        <f>'[1]TCE - ANEXO III - Preencher'!P1368</f>
        <v>0</v>
      </c>
      <c r="P1359" s="16">
        <f t="shared" si="128"/>
        <v>1.82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140.8544</v>
      </c>
    </row>
    <row r="1360" spans="1:28" x14ac:dyDescent="0.2">
      <c r="A1360" s="8">
        <f>IFERROR(VLOOKUP(B1360,'[1]DADOS (OCULTAR)'!$Q$3:$S$103,3,0),"")</f>
        <v>10583920000800</v>
      </c>
      <c r="B1360" s="9" t="str">
        <f>'[1]TCE - ANEXO III - Preencher'!C1369</f>
        <v>HOSPITAL MESTRE VITALINO</v>
      </c>
      <c r="C1360" s="10"/>
      <c r="D1360" s="11" t="str">
        <f>'[1]TCE - ANEXO III - Preencher'!E1369</f>
        <v>LUAN JOSE QUEIROZ DE LIMA</v>
      </c>
      <c r="E1360" s="9" t="str">
        <f>IF('[1]TCE - ANEXO III - Preencher'!F1369="4 - Assistência Odontológica","2 - Outros Profissionais da Saúde",'[1]TCE - ANEXO III - Preencher'!F1369)</f>
        <v>2 - Outros Profissionais da Saúde</v>
      </c>
      <c r="F1360" s="12" t="str">
        <f>'[1]TCE - ANEXO III - Preencher'!G1369</f>
        <v>223505</v>
      </c>
      <c r="G1360" s="13">
        <f>IF('[1]TCE - ANEXO III - Preencher'!H1369="","",'[1]TCE - ANEXO III - Preencher'!H1369)</f>
        <v>44927</v>
      </c>
      <c r="H1360" s="14">
        <f>'[1]TCE - ANEXO III - Preencher'!I1369</f>
        <v>0</v>
      </c>
      <c r="I1360" s="14">
        <f>'[1]TCE - ANEXO III - Preencher'!J1369</f>
        <v>282.54480000000001</v>
      </c>
      <c r="J1360" s="14">
        <f>'[1]TCE - ANEXO III - Preencher'!K1369</f>
        <v>0</v>
      </c>
      <c r="K1360" s="15">
        <f>'[1]TCE - ANEXO III - Preencher'!L1369</f>
        <v>144.93587234</v>
      </c>
      <c r="L1360" s="15">
        <f>'[1]TCE - ANEXO III - Preencher'!M1369</f>
        <v>3.54</v>
      </c>
      <c r="M1360" s="15">
        <f t="shared" si="127"/>
        <v>141.39587234000001</v>
      </c>
      <c r="N1360" s="15">
        <f>'[1]TCE - ANEXO III - Preencher'!O1369</f>
        <v>1.35</v>
      </c>
      <c r="O1360" s="15">
        <f>'[1]TCE - ANEXO III - Preencher'!P1369</f>
        <v>0</v>
      </c>
      <c r="P1360" s="16">
        <f t="shared" si="128"/>
        <v>1.35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425.29067234000001</v>
      </c>
    </row>
    <row r="1361" spans="1:28" x14ac:dyDescent="0.2">
      <c r="A1361" s="8">
        <f>IFERROR(VLOOKUP(B1361,'[1]DADOS (OCULTAR)'!$Q$3:$S$103,3,0),"")</f>
        <v>10583920000800</v>
      </c>
      <c r="B1361" s="9" t="str">
        <f>'[1]TCE - ANEXO III - Preencher'!C1370</f>
        <v>HOSPITAL MESTRE VITALINO</v>
      </c>
      <c r="C1361" s="10"/>
      <c r="D1361" s="11" t="str">
        <f>'[1]TCE - ANEXO III - Preencher'!E1370</f>
        <v>LUAN LUIZ RODRIGUES DA SILVA</v>
      </c>
      <c r="E1361" s="9" t="str">
        <f>IF('[1]TCE - ANEXO III - Preencher'!F1370="4 - Assistência Odontológica","2 - Outros Profissionais da Saúde",'[1]TCE - ANEXO III - Preencher'!F1370)</f>
        <v>3 - Administrativo</v>
      </c>
      <c r="F1361" s="12" t="str">
        <f>'[1]TCE - ANEXO III - Preencher'!G1370</f>
        <v>514320</v>
      </c>
      <c r="G1361" s="13">
        <f>IF('[1]TCE - ANEXO III - Preencher'!H1370="","",'[1]TCE - ANEXO III - Preencher'!H1370)</f>
        <v>44927</v>
      </c>
      <c r="H1361" s="14">
        <f>'[1]TCE - ANEXO III - Preencher'!I1370</f>
        <v>0</v>
      </c>
      <c r="I1361" s="14">
        <f>'[1]TCE - ANEXO III - Preencher'!J1370</f>
        <v>129.50799999999998</v>
      </c>
      <c r="J1361" s="14">
        <f>'[1]TCE - ANEXO III - Preencher'!K1370</f>
        <v>0</v>
      </c>
      <c r="K1361" s="15">
        <f>'[1]TCE - ANEXO III - Preencher'!L1370</f>
        <v>144.93587234</v>
      </c>
      <c r="L1361" s="15">
        <f>'[1]TCE - ANEXO III - Preencher'!M1370</f>
        <v>26.04</v>
      </c>
      <c r="M1361" s="15">
        <f t="shared" si="127"/>
        <v>118.89587234000001</v>
      </c>
      <c r="N1361" s="15">
        <f>'[1]TCE - ANEXO III - Preencher'!O1370</f>
        <v>1.82</v>
      </c>
      <c r="O1361" s="15">
        <f>'[1]TCE - ANEXO III - Preencher'!P1370</f>
        <v>0</v>
      </c>
      <c r="P1361" s="16">
        <f t="shared" si="128"/>
        <v>1.82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250.22387233999999</v>
      </c>
    </row>
    <row r="1362" spans="1:28" x14ac:dyDescent="0.2">
      <c r="A1362" s="8">
        <f>IFERROR(VLOOKUP(B1362,'[1]DADOS (OCULTAR)'!$Q$3:$S$103,3,0),"")</f>
        <v>10583920000800</v>
      </c>
      <c r="B1362" s="9" t="str">
        <f>'[1]TCE - ANEXO III - Preencher'!C1371</f>
        <v>HOSPITAL MESTRE VITALINO</v>
      </c>
      <c r="C1362" s="10"/>
      <c r="D1362" s="11" t="str">
        <f>'[1]TCE - ANEXO III - Preencher'!E1371</f>
        <v>LUANA CORDEIRO CHAGAS DE LIMA</v>
      </c>
      <c r="E1362" s="9" t="str">
        <f>IF('[1]TCE - ANEXO III - Preencher'!F1371="4 - Assistência Odontológica","2 - Outros Profissionais da Saúde",'[1]TCE - ANEXO III - Preencher'!F1371)</f>
        <v>2 - Outros Profissionais da Saúde</v>
      </c>
      <c r="F1362" s="12" t="str">
        <f>'[1]TCE - ANEXO III - Preencher'!G1371</f>
        <v>223605</v>
      </c>
      <c r="G1362" s="13">
        <f>IF('[1]TCE - ANEXO III - Preencher'!H1371="","",'[1]TCE - ANEXO III - Preencher'!H1371)</f>
        <v>44927</v>
      </c>
      <c r="H1362" s="14">
        <f>'[1]TCE - ANEXO III - Preencher'!I1371</f>
        <v>0</v>
      </c>
      <c r="I1362" s="14">
        <f>'[1]TCE - ANEXO III - Preencher'!J1371</f>
        <v>209.87599999999998</v>
      </c>
      <c r="J1362" s="14">
        <f>'[1]TCE - ANEXO III - Preencher'!K1371</f>
        <v>0</v>
      </c>
      <c r="K1362" s="15">
        <f>'[1]TCE - ANEXO III - Preencher'!L1371</f>
        <v>144.93587234</v>
      </c>
      <c r="L1362" s="15">
        <f>'[1]TCE - ANEXO III - Preencher'!M1371</f>
        <v>2.75</v>
      </c>
      <c r="M1362" s="15">
        <f t="shared" si="127"/>
        <v>142.18587234</v>
      </c>
      <c r="N1362" s="15">
        <f>'[1]TCE - ANEXO III - Preencher'!O1371</f>
        <v>1.35</v>
      </c>
      <c r="O1362" s="15">
        <f>'[1]TCE - ANEXO III - Preencher'!P1371</f>
        <v>0</v>
      </c>
      <c r="P1362" s="16">
        <f t="shared" si="128"/>
        <v>1.35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353.41187234</v>
      </c>
    </row>
    <row r="1363" spans="1:28" x14ac:dyDescent="0.2">
      <c r="A1363" s="8">
        <f>IFERROR(VLOOKUP(B1363,'[1]DADOS (OCULTAR)'!$Q$3:$S$103,3,0),"")</f>
        <v>10583920000800</v>
      </c>
      <c r="B1363" s="9" t="str">
        <f>'[1]TCE - ANEXO III - Preencher'!C1372</f>
        <v>HOSPITAL MESTRE VITALINO</v>
      </c>
      <c r="C1363" s="10"/>
      <c r="D1363" s="11" t="str">
        <f>'[1]TCE - ANEXO III - Preencher'!E1372</f>
        <v>LUANA CRISTINA ALBUQUERQUE BARBOSA</v>
      </c>
      <c r="E1363" s="9" t="str">
        <f>IF('[1]TCE - ANEXO III - Preencher'!F1372="4 - Assistência Odontológica","2 - Outros Profissionais da Saúde",'[1]TCE - ANEXO III - Preencher'!F1372)</f>
        <v>2 - Outros Profissionais da Saúde</v>
      </c>
      <c r="F1363" s="12" t="str">
        <f>'[1]TCE - ANEXO III - Preencher'!G1372</f>
        <v>223605</v>
      </c>
      <c r="G1363" s="13">
        <f>IF('[1]TCE - ANEXO III - Preencher'!H1372="","",'[1]TCE - ANEXO III - Preencher'!H1372)</f>
        <v>44927</v>
      </c>
      <c r="H1363" s="14">
        <f>'[1]TCE - ANEXO III - Preencher'!I1372</f>
        <v>0</v>
      </c>
      <c r="I1363" s="14">
        <f>'[1]TCE - ANEXO III - Preencher'!J1372</f>
        <v>266.97520000000003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1.35</v>
      </c>
      <c r="O1363" s="15">
        <f>'[1]TCE - ANEXO III - Preencher'!P1372</f>
        <v>0</v>
      </c>
      <c r="P1363" s="16">
        <f t="shared" si="128"/>
        <v>1.35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103.12</v>
      </c>
      <c r="U1363" s="15">
        <f>'[1]TCE - ANEXO III - Preencher'!V1372</f>
        <v>0</v>
      </c>
      <c r="V1363" s="16">
        <f t="shared" si="130"/>
        <v>103.12</v>
      </c>
      <c r="W1363" s="17" t="str">
        <f>IF('[1]TCE - ANEXO III - Preencher'!X1372="","",'[1]TCE - ANEXO III - Preencher'!X1372)</f>
        <v>AUX. CRECHE I</v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371.44520000000006</v>
      </c>
    </row>
    <row r="1364" spans="1:28" x14ac:dyDescent="0.2">
      <c r="A1364" s="8">
        <f>IFERROR(VLOOKUP(B1364,'[1]DADOS (OCULTAR)'!$Q$3:$S$103,3,0),"")</f>
        <v>10583920000800</v>
      </c>
      <c r="B1364" s="9" t="str">
        <f>'[1]TCE - ANEXO III - Preencher'!C1373</f>
        <v>HOSPITAL MESTRE VITALINO</v>
      </c>
      <c r="C1364" s="10"/>
      <c r="D1364" s="11" t="str">
        <f>'[1]TCE - ANEXO III - Preencher'!E1373</f>
        <v>LUANA CRISTINA ALVES DA SILVA BARBOSA</v>
      </c>
      <c r="E1364" s="9" t="str">
        <f>IF('[1]TCE - ANEXO III - Preencher'!F1373="4 - Assistência Odontológica","2 - Outros Profissionais da Saúde",'[1]TCE - ANEXO III - Preencher'!F1373)</f>
        <v>2 - Outros Profissionais da Saúde</v>
      </c>
      <c r="F1364" s="12" t="str">
        <f>'[1]TCE - ANEXO III - Preencher'!G1373</f>
        <v>322205</v>
      </c>
      <c r="G1364" s="13">
        <f>IF('[1]TCE - ANEXO III - Preencher'!H1373="","",'[1]TCE - ANEXO III - Preencher'!H1373)</f>
        <v>44927</v>
      </c>
      <c r="H1364" s="14">
        <f>'[1]TCE - ANEXO III - Preencher'!I1373</f>
        <v>0</v>
      </c>
      <c r="I1364" s="14">
        <f>'[1]TCE - ANEXO III - Preencher'!J1373</f>
        <v>152.32560000000001</v>
      </c>
      <c r="J1364" s="14">
        <f>'[1]TCE - ANEXO III - Preencher'!K1373</f>
        <v>0</v>
      </c>
      <c r="K1364" s="15">
        <f>'[1]TCE - ANEXO III - Preencher'!L1373</f>
        <v>144.93587234</v>
      </c>
      <c r="L1364" s="15">
        <f>'[1]TCE - ANEXO III - Preencher'!M1373</f>
        <v>26.3</v>
      </c>
      <c r="M1364" s="15">
        <f t="shared" si="127"/>
        <v>118.63587234000001</v>
      </c>
      <c r="N1364" s="15">
        <f>'[1]TCE - ANEXO III - Preencher'!O1373</f>
        <v>1.82</v>
      </c>
      <c r="O1364" s="15">
        <f>'[1]TCE - ANEXO III - Preencher'!P1373</f>
        <v>0</v>
      </c>
      <c r="P1364" s="16">
        <f t="shared" si="128"/>
        <v>1.82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272.78147233999999</v>
      </c>
    </row>
    <row r="1365" spans="1:28" x14ac:dyDescent="0.2">
      <c r="A1365" s="8">
        <f>IFERROR(VLOOKUP(B1365,'[1]DADOS (OCULTAR)'!$Q$3:$S$103,3,0),"")</f>
        <v>10583920000800</v>
      </c>
      <c r="B1365" s="9" t="str">
        <f>'[1]TCE - ANEXO III - Preencher'!C1374</f>
        <v>HOSPITAL MESTRE VITALINO</v>
      </c>
      <c r="C1365" s="10"/>
      <c r="D1365" s="11" t="str">
        <f>'[1]TCE - ANEXO III - Preencher'!E1374</f>
        <v>LUANA DE MORAIS BENTO SILVA</v>
      </c>
      <c r="E1365" s="9" t="str">
        <f>IF('[1]TCE - ANEXO III - Preencher'!F1374="4 - Assistência Odontológica","2 - Outros Profissionais da Saúde",'[1]TCE - ANEXO III - Preencher'!F1374)</f>
        <v>2 - Outros Profissionais da Saúde</v>
      </c>
      <c r="F1365" s="12" t="str">
        <f>'[1]TCE - ANEXO III - Preencher'!G1374</f>
        <v>322205</v>
      </c>
      <c r="G1365" s="13">
        <f>IF('[1]TCE - ANEXO III - Preencher'!H1374="","",'[1]TCE - ANEXO III - Preencher'!H1374)</f>
        <v>44927</v>
      </c>
      <c r="H1365" s="14">
        <f>'[1]TCE - ANEXO III - Preencher'!I1374</f>
        <v>0</v>
      </c>
      <c r="I1365" s="14">
        <f>'[1]TCE - ANEXO III - Preencher'!J1374</f>
        <v>154.39520000000002</v>
      </c>
      <c r="J1365" s="14">
        <f>'[1]TCE - ANEXO III - Preencher'!K1374</f>
        <v>0</v>
      </c>
      <c r="K1365" s="15">
        <f>'[1]TCE - ANEXO III - Preencher'!L1374</f>
        <v>144.93587234</v>
      </c>
      <c r="L1365" s="15">
        <f>'[1]TCE - ANEXO III - Preencher'!M1374</f>
        <v>26.3</v>
      </c>
      <c r="M1365" s="15">
        <f t="shared" si="127"/>
        <v>118.63587234000001</v>
      </c>
      <c r="N1365" s="15">
        <f>'[1]TCE - ANEXO III - Preencher'!O1374</f>
        <v>1.82</v>
      </c>
      <c r="O1365" s="15">
        <f>'[1]TCE - ANEXO III - Preencher'!P1374</f>
        <v>0</v>
      </c>
      <c r="P1365" s="16">
        <f t="shared" si="128"/>
        <v>1.82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274.85107234000003</v>
      </c>
    </row>
    <row r="1366" spans="1:28" x14ac:dyDescent="0.2">
      <c r="A1366" s="8">
        <f>IFERROR(VLOOKUP(B1366,'[1]DADOS (OCULTAR)'!$Q$3:$S$103,3,0),"")</f>
        <v>10583920000800</v>
      </c>
      <c r="B1366" s="9" t="str">
        <f>'[1]TCE - ANEXO III - Preencher'!C1375</f>
        <v>HOSPITAL MESTRE VITALINO</v>
      </c>
      <c r="C1366" s="10"/>
      <c r="D1366" s="11" t="str">
        <f>'[1]TCE - ANEXO III - Preencher'!E1375</f>
        <v>LUANA FEITOSA CALADO</v>
      </c>
      <c r="E1366" s="9" t="str">
        <f>IF('[1]TCE - ANEXO III - Preencher'!F1375="4 - Assistência Odontológica","2 - Outros Profissionais da Saúde",'[1]TCE - ANEXO III - Preencher'!F1375)</f>
        <v>2 - Outros Profissionais da Saúde</v>
      </c>
      <c r="F1366" s="12" t="str">
        <f>'[1]TCE - ANEXO III - Preencher'!G1375</f>
        <v>223605</v>
      </c>
      <c r="G1366" s="13">
        <f>IF('[1]TCE - ANEXO III - Preencher'!H1375="","",'[1]TCE - ANEXO III - Preencher'!H1375)</f>
        <v>44927</v>
      </c>
      <c r="H1366" s="14">
        <f>'[1]TCE - ANEXO III - Preencher'!I1375</f>
        <v>0</v>
      </c>
      <c r="I1366" s="14">
        <f>'[1]TCE - ANEXO III - Preencher'!J1375</f>
        <v>223.41200000000001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1.35</v>
      </c>
      <c r="O1366" s="15">
        <f>'[1]TCE - ANEXO III - Preencher'!P1375</f>
        <v>0</v>
      </c>
      <c r="P1366" s="16">
        <f t="shared" si="128"/>
        <v>1.35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224.762</v>
      </c>
    </row>
    <row r="1367" spans="1:28" x14ac:dyDescent="0.2">
      <c r="A1367" s="8">
        <f>IFERROR(VLOOKUP(B1367,'[1]DADOS (OCULTAR)'!$Q$3:$S$103,3,0),"")</f>
        <v>10583920000800</v>
      </c>
      <c r="B1367" s="9" t="str">
        <f>'[1]TCE - ANEXO III - Preencher'!C1376</f>
        <v>HOSPITAL MESTRE VITALINO</v>
      </c>
      <c r="C1367" s="10"/>
      <c r="D1367" s="11" t="str">
        <f>'[1]TCE - ANEXO III - Preencher'!E1376</f>
        <v>LUANA GABRIELA DA SILVA</v>
      </c>
      <c r="E1367" s="9" t="str">
        <f>IF('[1]TCE - ANEXO III - Preencher'!F1376="4 - Assistência Odontológica","2 - Outros Profissionais da Saúde",'[1]TCE - ANEXO III - Preencher'!F1376)</f>
        <v>2 - Outros Profissionais da Saúde</v>
      </c>
      <c r="F1367" s="12" t="str">
        <f>'[1]TCE - ANEXO III - Preencher'!G1376</f>
        <v>322205</v>
      </c>
      <c r="G1367" s="13">
        <f>IF('[1]TCE - ANEXO III - Preencher'!H1376="","",'[1]TCE - ANEXO III - Preencher'!H1376)</f>
        <v>44927</v>
      </c>
      <c r="H1367" s="14">
        <f>'[1]TCE - ANEXO III - Preencher'!I1376</f>
        <v>0</v>
      </c>
      <c r="I1367" s="14">
        <f>'[1]TCE - ANEXO III - Preencher'!J1376</f>
        <v>168.88400000000001</v>
      </c>
      <c r="J1367" s="14">
        <f>'[1]TCE - ANEXO III - Preencher'!K1376</f>
        <v>0</v>
      </c>
      <c r="K1367" s="15">
        <f>'[1]TCE - ANEXO III - Preencher'!L1376</f>
        <v>144.93587234</v>
      </c>
      <c r="L1367" s="15">
        <f>'[1]TCE - ANEXO III - Preencher'!M1376</f>
        <v>26.3</v>
      </c>
      <c r="M1367" s="15">
        <f t="shared" si="127"/>
        <v>118.63587234000001</v>
      </c>
      <c r="N1367" s="15">
        <f>'[1]TCE - ANEXO III - Preencher'!O1376</f>
        <v>1.82</v>
      </c>
      <c r="O1367" s="15">
        <f>'[1]TCE - ANEXO III - Preencher'!P1376</f>
        <v>0</v>
      </c>
      <c r="P1367" s="16">
        <f t="shared" si="128"/>
        <v>1.82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69.41</v>
      </c>
      <c r="U1367" s="15">
        <f>'[1]TCE - ANEXO III - Preencher'!V1376</f>
        <v>0</v>
      </c>
      <c r="V1367" s="16">
        <f t="shared" si="130"/>
        <v>69.41</v>
      </c>
      <c r="W1367" s="17" t="str">
        <f>IF('[1]TCE - ANEXO III - Preencher'!X1376="","",'[1]TCE - ANEXO III - Preencher'!X1376)</f>
        <v>AUX. CRECHE I</v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358.74987234000002</v>
      </c>
    </row>
    <row r="1368" spans="1:28" x14ac:dyDescent="0.2">
      <c r="A1368" s="8">
        <f>IFERROR(VLOOKUP(B1368,'[1]DADOS (OCULTAR)'!$Q$3:$S$103,3,0),"")</f>
        <v>10583920000800</v>
      </c>
      <c r="B1368" s="9" t="str">
        <f>'[1]TCE - ANEXO III - Preencher'!C1377</f>
        <v>HOSPITAL MESTRE VITALINO</v>
      </c>
      <c r="C1368" s="10"/>
      <c r="D1368" s="11" t="str">
        <f>'[1]TCE - ANEXO III - Preencher'!E1377</f>
        <v>LUANA MARIA DA SILVA</v>
      </c>
      <c r="E1368" s="9" t="str">
        <f>IF('[1]TCE - ANEXO III - Preencher'!F1377="4 - Assistência Odontológica","2 - Outros Profissionais da Saúde",'[1]TCE - ANEXO III - Preencher'!F1377)</f>
        <v>2 - Outros Profissionais da Saúde</v>
      </c>
      <c r="F1368" s="12" t="str">
        <f>'[1]TCE - ANEXO III - Preencher'!G1377</f>
        <v>322205</v>
      </c>
      <c r="G1368" s="13">
        <f>IF('[1]TCE - ANEXO III - Preencher'!H1377="","",'[1]TCE - ANEXO III - Preencher'!H1377)</f>
        <v>44927</v>
      </c>
      <c r="H1368" s="14">
        <f>'[1]TCE - ANEXO III - Preencher'!I1377</f>
        <v>0</v>
      </c>
      <c r="I1368" s="14">
        <f>'[1]TCE - ANEXO III - Preencher'!J1377</f>
        <v>138.55040000000002</v>
      </c>
      <c r="J1368" s="14">
        <f>'[1]TCE - ANEXO III - Preencher'!K1377</f>
        <v>0</v>
      </c>
      <c r="K1368" s="15">
        <f>'[1]TCE - ANEXO III - Preencher'!L1377</f>
        <v>144.93587234</v>
      </c>
      <c r="L1368" s="15">
        <f>'[1]TCE - ANEXO III - Preencher'!M1377</f>
        <v>26.3</v>
      </c>
      <c r="M1368" s="15">
        <f t="shared" si="127"/>
        <v>118.63587234000001</v>
      </c>
      <c r="N1368" s="15">
        <f>'[1]TCE - ANEXO III - Preencher'!O1377</f>
        <v>1.82</v>
      </c>
      <c r="O1368" s="15">
        <f>'[1]TCE - ANEXO III - Preencher'!P1377</f>
        <v>0</v>
      </c>
      <c r="P1368" s="16">
        <f t="shared" si="128"/>
        <v>1.82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259.00627234000001</v>
      </c>
    </row>
    <row r="1369" spans="1:28" x14ac:dyDescent="0.2">
      <c r="A1369" s="8">
        <f>IFERROR(VLOOKUP(B1369,'[1]DADOS (OCULTAR)'!$Q$3:$S$103,3,0),"")</f>
        <v>10583920000800</v>
      </c>
      <c r="B1369" s="9" t="str">
        <f>'[1]TCE - ANEXO III - Preencher'!C1378</f>
        <v>HOSPITAL MESTRE VITALINO</v>
      </c>
      <c r="C1369" s="10"/>
      <c r="D1369" s="11" t="str">
        <f>'[1]TCE - ANEXO III - Preencher'!E1378</f>
        <v>LUANA MARIA DA SILVA CLEMENTE</v>
      </c>
      <c r="E1369" s="9" t="str">
        <f>IF('[1]TCE - ANEXO III - Preencher'!F1378="4 - Assistência Odontológica","2 - Outros Profissionais da Saúde",'[1]TCE - ANEXO III - Preencher'!F1378)</f>
        <v>2 - Outros Profissionais da Saúde</v>
      </c>
      <c r="F1369" s="12" t="str">
        <f>'[1]TCE - ANEXO III - Preencher'!G1378</f>
        <v>322205</v>
      </c>
      <c r="G1369" s="13">
        <f>IF('[1]TCE - ANEXO III - Preencher'!H1378="","",'[1]TCE - ANEXO III - Preencher'!H1378)</f>
        <v>44927</v>
      </c>
      <c r="H1369" s="14">
        <f>'[1]TCE - ANEXO III - Preencher'!I1378</f>
        <v>0</v>
      </c>
      <c r="I1369" s="14">
        <f>'[1]TCE - ANEXO III - Preencher'!J1378</f>
        <v>137.70480000000001</v>
      </c>
      <c r="J1369" s="14">
        <f>'[1]TCE - ANEXO III - Preencher'!K1378</f>
        <v>0</v>
      </c>
      <c r="K1369" s="15">
        <f>'[1]TCE - ANEXO III - Preencher'!L1378</f>
        <v>144.93587234</v>
      </c>
      <c r="L1369" s="15">
        <f>'[1]TCE - ANEXO III - Preencher'!M1378</f>
        <v>26.3</v>
      </c>
      <c r="M1369" s="15">
        <f t="shared" si="127"/>
        <v>118.63587234000001</v>
      </c>
      <c r="N1369" s="15">
        <f>'[1]TCE - ANEXO III - Preencher'!O1378</f>
        <v>1.82</v>
      </c>
      <c r="O1369" s="15">
        <f>'[1]TCE - ANEXO III - Preencher'!P1378</f>
        <v>0</v>
      </c>
      <c r="P1369" s="16">
        <f t="shared" si="128"/>
        <v>1.82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258.16067234000002</v>
      </c>
    </row>
    <row r="1370" spans="1:28" x14ac:dyDescent="0.2">
      <c r="A1370" s="8">
        <f>IFERROR(VLOOKUP(B1370,'[1]DADOS (OCULTAR)'!$Q$3:$S$103,3,0),"")</f>
        <v>10583920000800</v>
      </c>
      <c r="B1370" s="9" t="str">
        <f>'[1]TCE - ANEXO III - Preencher'!C1379</f>
        <v>HOSPITAL MESTRE VITALINO</v>
      </c>
      <c r="C1370" s="10"/>
      <c r="D1370" s="11" t="str">
        <f>'[1]TCE - ANEXO III - Preencher'!E1379</f>
        <v>LUANA MIKAELLI SANTANA DA SILVA</v>
      </c>
      <c r="E1370" s="9" t="str">
        <f>IF('[1]TCE - ANEXO III - Preencher'!F1379="4 - Assistência Odontológica","2 - Outros Profissionais da Saúde",'[1]TCE - ANEXO III - Preencher'!F1379)</f>
        <v>2 - Outros Profissionais da Saúde</v>
      </c>
      <c r="F1370" s="12" t="str">
        <f>'[1]TCE - ANEXO III - Preencher'!G1379</f>
        <v>322205</v>
      </c>
      <c r="G1370" s="13">
        <f>IF('[1]TCE - ANEXO III - Preencher'!H1379="","",'[1]TCE - ANEXO III - Preencher'!H1379)</f>
        <v>44927</v>
      </c>
      <c r="H1370" s="14">
        <f>'[1]TCE - ANEXO III - Preencher'!I1379</f>
        <v>0</v>
      </c>
      <c r="I1370" s="14">
        <f>'[1]TCE - ANEXO III - Preencher'!J1379</f>
        <v>152.51439999999999</v>
      </c>
      <c r="J1370" s="14">
        <f>'[1]TCE - ANEXO III - Preencher'!K1379</f>
        <v>0</v>
      </c>
      <c r="K1370" s="15">
        <f>'[1]TCE - ANEXO III - Preencher'!L1379</f>
        <v>144.93587234</v>
      </c>
      <c r="L1370" s="15">
        <f>'[1]TCE - ANEXO III - Preencher'!M1379</f>
        <v>26.3</v>
      </c>
      <c r="M1370" s="15">
        <f t="shared" si="127"/>
        <v>118.63587234000001</v>
      </c>
      <c r="N1370" s="15">
        <f>'[1]TCE - ANEXO III - Preencher'!O1379</f>
        <v>1.82</v>
      </c>
      <c r="O1370" s="15">
        <f>'[1]TCE - ANEXO III - Preencher'!P1379</f>
        <v>0</v>
      </c>
      <c r="P1370" s="16">
        <f t="shared" si="128"/>
        <v>1.82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272.97027234000001</v>
      </c>
    </row>
    <row r="1371" spans="1:28" x14ac:dyDescent="0.2">
      <c r="A1371" s="8">
        <f>IFERROR(VLOOKUP(B1371,'[1]DADOS (OCULTAR)'!$Q$3:$S$103,3,0),"")</f>
        <v>10583920000800</v>
      </c>
      <c r="B1371" s="9" t="str">
        <f>'[1]TCE - ANEXO III - Preencher'!C1380</f>
        <v>HOSPITAL MESTRE VITALINO</v>
      </c>
      <c r="C1371" s="10"/>
      <c r="D1371" s="11" t="str">
        <f>'[1]TCE - ANEXO III - Preencher'!E1380</f>
        <v>LUANA RAFAELA ALVES DA SILVA</v>
      </c>
      <c r="E1371" s="9" t="str">
        <f>IF('[1]TCE - ANEXO III - Preencher'!F1380="4 - Assistência Odontológica","2 - Outros Profissionais da Saúde",'[1]TCE - ANEXO III - Preencher'!F1380)</f>
        <v>2 - Outros Profissionais da Saúde</v>
      </c>
      <c r="F1371" s="12" t="str">
        <f>'[1]TCE - ANEXO III - Preencher'!G1380</f>
        <v>322205</v>
      </c>
      <c r="G1371" s="13">
        <f>IF('[1]TCE - ANEXO III - Preencher'!H1380="","",'[1]TCE - ANEXO III - Preencher'!H1380)</f>
        <v>44927</v>
      </c>
      <c r="H1371" s="14">
        <f>'[1]TCE - ANEXO III - Preencher'!I1380</f>
        <v>0</v>
      </c>
      <c r="I1371" s="14">
        <f>'[1]TCE - ANEXO III - Preencher'!J1380</f>
        <v>139.67440000000002</v>
      </c>
      <c r="J1371" s="14">
        <f>'[1]TCE - ANEXO III - Preencher'!K1380</f>
        <v>0</v>
      </c>
      <c r="K1371" s="15">
        <f>'[1]TCE - ANEXO III - Preencher'!L1380</f>
        <v>144.93587234</v>
      </c>
      <c r="L1371" s="15">
        <f>'[1]TCE - ANEXO III - Preencher'!M1380</f>
        <v>26.3</v>
      </c>
      <c r="M1371" s="15">
        <f t="shared" si="127"/>
        <v>118.63587234000001</v>
      </c>
      <c r="N1371" s="15">
        <f>'[1]TCE - ANEXO III - Preencher'!O1380</f>
        <v>1.82</v>
      </c>
      <c r="O1371" s="15">
        <f>'[1]TCE - ANEXO III - Preencher'!P1380</f>
        <v>0</v>
      </c>
      <c r="P1371" s="16">
        <f t="shared" si="128"/>
        <v>1.82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260.13027234000003</v>
      </c>
    </row>
    <row r="1372" spans="1:28" x14ac:dyDescent="0.2">
      <c r="A1372" s="8">
        <f>IFERROR(VLOOKUP(B1372,'[1]DADOS (OCULTAR)'!$Q$3:$S$103,3,0),"")</f>
        <v>10583920000800</v>
      </c>
      <c r="B1372" s="9" t="str">
        <f>'[1]TCE - ANEXO III - Preencher'!C1381</f>
        <v>HOSPITAL MESTRE VITALINO</v>
      </c>
      <c r="C1372" s="10"/>
      <c r="D1372" s="11" t="str">
        <f>'[1]TCE - ANEXO III - Preencher'!E1381</f>
        <v>LUANA RAFAELA DE LIMA</v>
      </c>
      <c r="E1372" s="9" t="str">
        <f>IF('[1]TCE - ANEXO III - Preencher'!F1381="4 - Assistência Odontológica","2 - Outros Profissionais da Saúde",'[1]TCE - ANEXO III - Preencher'!F1381)</f>
        <v>2 - Outros Profissionais da Saúde</v>
      </c>
      <c r="F1372" s="12" t="str">
        <f>'[1]TCE - ANEXO III - Preencher'!G1381</f>
        <v>223710</v>
      </c>
      <c r="G1372" s="13">
        <f>IF('[1]TCE - ANEXO III - Preencher'!H1381="","",'[1]TCE - ANEXO III - Preencher'!H1381)</f>
        <v>44927</v>
      </c>
      <c r="H1372" s="14">
        <f>'[1]TCE - ANEXO III - Preencher'!I1381</f>
        <v>0</v>
      </c>
      <c r="I1372" s="14">
        <f>'[1]TCE - ANEXO III - Preencher'!J1381</f>
        <v>304.20240000000001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1.82</v>
      </c>
      <c r="O1372" s="15">
        <f>'[1]TCE - ANEXO III - Preencher'!P1381</f>
        <v>0</v>
      </c>
      <c r="P1372" s="16">
        <f t="shared" si="128"/>
        <v>1.82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306.0224</v>
      </c>
    </row>
    <row r="1373" spans="1:28" x14ac:dyDescent="0.2">
      <c r="A1373" s="8">
        <f>IFERROR(VLOOKUP(B1373,'[1]DADOS (OCULTAR)'!$Q$3:$S$103,3,0),"")</f>
        <v>10583920000800</v>
      </c>
      <c r="B1373" s="9" t="str">
        <f>'[1]TCE - ANEXO III - Preencher'!C1382</f>
        <v>HOSPITAL MESTRE VITALINO</v>
      </c>
      <c r="C1373" s="10"/>
      <c r="D1373" s="11" t="str">
        <f>'[1]TCE - ANEXO III - Preencher'!E1382</f>
        <v>LUANA SABRINA DOS SANTOS ANDRADE</v>
      </c>
      <c r="E1373" s="9" t="str">
        <f>IF('[1]TCE - ANEXO III - Preencher'!F1382="4 - Assistência Odontológica","2 - Outros Profissionais da Saúde",'[1]TCE - ANEXO III - Preencher'!F1382)</f>
        <v>2 - Outros Profissionais da Saúde</v>
      </c>
      <c r="F1373" s="12" t="str">
        <f>'[1]TCE - ANEXO III - Preencher'!G1382</f>
        <v>223505</v>
      </c>
      <c r="G1373" s="13">
        <f>IF('[1]TCE - ANEXO III - Preencher'!H1382="","",'[1]TCE - ANEXO III - Preencher'!H1382)</f>
        <v>44927</v>
      </c>
      <c r="H1373" s="14">
        <f>'[1]TCE - ANEXO III - Preencher'!I1382</f>
        <v>0</v>
      </c>
      <c r="I1373" s="14">
        <f>'[1]TCE - ANEXO III - Preencher'!J1382</f>
        <v>351.14240000000001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1.35</v>
      </c>
      <c r="O1373" s="15">
        <f>'[1]TCE - ANEXO III - Preencher'!P1382</f>
        <v>0</v>
      </c>
      <c r="P1373" s="16">
        <f t="shared" si="128"/>
        <v>1.35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352.49240000000003</v>
      </c>
    </row>
    <row r="1374" spans="1:28" x14ac:dyDescent="0.2">
      <c r="A1374" s="8">
        <f>IFERROR(VLOOKUP(B1374,'[1]DADOS (OCULTAR)'!$Q$3:$S$103,3,0),"")</f>
        <v>10583920000800</v>
      </c>
      <c r="B1374" s="9" t="str">
        <f>'[1]TCE - ANEXO III - Preencher'!C1383</f>
        <v>HOSPITAL MESTRE VITALINO</v>
      </c>
      <c r="C1374" s="10"/>
      <c r="D1374" s="11" t="str">
        <f>'[1]TCE - ANEXO III - Preencher'!E1383</f>
        <v>LUCAS ALVES DA CUNHA</v>
      </c>
      <c r="E1374" s="9" t="str">
        <f>IF('[1]TCE - ANEXO III - Preencher'!F1383="4 - Assistência Odontológica","2 - Outros Profissionais da Saúde",'[1]TCE - ANEXO III - Preencher'!F1383)</f>
        <v>3 - Administrativo</v>
      </c>
      <c r="F1374" s="12" t="str">
        <f>'[1]TCE - ANEXO III - Preencher'!G1383</f>
        <v>521130</v>
      </c>
      <c r="G1374" s="13">
        <f>IF('[1]TCE - ANEXO III - Preencher'!H1383="","",'[1]TCE - ANEXO III - Preencher'!H1383)</f>
        <v>44927</v>
      </c>
      <c r="H1374" s="14">
        <f>'[1]TCE - ANEXO III - Preencher'!I1383</f>
        <v>0</v>
      </c>
      <c r="I1374" s="14">
        <f>'[1]TCE - ANEXO III - Preencher'!J1383</f>
        <v>126.7616</v>
      </c>
      <c r="J1374" s="14">
        <f>'[1]TCE - ANEXO III - Preencher'!K1383</f>
        <v>0</v>
      </c>
      <c r="K1374" s="15">
        <f>'[1]TCE - ANEXO III - Preencher'!L1383</f>
        <v>144.93587234</v>
      </c>
      <c r="L1374" s="15">
        <f>'[1]TCE - ANEXO III - Preencher'!M1383</f>
        <v>26.04</v>
      </c>
      <c r="M1374" s="15">
        <f t="shared" si="127"/>
        <v>118.89587234000001</v>
      </c>
      <c r="N1374" s="15">
        <f>'[1]TCE - ANEXO III - Preencher'!O1383</f>
        <v>1.82</v>
      </c>
      <c r="O1374" s="15">
        <f>'[1]TCE - ANEXO III - Preencher'!P1383</f>
        <v>0</v>
      </c>
      <c r="P1374" s="16">
        <f t="shared" si="128"/>
        <v>1.82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247.47747234000002</v>
      </c>
    </row>
    <row r="1375" spans="1:28" x14ac:dyDescent="0.2">
      <c r="A1375" s="8">
        <f>IFERROR(VLOOKUP(B1375,'[1]DADOS (OCULTAR)'!$Q$3:$S$103,3,0),"")</f>
        <v>10583920000800</v>
      </c>
      <c r="B1375" s="9" t="str">
        <f>'[1]TCE - ANEXO III - Preencher'!C1384</f>
        <v>HOSPITAL MESTRE VITALINO</v>
      </c>
      <c r="C1375" s="10"/>
      <c r="D1375" s="11" t="str">
        <f>'[1]TCE - ANEXO III - Preencher'!E1384</f>
        <v>LUCAS DE LUCENA LOPES</v>
      </c>
      <c r="E1375" s="9" t="str">
        <f>IF('[1]TCE - ANEXO III - Preencher'!F1384="4 - Assistência Odontológica","2 - Outros Profissionais da Saúde",'[1]TCE - ANEXO III - Preencher'!F1384)</f>
        <v>1 - Médico</v>
      </c>
      <c r="F1375" s="12" t="str">
        <f>'[1]TCE - ANEXO III - Preencher'!G1384</f>
        <v>225125</v>
      </c>
      <c r="G1375" s="13">
        <f>IF('[1]TCE - ANEXO III - Preencher'!H1384="","",'[1]TCE - ANEXO III - Preencher'!H1384)</f>
        <v>44927</v>
      </c>
      <c r="H1375" s="14">
        <f>'[1]TCE - ANEXO III - Preencher'!I1384</f>
        <v>0</v>
      </c>
      <c r="I1375" s="14">
        <f>'[1]TCE - ANEXO III - Preencher'!J1384</f>
        <v>752.63199999999995</v>
      </c>
      <c r="J1375" s="14">
        <f>'[1]TCE - ANEXO III - Preencher'!K1384</f>
        <v>0</v>
      </c>
      <c r="K1375" s="15">
        <f>'[1]TCE - ANEXO III - Preencher'!L1384</f>
        <v>144.93587234</v>
      </c>
      <c r="L1375" s="15">
        <f>'[1]TCE - ANEXO III - Preencher'!M1384</f>
        <v>3.91</v>
      </c>
      <c r="M1375" s="15">
        <f t="shared" si="127"/>
        <v>141.02587234000001</v>
      </c>
      <c r="N1375" s="15">
        <f>'[1]TCE - ANEXO III - Preencher'!O1384</f>
        <v>5.77</v>
      </c>
      <c r="O1375" s="15">
        <f>'[1]TCE - ANEXO III - Preencher'!P1384</f>
        <v>1.23</v>
      </c>
      <c r="P1375" s="16">
        <f t="shared" si="128"/>
        <v>4.5399999999999991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898.19787233999989</v>
      </c>
    </row>
    <row r="1376" spans="1:28" x14ac:dyDescent="0.2">
      <c r="A1376" s="8">
        <f>IFERROR(VLOOKUP(B1376,'[1]DADOS (OCULTAR)'!$Q$3:$S$103,3,0),"")</f>
        <v>10583920000800</v>
      </c>
      <c r="B1376" s="9" t="str">
        <f>'[1]TCE - ANEXO III - Preencher'!C1385</f>
        <v>HOSPITAL MESTRE VITALINO</v>
      </c>
      <c r="C1376" s="10"/>
      <c r="D1376" s="11" t="str">
        <f>'[1]TCE - ANEXO III - Preencher'!E1385</f>
        <v>LUCAS DOS SANTOS LUCENA</v>
      </c>
      <c r="E1376" s="9" t="str">
        <f>IF('[1]TCE - ANEXO III - Preencher'!F1385="4 - Assistência Odontológica","2 - Outros Profissionais da Saúde",'[1]TCE - ANEXO III - Preencher'!F1385)</f>
        <v>3 - Administrativo</v>
      </c>
      <c r="F1376" s="12" t="str">
        <f>'[1]TCE - ANEXO III - Preencher'!G1385</f>
        <v>521130</v>
      </c>
      <c r="G1376" s="13">
        <f>IF('[1]TCE - ANEXO III - Preencher'!H1385="","",'[1]TCE - ANEXO III - Preencher'!H1385)</f>
        <v>44927</v>
      </c>
      <c r="H1376" s="14">
        <f>'[1]TCE - ANEXO III - Preencher'!I1385</f>
        <v>0</v>
      </c>
      <c r="I1376" s="14">
        <f>'[1]TCE - ANEXO III - Preencher'!J1385</f>
        <v>202.6592</v>
      </c>
      <c r="J1376" s="14">
        <f>'[1]TCE - ANEXO III - Preencher'!K1385</f>
        <v>0</v>
      </c>
      <c r="K1376" s="15">
        <f>'[1]TCE - ANEXO III - Preencher'!L1385</f>
        <v>144.93587234</v>
      </c>
      <c r="L1376" s="15">
        <f>'[1]TCE - ANEXO III - Preencher'!M1385</f>
        <v>26.04</v>
      </c>
      <c r="M1376" s="15">
        <f t="shared" si="127"/>
        <v>118.89587234000001</v>
      </c>
      <c r="N1376" s="15">
        <f>'[1]TCE - ANEXO III - Preencher'!O1385</f>
        <v>1.82</v>
      </c>
      <c r="O1376" s="15">
        <f>'[1]TCE - ANEXO III - Preencher'!P1385</f>
        <v>0</v>
      </c>
      <c r="P1376" s="16">
        <f t="shared" si="128"/>
        <v>1.82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323.37507234000003</v>
      </c>
    </row>
    <row r="1377" spans="1:28" x14ac:dyDescent="0.2">
      <c r="A1377" s="8">
        <f>IFERROR(VLOOKUP(B1377,'[1]DADOS (OCULTAR)'!$Q$3:$S$103,3,0),"")</f>
        <v>10583920000800</v>
      </c>
      <c r="B1377" s="9" t="str">
        <f>'[1]TCE - ANEXO III - Preencher'!C1386</f>
        <v>HOSPITAL MESTRE VITALINO</v>
      </c>
      <c r="C1377" s="10"/>
      <c r="D1377" s="11" t="str">
        <f>'[1]TCE - ANEXO III - Preencher'!E1386</f>
        <v>LUCAS EMIDIO BEZERRA NUNES</v>
      </c>
      <c r="E1377" s="9" t="str">
        <f>IF('[1]TCE - ANEXO III - Preencher'!F1386="4 - Assistência Odontológica","2 - Outros Profissionais da Saúde",'[1]TCE - ANEXO III - Preencher'!F1386)</f>
        <v>3 - Administrativo</v>
      </c>
      <c r="F1377" s="12" t="str">
        <f>'[1]TCE - ANEXO III - Preencher'!G1386</f>
        <v>521130</v>
      </c>
      <c r="G1377" s="13">
        <f>IF('[1]TCE - ANEXO III - Preencher'!H1386="","",'[1]TCE - ANEXO III - Preencher'!H1386)</f>
        <v>44927</v>
      </c>
      <c r="H1377" s="14">
        <f>'[1]TCE - ANEXO III - Preencher'!I1386</f>
        <v>0</v>
      </c>
      <c r="I1377" s="14">
        <f>'[1]TCE - ANEXO III - Preencher'!J1386</f>
        <v>130.58240000000001</v>
      </c>
      <c r="J1377" s="14">
        <f>'[1]TCE - ANEXO III - Preencher'!K1386</f>
        <v>0</v>
      </c>
      <c r="K1377" s="15">
        <f>'[1]TCE - ANEXO III - Preencher'!L1386</f>
        <v>144.93587234</v>
      </c>
      <c r="L1377" s="15">
        <f>'[1]TCE - ANEXO III - Preencher'!M1386</f>
        <v>26.04</v>
      </c>
      <c r="M1377" s="15">
        <f t="shared" si="127"/>
        <v>118.89587234000001</v>
      </c>
      <c r="N1377" s="15">
        <f>'[1]TCE - ANEXO III - Preencher'!O1386</f>
        <v>1.82</v>
      </c>
      <c r="O1377" s="15">
        <f>'[1]TCE - ANEXO III - Preencher'!P1386</f>
        <v>0</v>
      </c>
      <c r="P1377" s="16">
        <f t="shared" si="128"/>
        <v>1.82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251.29827234000001</v>
      </c>
    </row>
    <row r="1378" spans="1:28" x14ac:dyDescent="0.2">
      <c r="A1378" s="8">
        <f>IFERROR(VLOOKUP(B1378,'[1]DADOS (OCULTAR)'!$Q$3:$S$103,3,0),"")</f>
        <v>10583920000800</v>
      </c>
      <c r="B1378" s="9" t="str">
        <f>'[1]TCE - ANEXO III - Preencher'!C1387</f>
        <v>HOSPITAL MESTRE VITALINO</v>
      </c>
      <c r="C1378" s="10"/>
      <c r="D1378" s="11" t="str">
        <f>'[1]TCE - ANEXO III - Preencher'!E1387</f>
        <v>LUCAS FELIPE ALVES DA SILVA</v>
      </c>
      <c r="E1378" s="9" t="str">
        <f>IF('[1]TCE - ANEXO III - Preencher'!F1387="4 - Assistência Odontológica","2 - Outros Profissionais da Saúde",'[1]TCE - ANEXO III - Preencher'!F1387)</f>
        <v>3 - Administrativo</v>
      </c>
      <c r="F1378" s="12" t="str">
        <f>'[1]TCE - ANEXO III - Preencher'!G1387</f>
        <v>515110</v>
      </c>
      <c r="G1378" s="13">
        <f>IF('[1]TCE - ANEXO III - Preencher'!H1387="","",'[1]TCE - ANEXO III - Preencher'!H1387)</f>
        <v>44927</v>
      </c>
      <c r="H1378" s="14">
        <f>'[1]TCE - ANEXO III - Preencher'!I1387</f>
        <v>0</v>
      </c>
      <c r="I1378" s="14">
        <f>'[1]TCE - ANEXO III - Preencher'!J1387</f>
        <v>168.5376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1.82</v>
      </c>
      <c r="O1378" s="15">
        <f>'[1]TCE - ANEXO III - Preencher'!P1387</f>
        <v>0</v>
      </c>
      <c r="P1378" s="16">
        <f t="shared" si="128"/>
        <v>1.82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170.35759999999999</v>
      </c>
    </row>
    <row r="1379" spans="1:28" x14ac:dyDescent="0.2">
      <c r="A1379" s="8">
        <f>IFERROR(VLOOKUP(B1379,'[1]DADOS (OCULTAR)'!$Q$3:$S$103,3,0),"")</f>
        <v>10583920000800</v>
      </c>
      <c r="B1379" s="9" t="str">
        <f>'[1]TCE - ANEXO III - Preencher'!C1388</f>
        <v>HOSPITAL MESTRE VITALINO</v>
      </c>
      <c r="C1379" s="10"/>
      <c r="D1379" s="11" t="str">
        <f>'[1]TCE - ANEXO III - Preencher'!E1388</f>
        <v>LUCAS GONZAGA DA SILVA</v>
      </c>
      <c r="E1379" s="9" t="str">
        <f>IF('[1]TCE - ANEXO III - Preencher'!F1388="4 - Assistência Odontológica","2 - Outros Profissionais da Saúde",'[1]TCE - ANEXO III - Preencher'!F1388)</f>
        <v>2 - Outros Profissionais da Saúde</v>
      </c>
      <c r="F1379" s="12" t="str">
        <f>'[1]TCE - ANEXO III - Preencher'!G1388</f>
        <v>223505</v>
      </c>
      <c r="G1379" s="13">
        <f>IF('[1]TCE - ANEXO III - Preencher'!H1388="","",'[1]TCE - ANEXO III - Preencher'!H1388)</f>
        <v>44927</v>
      </c>
      <c r="H1379" s="14">
        <f>'[1]TCE - ANEXO III - Preencher'!I1388</f>
        <v>0</v>
      </c>
      <c r="I1379" s="14">
        <f>'[1]TCE - ANEXO III - Preencher'!J1388</f>
        <v>248.76080000000002</v>
      </c>
      <c r="J1379" s="14">
        <f>'[1]TCE - ANEXO III - Preencher'!K1388</f>
        <v>0</v>
      </c>
      <c r="K1379" s="15">
        <f>'[1]TCE - ANEXO III - Preencher'!L1388</f>
        <v>144.93587234</v>
      </c>
      <c r="L1379" s="15">
        <f>'[1]TCE - ANEXO III - Preencher'!M1388</f>
        <v>3.07</v>
      </c>
      <c r="M1379" s="15">
        <f t="shared" si="127"/>
        <v>141.86587234000001</v>
      </c>
      <c r="N1379" s="15">
        <f>'[1]TCE - ANEXO III - Preencher'!O1388</f>
        <v>1.35</v>
      </c>
      <c r="O1379" s="15">
        <f>'[1]TCE - ANEXO III - Preencher'!P1388</f>
        <v>0</v>
      </c>
      <c r="P1379" s="16">
        <f t="shared" si="128"/>
        <v>1.35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391.97667234000005</v>
      </c>
    </row>
    <row r="1380" spans="1:28" x14ac:dyDescent="0.2">
      <c r="A1380" s="8">
        <f>IFERROR(VLOOKUP(B1380,'[1]DADOS (OCULTAR)'!$Q$3:$S$103,3,0),"")</f>
        <v>10583920000800</v>
      </c>
      <c r="B1380" s="9" t="str">
        <f>'[1]TCE - ANEXO III - Preencher'!C1389</f>
        <v>HOSPITAL MESTRE VITALINO</v>
      </c>
      <c r="C1380" s="10"/>
      <c r="D1380" s="11" t="str">
        <f>'[1]TCE - ANEXO III - Preencher'!E1389</f>
        <v>LUCAS HENRIQUE DA SILVA LIMA</v>
      </c>
      <c r="E1380" s="9" t="str">
        <f>IF('[1]TCE - ANEXO III - Preencher'!F1389="4 - Assistência Odontológica","2 - Outros Profissionais da Saúde",'[1]TCE - ANEXO III - Preencher'!F1389)</f>
        <v>2 - Outros Profissionais da Saúde</v>
      </c>
      <c r="F1380" s="12" t="str">
        <f>'[1]TCE - ANEXO III - Preencher'!G1389</f>
        <v>322205</v>
      </c>
      <c r="G1380" s="13">
        <f>IF('[1]TCE - ANEXO III - Preencher'!H1389="","",'[1]TCE - ANEXO III - Preencher'!H1389)</f>
        <v>44927</v>
      </c>
      <c r="H1380" s="14">
        <f>'[1]TCE - ANEXO III - Preencher'!I1389</f>
        <v>0</v>
      </c>
      <c r="I1380" s="14">
        <f>'[1]TCE - ANEXO III - Preencher'!J1389</f>
        <v>148.92240000000001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1.82</v>
      </c>
      <c r="O1380" s="15">
        <f>'[1]TCE - ANEXO III - Preencher'!P1389</f>
        <v>0</v>
      </c>
      <c r="P1380" s="16">
        <f t="shared" si="128"/>
        <v>1.82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150.7424</v>
      </c>
    </row>
    <row r="1381" spans="1:28" x14ac:dyDescent="0.2">
      <c r="A1381" s="8">
        <f>IFERROR(VLOOKUP(B1381,'[1]DADOS (OCULTAR)'!$Q$3:$S$103,3,0),"")</f>
        <v>10583920000800</v>
      </c>
      <c r="B1381" s="9" t="str">
        <f>'[1]TCE - ANEXO III - Preencher'!C1390</f>
        <v>HOSPITAL MESTRE VITALINO</v>
      </c>
      <c r="C1381" s="10"/>
      <c r="D1381" s="11" t="str">
        <f>'[1]TCE - ANEXO III - Preencher'!E1390</f>
        <v>LUCAS IGOR GOMES DOS SANTOS DA SILVA</v>
      </c>
      <c r="E1381" s="9" t="str">
        <f>IF('[1]TCE - ANEXO III - Preencher'!F1390="4 - Assistência Odontológica","2 - Outros Profissionais da Saúde",'[1]TCE - ANEXO III - Preencher'!F1390)</f>
        <v>3 - Administrativo</v>
      </c>
      <c r="F1381" s="12" t="str">
        <f>'[1]TCE - ANEXO III - Preencher'!G1390</f>
        <v>521130</v>
      </c>
      <c r="G1381" s="13">
        <f>IF('[1]TCE - ANEXO III - Preencher'!H1390="","",'[1]TCE - ANEXO III - Preencher'!H1390)</f>
        <v>44927</v>
      </c>
      <c r="H1381" s="14">
        <f>'[1]TCE - ANEXO III - Preencher'!I1390</f>
        <v>0</v>
      </c>
      <c r="I1381" s="14">
        <f>'[1]TCE - ANEXO III - Preencher'!J1390</f>
        <v>131.3032</v>
      </c>
      <c r="J1381" s="14">
        <f>'[1]TCE - ANEXO III - Preencher'!K1390</f>
        <v>0</v>
      </c>
      <c r="K1381" s="15">
        <f>'[1]TCE - ANEXO III - Preencher'!L1390</f>
        <v>144.93587234</v>
      </c>
      <c r="L1381" s="15">
        <f>'[1]TCE - ANEXO III - Preencher'!M1390</f>
        <v>26.04</v>
      </c>
      <c r="M1381" s="15">
        <f t="shared" si="127"/>
        <v>118.89587234000001</v>
      </c>
      <c r="N1381" s="15">
        <f>'[1]TCE - ANEXO III - Preencher'!O1390</f>
        <v>1.82</v>
      </c>
      <c r="O1381" s="15">
        <f>'[1]TCE - ANEXO III - Preencher'!P1390</f>
        <v>0</v>
      </c>
      <c r="P1381" s="16">
        <f t="shared" si="128"/>
        <v>1.82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252.01907234000001</v>
      </c>
    </row>
    <row r="1382" spans="1:28" x14ac:dyDescent="0.2">
      <c r="A1382" s="8">
        <f>IFERROR(VLOOKUP(B1382,'[1]DADOS (OCULTAR)'!$Q$3:$S$103,3,0),"")</f>
        <v>10583920000800</v>
      </c>
      <c r="B1382" s="9" t="str">
        <f>'[1]TCE - ANEXO III - Preencher'!C1391</f>
        <v>HOSPITAL MESTRE VITALINO</v>
      </c>
      <c r="C1382" s="10"/>
      <c r="D1382" s="11" t="str">
        <f>'[1]TCE - ANEXO III - Preencher'!E1391</f>
        <v>LUCAS MACEDO CAVALCANTI</v>
      </c>
      <c r="E1382" s="9" t="str">
        <f>IF('[1]TCE - ANEXO III - Preencher'!F1391="4 - Assistência Odontológica","2 - Outros Profissionais da Saúde",'[1]TCE - ANEXO III - Preencher'!F1391)</f>
        <v>3 - Administrativo</v>
      </c>
      <c r="F1382" s="12" t="str">
        <f>'[1]TCE - ANEXO III - Preencher'!G1391</f>
        <v>514320</v>
      </c>
      <c r="G1382" s="13">
        <f>IF('[1]TCE - ANEXO III - Preencher'!H1391="","",'[1]TCE - ANEXO III - Preencher'!H1391)</f>
        <v>44927</v>
      </c>
      <c r="H1382" s="14">
        <f>'[1]TCE - ANEXO III - Preencher'!I1391</f>
        <v>0</v>
      </c>
      <c r="I1382" s="14">
        <f>'[1]TCE - ANEXO III - Preencher'!J1391</f>
        <v>130.85040000000001</v>
      </c>
      <c r="J1382" s="14">
        <f>'[1]TCE - ANEXO III - Preencher'!K1391</f>
        <v>0</v>
      </c>
      <c r="K1382" s="15">
        <f>'[1]TCE - ANEXO III - Preencher'!L1391</f>
        <v>144.93587234</v>
      </c>
      <c r="L1382" s="15">
        <f>'[1]TCE - ANEXO III - Preencher'!M1391</f>
        <v>26.04</v>
      </c>
      <c r="M1382" s="15">
        <f t="shared" si="127"/>
        <v>118.89587234000001</v>
      </c>
      <c r="N1382" s="15">
        <f>'[1]TCE - ANEXO III - Preencher'!O1391</f>
        <v>1.82</v>
      </c>
      <c r="O1382" s="15">
        <f>'[1]TCE - ANEXO III - Preencher'!P1391</f>
        <v>0</v>
      </c>
      <c r="P1382" s="16">
        <f t="shared" si="128"/>
        <v>1.82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251.56627234000001</v>
      </c>
    </row>
    <row r="1383" spans="1:28" x14ac:dyDescent="0.2">
      <c r="A1383" s="8">
        <f>IFERROR(VLOOKUP(B1383,'[1]DADOS (OCULTAR)'!$Q$3:$S$103,3,0),"")</f>
        <v>10583920000800</v>
      </c>
      <c r="B1383" s="9" t="str">
        <f>'[1]TCE - ANEXO III - Preencher'!C1392</f>
        <v>HOSPITAL MESTRE VITALINO</v>
      </c>
      <c r="C1383" s="10"/>
      <c r="D1383" s="11" t="str">
        <f>'[1]TCE - ANEXO III - Preencher'!E1392</f>
        <v>LUCAS MARCOS DA SILVA</v>
      </c>
      <c r="E1383" s="9" t="str">
        <f>IF('[1]TCE - ANEXO III - Preencher'!F1392="4 - Assistência Odontológica","2 - Outros Profissionais da Saúde",'[1]TCE - ANEXO III - Preencher'!F1392)</f>
        <v>3 - Administrativo</v>
      </c>
      <c r="F1383" s="12" t="str">
        <f>'[1]TCE - ANEXO III - Preencher'!G1392</f>
        <v>514320</v>
      </c>
      <c r="G1383" s="13">
        <f>IF('[1]TCE - ANEXO III - Preencher'!H1392="","",'[1]TCE - ANEXO III - Preencher'!H1392)</f>
        <v>44927</v>
      </c>
      <c r="H1383" s="14">
        <f>'[1]TCE - ANEXO III - Preencher'!I1392</f>
        <v>0</v>
      </c>
      <c r="I1383" s="14">
        <f>'[1]TCE - ANEXO III - Preencher'!J1392</f>
        <v>136.6456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1.82</v>
      </c>
      <c r="O1383" s="15">
        <f>'[1]TCE - ANEXO III - Preencher'!P1392</f>
        <v>0</v>
      </c>
      <c r="P1383" s="16">
        <f t="shared" si="128"/>
        <v>1.82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138.46559999999999</v>
      </c>
    </row>
    <row r="1384" spans="1:28" x14ac:dyDescent="0.2">
      <c r="A1384" s="8">
        <f>IFERROR(VLOOKUP(B1384,'[1]DADOS (OCULTAR)'!$Q$3:$S$103,3,0),"")</f>
        <v>10583920000800</v>
      </c>
      <c r="B1384" s="9" t="str">
        <f>'[1]TCE - ANEXO III - Preencher'!C1393</f>
        <v>HOSPITAL MESTRE VITALINO</v>
      </c>
      <c r="C1384" s="10"/>
      <c r="D1384" s="11" t="str">
        <f>'[1]TCE - ANEXO III - Preencher'!E1393</f>
        <v>LUCAS MENDONCA DE SENA FALCAO OLIVEIRA</v>
      </c>
      <c r="E1384" s="9" t="str">
        <f>IF('[1]TCE - ANEXO III - Preencher'!F1393="4 - Assistência Odontológica","2 - Outros Profissionais da Saúde",'[1]TCE - ANEXO III - Preencher'!F1393)</f>
        <v>3 - Administrativo</v>
      </c>
      <c r="F1384" s="12" t="str">
        <f>'[1]TCE - ANEXO III - Preencher'!G1393</f>
        <v>223405</v>
      </c>
      <c r="G1384" s="13">
        <f>IF('[1]TCE - ANEXO III - Preencher'!H1393="","",'[1]TCE - ANEXO III - Preencher'!H1393)</f>
        <v>44927</v>
      </c>
      <c r="H1384" s="14">
        <f>'[1]TCE - ANEXO III - Preencher'!I1393</f>
        <v>0</v>
      </c>
      <c r="I1384" s="14">
        <f>'[1]TCE - ANEXO III - Preencher'!J1393</f>
        <v>334.24720000000002</v>
      </c>
      <c r="J1384" s="14">
        <f>'[1]TCE - ANEXO III - Preencher'!K1393</f>
        <v>0</v>
      </c>
      <c r="K1384" s="15">
        <f>'[1]TCE - ANEXO III - Preencher'!L1393</f>
        <v>144.93587234</v>
      </c>
      <c r="L1384" s="15">
        <f>'[1]TCE - ANEXO III - Preencher'!M1393</f>
        <v>18.2</v>
      </c>
      <c r="M1384" s="15">
        <f t="shared" si="127"/>
        <v>126.73587234</v>
      </c>
      <c r="N1384" s="15">
        <f>'[1]TCE - ANEXO III - Preencher'!O1393</f>
        <v>1.82</v>
      </c>
      <c r="O1384" s="15">
        <f>'[1]TCE - ANEXO III - Preencher'!P1393</f>
        <v>0</v>
      </c>
      <c r="P1384" s="16">
        <f t="shared" si="128"/>
        <v>1.82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462.80307234000003</v>
      </c>
    </row>
    <row r="1385" spans="1:28" x14ac:dyDescent="0.2">
      <c r="A1385" s="8">
        <f>IFERROR(VLOOKUP(B1385,'[1]DADOS (OCULTAR)'!$Q$3:$S$103,3,0),"")</f>
        <v>10583920000800</v>
      </c>
      <c r="B1385" s="9" t="str">
        <f>'[1]TCE - ANEXO III - Preencher'!C1394</f>
        <v>HOSPITAL MESTRE VITALINO</v>
      </c>
      <c r="C1385" s="10"/>
      <c r="D1385" s="11" t="str">
        <f>'[1]TCE - ANEXO III - Preencher'!E1394</f>
        <v>LUCAS MIKAEL DA SILVA CORDEIRO</v>
      </c>
      <c r="E1385" s="9" t="str">
        <f>IF('[1]TCE - ANEXO III - Preencher'!F1394="4 - Assistência Odontológica","2 - Outros Profissionais da Saúde",'[1]TCE - ANEXO III - Preencher'!F1394)</f>
        <v>3 - Administrativo</v>
      </c>
      <c r="F1385" s="12" t="str">
        <f>'[1]TCE - ANEXO III - Preencher'!G1394</f>
        <v>411010</v>
      </c>
      <c r="G1385" s="13">
        <f>IF('[1]TCE - ANEXO III - Preencher'!H1394="","",'[1]TCE - ANEXO III - Preencher'!H1394)</f>
        <v>44927</v>
      </c>
      <c r="H1385" s="14">
        <f>'[1]TCE - ANEXO III - Preencher'!I1394</f>
        <v>0</v>
      </c>
      <c r="I1385" s="14">
        <f>'[1]TCE - ANEXO III - Preencher'!J1394</f>
        <v>138.64000000000001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1.82</v>
      </c>
      <c r="O1385" s="15">
        <f>'[1]TCE - ANEXO III - Preencher'!P1394</f>
        <v>0</v>
      </c>
      <c r="P1385" s="16">
        <f t="shared" si="128"/>
        <v>1.82</v>
      </c>
      <c r="Q1385" s="15">
        <f>'[1]TCE - ANEXO III - Preencher'!R1394</f>
        <v>288</v>
      </c>
      <c r="R1385" s="15">
        <f>'[1]TCE - ANEXO III - Preencher'!S1394</f>
        <v>84.3</v>
      </c>
      <c r="S1385" s="16">
        <f t="shared" si="129"/>
        <v>203.7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344.15999999999997</v>
      </c>
    </row>
    <row r="1386" spans="1:28" x14ac:dyDescent="0.2">
      <c r="A1386" s="8">
        <f>IFERROR(VLOOKUP(B1386,'[1]DADOS (OCULTAR)'!$Q$3:$S$103,3,0),"")</f>
        <v>10583920000800</v>
      </c>
      <c r="B1386" s="9" t="str">
        <f>'[1]TCE - ANEXO III - Preencher'!C1395</f>
        <v>HOSPITAL MESTRE VITALINO</v>
      </c>
      <c r="C1386" s="10"/>
      <c r="D1386" s="11" t="str">
        <f>'[1]TCE - ANEXO III - Preencher'!E1395</f>
        <v>LUCAS MILLER BARROS DA SILVA</v>
      </c>
      <c r="E1386" s="9" t="str">
        <f>IF('[1]TCE - ANEXO III - Preencher'!F1395="4 - Assistência Odontológica","2 - Outros Profissionais da Saúde",'[1]TCE - ANEXO III - Preencher'!F1395)</f>
        <v>3 - Administrativo</v>
      </c>
      <c r="F1386" s="12" t="str">
        <f>'[1]TCE - ANEXO III - Preencher'!G1395</f>
        <v>411010</v>
      </c>
      <c r="G1386" s="13">
        <f>IF('[1]TCE - ANEXO III - Preencher'!H1395="","",'[1]TCE - ANEXO III - Preencher'!H1395)</f>
        <v>44927</v>
      </c>
      <c r="H1386" s="14">
        <f>'[1]TCE - ANEXO III - Preencher'!I1395</f>
        <v>0</v>
      </c>
      <c r="I1386" s="14">
        <f>'[1]TCE - ANEXO III - Preencher'!J1395</f>
        <v>159.2936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1.82</v>
      </c>
      <c r="O1386" s="15">
        <f>'[1]TCE - ANEXO III - Preencher'!P1395</f>
        <v>0</v>
      </c>
      <c r="P1386" s="16">
        <f t="shared" si="128"/>
        <v>1.82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161.11359999999999</v>
      </c>
    </row>
    <row r="1387" spans="1:28" x14ac:dyDescent="0.2">
      <c r="A1387" s="8">
        <f>IFERROR(VLOOKUP(B1387,'[1]DADOS (OCULTAR)'!$Q$3:$S$103,3,0),"")</f>
        <v>10583920000800</v>
      </c>
      <c r="B1387" s="9" t="str">
        <f>'[1]TCE - ANEXO III - Preencher'!C1396</f>
        <v>HOSPITAL MESTRE VITALINO</v>
      </c>
      <c r="C1387" s="10"/>
      <c r="D1387" s="11" t="str">
        <f>'[1]TCE - ANEXO III - Preencher'!E1396</f>
        <v>LUCAS MONTARROYOS VASCONCELOS DE ALBUQUERQUE</v>
      </c>
      <c r="E1387" s="9" t="str">
        <f>IF('[1]TCE - ANEXO III - Preencher'!F1396="4 - Assistência Odontológica","2 - Outros Profissionais da Saúde",'[1]TCE - ANEXO III - Preencher'!F1396)</f>
        <v>1 - Médico</v>
      </c>
      <c r="F1387" s="12" t="str">
        <f>'[1]TCE - ANEXO III - Preencher'!G1396</f>
        <v>225225</v>
      </c>
      <c r="G1387" s="13">
        <f>IF('[1]TCE - ANEXO III - Preencher'!H1396="","",'[1]TCE - ANEXO III - Preencher'!H1396)</f>
        <v>44927</v>
      </c>
      <c r="H1387" s="14">
        <f>'[1]TCE - ANEXO III - Preencher'!I1396</f>
        <v>0</v>
      </c>
      <c r="I1387" s="14">
        <f>'[1]TCE - ANEXO III - Preencher'!J1396</f>
        <v>1237.5720000000001</v>
      </c>
      <c r="J1387" s="14">
        <f>'[1]TCE - ANEXO III - Preencher'!K1396</f>
        <v>0</v>
      </c>
      <c r="K1387" s="15">
        <f>'[1]TCE - ANEXO III - Preencher'!L1396</f>
        <v>144.93587234</v>
      </c>
      <c r="L1387" s="15">
        <f>'[1]TCE - ANEXO III - Preencher'!M1396</f>
        <v>3.91</v>
      </c>
      <c r="M1387" s="15">
        <f t="shared" si="127"/>
        <v>141.02587234000001</v>
      </c>
      <c r="N1387" s="15">
        <f>'[1]TCE - ANEXO III - Preencher'!O1396</f>
        <v>5.77</v>
      </c>
      <c r="O1387" s="15">
        <f>'[1]TCE - ANEXO III - Preencher'!P1396</f>
        <v>1.23</v>
      </c>
      <c r="P1387" s="16">
        <f t="shared" si="128"/>
        <v>4.5399999999999991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1383.1378723400001</v>
      </c>
    </row>
    <row r="1388" spans="1:28" x14ac:dyDescent="0.2">
      <c r="A1388" s="8">
        <f>IFERROR(VLOOKUP(B1388,'[1]DADOS (OCULTAR)'!$Q$3:$S$103,3,0),"")</f>
        <v>10583920000800</v>
      </c>
      <c r="B1388" s="9" t="str">
        <f>'[1]TCE - ANEXO III - Preencher'!C1397</f>
        <v>HOSPITAL MESTRE VITALINO</v>
      </c>
      <c r="C1388" s="10"/>
      <c r="D1388" s="11" t="str">
        <f>'[1]TCE - ANEXO III - Preencher'!E1397</f>
        <v>LUCAS OSVALDO DA SILVA SANTOS</v>
      </c>
      <c r="E1388" s="9" t="str">
        <f>IF('[1]TCE - ANEXO III - Preencher'!F1397="4 - Assistência Odontológica","2 - Outros Profissionais da Saúde",'[1]TCE - ANEXO III - Preencher'!F1397)</f>
        <v>2 - Outros Profissionais da Saúde</v>
      </c>
      <c r="F1388" s="12" t="str">
        <f>'[1]TCE - ANEXO III - Preencher'!G1397</f>
        <v>223605</v>
      </c>
      <c r="G1388" s="13">
        <f>IF('[1]TCE - ANEXO III - Preencher'!H1397="","",'[1]TCE - ANEXO III - Preencher'!H1397)</f>
        <v>44927</v>
      </c>
      <c r="H1388" s="14">
        <f>'[1]TCE - ANEXO III - Preencher'!I1397</f>
        <v>0</v>
      </c>
      <c r="I1388" s="14">
        <f>'[1]TCE - ANEXO III - Preencher'!J1397</f>
        <v>249.08880000000002</v>
      </c>
      <c r="J1388" s="14">
        <f>'[1]TCE - ANEXO III - Preencher'!K1397</f>
        <v>0</v>
      </c>
      <c r="K1388" s="15">
        <f>'[1]TCE - ANEXO III - Preencher'!L1397</f>
        <v>144.93587234</v>
      </c>
      <c r="L1388" s="15">
        <f>'[1]TCE - ANEXO III - Preencher'!M1397</f>
        <v>2.66</v>
      </c>
      <c r="M1388" s="15">
        <f t="shared" si="127"/>
        <v>142.27587234000001</v>
      </c>
      <c r="N1388" s="15">
        <f>'[1]TCE - ANEXO III - Preencher'!O1397</f>
        <v>1.35</v>
      </c>
      <c r="O1388" s="15">
        <f>'[1]TCE - ANEXO III - Preencher'!P1397</f>
        <v>0</v>
      </c>
      <c r="P1388" s="16">
        <f t="shared" si="128"/>
        <v>1.35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392.71467234000005</v>
      </c>
    </row>
    <row r="1389" spans="1:28" x14ac:dyDescent="0.2">
      <c r="A1389" s="8">
        <f>IFERROR(VLOOKUP(B1389,'[1]DADOS (OCULTAR)'!$Q$3:$S$103,3,0),"")</f>
        <v>10583920000800</v>
      </c>
      <c r="B1389" s="9" t="str">
        <f>'[1]TCE - ANEXO III - Preencher'!C1398</f>
        <v>HOSPITAL MESTRE VITALINO</v>
      </c>
      <c r="C1389" s="10"/>
      <c r="D1389" s="11" t="str">
        <f>'[1]TCE - ANEXO III - Preencher'!E1398</f>
        <v>LUCAS SEVERINO SANTOS DA SILVA</v>
      </c>
      <c r="E1389" s="9" t="str">
        <f>IF('[1]TCE - ANEXO III - Preencher'!F1398="4 - Assistência Odontológica","2 - Outros Profissionais da Saúde",'[1]TCE - ANEXO III - Preencher'!F1398)</f>
        <v>2 - Outros Profissionais da Saúde</v>
      </c>
      <c r="F1389" s="12" t="str">
        <f>'[1]TCE - ANEXO III - Preencher'!G1398</f>
        <v>322205</v>
      </c>
      <c r="G1389" s="13">
        <f>IF('[1]TCE - ANEXO III - Preencher'!H1398="","",'[1]TCE - ANEXO III - Preencher'!H1398)</f>
        <v>44927</v>
      </c>
      <c r="H1389" s="14">
        <f>'[1]TCE - ANEXO III - Preencher'!I1398</f>
        <v>0</v>
      </c>
      <c r="I1389" s="14">
        <f>'[1]TCE - ANEXO III - Preencher'!J1398</f>
        <v>154.92959999999999</v>
      </c>
      <c r="J1389" s="14">
        <f>'[1]TCE - ANEXO III - Preencher'!K1398</f>
        <v>0</v>
      </c>
      <c r="K1389" s="15">
        <f>'[1]TCE - ANEXO III - Preencher'!L1398</f>
        <v>144.93587234</v>
      </c>
      <c r="L1389" s="15">
        <f>'[1]TCE - ANEXO III - Preencher'!M1398</f>
        <v>26.3</v>
      </c>
      <c r="M1389" s="15">
        <f t="shared" si="127"/>
        <v>118.63587234000001</v>
      </c>
      <c r="N1389" s="15">
        <f>'[1]TCE - ANEXO III - Preencher'!O1398</f>
        <v>1.82</v>
      </c>
      <c r="O1389" s="15">
        <f>'[1]TCE - ANEXO III - Preencher'!P1398</f>
        <v>0</v>
      </c>
      <c r="P1389" s="16">
        <f t="shared" si="128"/>
        <v>1.82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275.38547233999998</v>
      </c>
    </row>
    <row r="1390" spans="1:28" x14ac:dyDescent="0.2">
      <c r="A1390" s="8">
        <f>IFERROR(VLOOKUP(B1390,'[1]DADOS (OCULTAR)'!$Q$3:$S$103,3,0),"")</f>
        <v>10583920000800</v>
      </c>
      <c r="B1390" s="9" t="str">
        <f>'[1]TCE - ANEXO III - Preencher'!C1399</f>
        <v>HOSPITAL MESTRE VITALINO</v>
      </c>
      <c r="C1390" s="10"/>
      <c r="D1390" s="11" t="str">
        <f>'[1]TCE - ANEXO III - Preencher'!E1399</f>
        <v>LUCELI LUCIA DE ARAUJO GOMES</v>
      </c>
      <c r="E1390" s="9" t="str">
        <f>IF('[1]TCE - ANEXO III - Preencher'!F1399="4 - Assistência Odontológica","2 - Outros Profissionais da Saúde",'[1]TCE - ANEXO III - Preencher'!F1399)</f>
        <v>2 - Outros Profissionais da Saúde</v>
      </c>
      <c r="F1390" s="12" t="str">
        <f>'[1]TCE - ANEXO III - Preencher'!G1399</f>
        <v>322205</v>
      </c>
      <c r="G1390" s="13">
        <f>IF('[1]TCE - ANEXO III - Preencher'!H1399="","",'[1]TCE - ANEXO III - Preencher'!H1399)</f>
        <v>44927</v>
      </c>
      <c r="H1390" s="14">
        <f>'[1]TCE - ANEXO III - Preencher'!I1399</f>
        <v>0</v>
      </c>
      <c r="I1390" s="14">
        <f>'[1]TCE - ANEXO III - Preencher'!J1399</f>
        <v>152.7296</v>
      </c>
      <c r="J1390" s="14">
        <f>'[1]TCE - ANEXO III - Preencher'!K1399</f>
        <v>0</v>
      </c>
      <c r="K1390" s="15">
        <f>'[1]TCE - ANEXO III - Preencher'!L1399</f>
        <v>144.93587234</v>
      </c>
      <c r="L1390" s="15">
        <f>'[1]TCE - ANEXO III - Preencher'!M1399</f>
        <v>26.3</v>
      </c>
      <c r="M1390" s="15">
        <f t="shared" si="127"/>
        <v>118.63587234000001</v>
      </c>
      <c r="N1390" s="15">
        <f>'[1]TCE - ANEXO III - Preencher'!O1399</f>
        <v>1.82</v>
      </c>
      <c r="O1390" s="15">
        <f>'[1]TCE - ANEXO III - Preencher'!P1399</f>
        <v>0</v>
      </c>
      <c r="P1390" s="16">
        <f t="shared" si="128"/>
        <v>1.82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273.18547233999999</v>
      </c>
    </row>
    <row r="1391" spans="1:28" x14ac:dyDescent="0.2">
      <c r="A1391" s="8">
        <f>IFERROR(VLOOKUP(B1391,'[1]DADOS (OCULTAR)'!$Q$3:$S$103,3,0),"")</f>
        <v>10583920000800</v>
      </c>
      <c r="B1391" s="9" t="str">
        <f>'[1]TCE - ANEXO III - Preencher'!C1400</f>
        <v>HOSPITAL MESTRE VITALINO</v>
      </c>
      <c r="C1391" s="10"/>
      <c r="D1391" s="11" t="str">
        <f>'[1]TCE - ANEXO III - Preencher'!E1400</f>
        <v>LUCIA MARIA DOS SANTOS</v>
      </c>
      <c r="E1391" s="9" t="str">
        <f>IF('[1]TCE - ANEXO III - Preencher'!F1400="4 - Assistência Odontológica","2 - Outros Profissionais da Saúde",'[1]TCE - ANEXO III - Preencher'!F1400)</f>
        <v>2 - Outros Profissionais da Saúde</v>
      </c>
      <c r="F1391" s="12" t="str">
        <f>'[1]TCE - ANEXO III - Preencher'!G1400</f>
        <v>322205</v>
      </c>
      <c r="G1391" s="13">
        <f>IF('[1]TCE - ANEXO III - Preencher'!H1400="","",'[1]TCE - ANEXO III - Preencher'!H1400)</f>
        <v>44927</v>
      </c>
      <c r="H1391" s="14">
        <f>'[1]TCE - ANEXO III - Preencher'!I1400</f>
        <v>0</v>
      </c>
      <c r="I1391" s="14">
        <f>'[1]TCE - ANEXO III - Preencher'!J1400</f>
        <v>170.51919999999998</v>
      </c>
      <c r="J1391" s="14">
        <f>'[1]TCE - ANEXO III - Preencher'!K1400</f>
        <v>0</v>
      </c>
      <c r="K1391" s="15">
        <f>'[1]TCE - ANEXO III - Preencher'!L1400</f>
        <v>144.93587234</v>
      </c>
      <c r="L1391" s="15">
        <f>'[1]TCE - ANEXO III - Preencher'!M1400</f>
        <v>26.3</v>
      </c>
      <c r="M1391" s="15">
        <f t="shared" si="127"/>
        <v>118.63587234000001</v>
      </c>
      <c r="N1391" s="15">
        <f>'[1]TCE - ANEXO III - Preencher'!O1400</f>
        <v>1.82</v>
      </c>
      <c r="O1391" s="15">
        <f>'[1]TCE - ANEXO III - Preencher'!P1400</f>
        <v>0</v>
      </c>
      <c r="P1391" s="16">
        <f t="shared" si="128"/>
        <v>1.82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69.41</v>
      </c>
      <c r="U1391" s="15">
        <f>'[1]TCE - ANEXO III - Preencher'!V1400</f>
        <v>0</v>
      </c>
      <c r="V1391" s="16">
        <f t="shared" si="130"/>
        <v>69.41</v>
      </c>
      <c r="W1391" s="17" t="str">
        <f>IF('[1]TCE - ANEXO III - Preencher'!X1400="","",'[1]TCE - ANEXO III - Preencher'!X1400)</f>
        <v>AUX. CRECHE I</v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360.38507233999997</v>
      </c>
    </row>
    <row r="1392" spans="1:28" x14ac:dyDescent="0.2">
      <c r="A1392" s="8">
        <f>IFERROR(VLOOKUP(B1392,'[1]DADOS (OCULTAR)'!$Q$3:$S$103,3,0),"")</f>
        <v>10583920000800</v>
      </c>
      <c r="B1392" s="9" t="str">
        <f>'[1]TCE - ANEXO III - Preencher'!C1401</f>
        <v>HOSPITAL MESTRE VITALINO</v>
      </c>
      <c r="C1392" s="10"/>
      <c r="D1392" s="11" t="str">
        <f>'[1]TCE - ANEXO III - Preencher'!E1401</f>
        <v>LUCIANA ALMEIDA VIEGAS</v>
      </c>
      <c r="E1392" s="9" t="str">
        <f>IF('[1]TCE - ANEXO III - Preencher'!F1401="4 - Assistência Odontológica","2 - Outros Profissionais da Saúde",'[1]TCE - ANEXO III - Preencher'!F1401)</f>
        <v>3 - Administrativo</v>
      </c>
      <c r="F1392" s="12" t="str">
        <f>'[1]TCE - ANEXO III - Preencher'!G1401</f>
        <v>411010</v>
      </c>
      <c r="G1392" s="13">
        <f>IF('[1]TCE - ANEXO III - Preencher'!H1401="","",'[1]TCE - ANEXO III - Preencher'!H1401)</f>
        <v>44927</v>
      </c>
      <c r="H1392" s="14">
        <f>'[1]TCE - ANEXO III - Preencher'!I1401</f>
        <v>0</v>
      </c>
      <c r="I1392" s="14">
        <f>'[1]TCE - ANEXO III - Preencher'!J1401</f>
        <v>124.6896</v>
      </c>
      <c r="J1392" s="14">
        <f>'[1]TCE - ANEXO III - Preencher'!K1401</f>
        <v>0</v>
      </c>
      <c r="K1392" s="15">
        <f>'[1]TCE - ANEXO III - Preencher'!L1401</f>
        <v>144.93587234</v>
      </c>
      <c r="L1392" s="15">
        <f>'[1]TCE - ANEXO III - Preencher'!M1401</f>
        <v>25.29</v>
      </c>
      <c r="M1392" s="15">
        <f t="shared" si="127"/>
        <v>119.64587234000001</v>
      </c>
      <c r="N1392" s="15">
        <f>'[1]TCE - ANEXO III - Preencher'!O1401</f>
        <v>1.82</v>
      </c>
      <c r="O1392" s="15">
        <f>'[1]TCE - ANEXO III - Preencher'!P1401</f>
        <v>0</v>
      </c>
      <c r="P1392" s="16">
        <f t="shared" si="128"/>
        <v>1.82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246.15547234000002</v>
      </c>
    </row>
    <row r="1393" spans="1:28" x14ac:dyDescent="0.2">
      <c r="A1393" s="8">
        <f>IFERROR(VLOOKUP(B1393,'[1]DADOS (OCULTAR)'!$Q$3:$S$103,3,0),"")</f>
        <v>10583920000800</v>
      </c>
      <c r="B1393" s="9" t="str">
        <f>'[1]TCE - ANEXO III - Preencher'!C1402</f>
        <v>HOSPITAL MESTRE VITALINO</v>
      </c>
      <c r="C1393" s="10"/>
      <c r="D1393" s="11" t="str">
        <f>'[1]TCE - ANEXO III - Preencher'!E1402</f>
        <v>LUCIANA CESARIO DA SILVA</v>
      </c>
      <c r="E1393" s="9" t="str">
        <f>IF('[1]TCE - ANEXO III - Preencher'!F1402="4 - Assistência Odontológica","2 - Outros Profissionais da Saúde",'[1]TCE - ANEXO III - Preencher'!F1402)</f>
        <v>2 - Outros Profissionais da Saúde</v>
      </c>
      <c r="F1393" s="12" t="str">
        <f>'[1]TCE - ANEXO III - Preencher'!G1402</f>
        <v>322205</v>
      </c>
      <c r="G1393" s="13">
        <f>IF('[1]TCE - ANEXO III - Preencher'!H1402="","",'[1]TCE - ANEXO III - Preencher'!H1402)</f>
        <v>44927</v>
      </c>
      <c r="H1393" s="14">
        <f>'[1]TCE - ANEXO III - Preencher'!I1402</f>
        <v>0</v>
      </c>
      <c r="I1393" s="14">
        <f>'[1]TCE - ANEXO III - Preencher'!J1402</f>
        <v>163.64320000000001</v>
      </c>
      <c r="J1393" s="14">
        <f>'[1]TCE - ANEXO III - Preencher'!K1402</f>
        <v>0</v>
      </c>
      <c r="K1393" s="15">
        <f>'[1]TCE - ANEXO III - Preencher'!L1402</f>
        <v>144.93587234</v>
      </c>
      <c r="L1393" s="15">
        <f>'[1]TCE - ANEXO III - Preencher'!M1402</f>
        <v>26.3</v>
      </c>
      <c r="M1393" s="15">
        <f t="shared" si="127"/>
        <v>118.63587234000001</v>
      </c>
      <c r="N1393" s="15">
        <f>'[1]TCE - ANEXO III - Preencher'!O1402</f>
        <v>1.82</v>
      </c>
      <c r="O1393" s="15">
        <f>'[1]TCE - ANEXO III - Preencher'!P1402</f>
        <v>0</v>
      </c>
      <c r="P1393" s="16">
        <f t="shared" si="128"/>
        <v>1.82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284.09907234000002</v>
      </c>
    </row>
    <row r="1394" spans="1:28" x14ac:dyDescent="0.2">
      <c r="A1394" s="8">
        <f>IFERROR(VLOOKUP(B1394,'[1]DADOS (OCULTAR)'!$Q$3:$S$103,3,0),"")</f>
        <v>10583920000800</v>
      </c>
      <c r="B1394" s="9" t="str">
        <f>'[1]TCE - ANEXO III - Preencher'!C1403</f>
        <v>HOSPITAL MESTRE VITALINO</v>
      </c>
      <c r="C1394" s="10"/>
      <c r="D1394" s="11" t="str">
        <f>'[1]TCE - ANEXO III - Preencher'!E1403</f>
        <v>LUCIANA CRISTINA DA SILVA</v>
      </c>
      <c r="E1394" s="9" t="str">
        <f>IF('[1]TCE - ANEXO III - Preencher'!F1403="4 - Assistência Odontológica","2 - Outros Profissionais da Saúde",'[1]TCE - ANEXO III - Preencher'!F1403)</f>
        <v>2 - Outros Profissionais da Saúde</v>
      </c>
      <c r="F1394" s="12" t="str">
        <f>'[1]TCE - ANEXO III - Preencher'!G1403</f>
        <v>322205</v>
      </c>
      <c r="G1394" s="13">
        <f>IF('[1]TCE - ANEXO III - Preencher'!H1403="","",'[1]TCE - ANEXO III - Preencher'!H1403)</f>
        <v>44927</v>
      </c>
      <c r="H1394" s="14">
        <f>'[1]TCE - ANEXO III - Preencher'!I1403</f>
        <v>0</v>
      </c>
      <c r="I1394" s="14">
        <f>'[1]TCE - ANEXO III - Preencher'!J1403</f>
        <v>154.16640000000001</v>
      </c>
      <c r="J1394" s="14">
        <f>'[1]TCE - ANEXO III - Preencher'!K1403</f>
        <v>0</v>
      </c>
      <c r="K1394" s="15">
        <f>'[1]TCE - ANEXO III - Preencher'!L1403</f>
        <v>144.93587234</v>
      </c>
      <c r="L1394" s="15">
        <f>'[1]TCE - ANEXO III - Preencher'!M1403</f>
        <v>26.3</v>
      </c>
      <c r="M1394" s="15">
        <f t="shared" si="127"/>
        <v>118.63587234000001</v>
      </c>
      <c r="N1394" s="15">
        <f>'[1]TCE - ANEXO III - Preencher'!O1403</f>
        <v>1.82</v>
      </c>
      <c r="O1394" s="15">
        <f>'[1]TCE - ANEXO III - Preencher'!P1403</f>
        <v>0</v>
      </c>
      <c r="P1394" s="16">
        <f t="shared" si="128"/>
        <v>1.82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274.62227233999999</v>
      </c>
    </row>
    <row r="1395" spans="1:28" x14ac:dyDescent="0.2">
      <c r="A1395" s="8">
        <f>IFERROR(VLOOKUP(B1395,'[1]DADOS (OCULTAR)'!$Q$3:$S$103,3,0),"")</f>
        <v>10583920000800</v>
      </c>
      <c r="B1395" s="9" t="str">
        <f>'[1]TCE - ANEXO III - Preencher'!C1404</f>
        <v>HOSPITAL MESTRE VITALINO</v>
      </c>
      <c r="C1395" s="10"/>
      <c r="D1395" s="11" t="str">
        <f>'[1]TCE - ANEXO III - Preencher'!E1404</f>
        <v>LUCIANA EUDA SANTOS DO NASCIMENTO</v>
      </c>
      <c r="E1395" s="9" t="str">
        <f>IF('[1]TCE - ANEXO III - Preencher'!F1404="4 - Assistência Odontológica","2 - Outros Profissionais da Saúde",'[1]TCE - ANEXO III - Preencher'!F1404)</f>
        <v>2 - Outros Profissionais da Saúde</v>
      </c>
      <c r="F1395" s="12" t="str">
        <f>'[1]TCE - ANEXO III - Preencher'!G1404</f>
        <v>223605</v>
      </c>
      <c r="G1395" s="13">
        <f>IF('[1]TCE - ANEXO III - Preencher'!H1404="","",'[1]TCE - ANEXO III - Preencher'!H1404)</f>
        <v>44927</v>
      </c>
      <c r="H1395" s="14">
        <f>'[1]TCE - ANEXO III - Preencher'!I1404</f>
        <v>0</v>
      </c>
      <c r="I1395" s="14">
        <f>'[1]TCE - ANEXO III - Preencher'!J1404</f>
        <v>289.36240000000004</v>
      </c>
      <c r="J1395" s="14">
        <f>'[1]TCE - ANEXO III - Preencher'!K1404</f>
        <v>0</v>
      </c>
      <c r="K1395" s="15">
        <f>'[1]TCE - ANEXO III - Preencher'!L1404</f>
        <v>144.93587234</v>
      </c>
      <c r="L1395" s="15">
        <f>'[1]TCE - ANEXO III - Preencher'!M1404</f>
        <v>3.25</v>
      </c>
      <c r="M1395" s="15">
        <f t="shared" si="127"/>
        <v>141.68587234</v>
      </c>
      <c r="N1395" s="15">
        <f>'[1]TCE - ANEXO III - Preencher'!O1404</f>
        <v>1.35</v>
      </c>
      <c r="O1395" s="15">
        <f>'[1]TCE - ANEXO III - Preencher'!P1404</f>
        <v>0</v>
      </c>
      <c r="P1395" s="16">
        <f t="shared" si="128"/>
        <v>1.35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432.39827234000006</v>
      </c>
    </row>
    <row r="1396" spans="1:28" x14ac:dyDescent="0.2">
      <c r="A1396" s="8">
        <f>IFERROR(VLOOKUP(B1396,'[1]DADOS (OCULTAR)'!$Q$3:$S$103,3,0),"")</f>
        <v>10583920000800</v>
      </c>
      <c r="B1396" s="9" t="str">
        <f>'[1]TCE - ANEXO III - Preencher'!C1405</f>
        <v>HOSPITAL MESTRE VITALINO</v>
      </c>
      <c r="C1396" s="10"/>
      <c r="D1396" s="11" t="str">
        <f>'[1]TCE - ANEXO III - Preencher'!E1405</f>
        <v>LUCIANA FATIMA DE OLIVEIRA</v>
      </c>
      <c r="E1396" s="9" t="str">
        <f>IF('[1]TCE - ANEXO III - Preencher'!F1405="4 - Assistência Odontológica","2 - Outros Profissionais da Saúde",'[1]TCE - ANEXO III - Preencher'!F1405)</f>
        <v>2 - Outros Profissionais da Saúde</v>
      </c>
      <c r="F1396" s="12" t="str">
        <f>'[1]TCE - ANEXO III - Preencher'!G1405</f>
        <v>322205</v>
      </c>
      <c r="G1396" s="13">
        <f>IF('[1]TCE - ANEXO III - Preencher'!H1405="","",'[1]TCE - ANEXO III - Preencher'!H1405)</f>
        <v>44927</v>
      </c>
      <c r="H1396" s="14">
        <f>'[1]TCE - ANEXO III - Preencher'!I1405</f>
        <v>0</v>
      </c>
      <c r="I1396" s="14">
        <f>'[1]TCE - ANEXO III - Preencher'!J1405</f>
        <v>100.8</v>
      </c>
      <c r="J1396" s="14">
        <f>'[1]TCE - ANEXO III - Preencher'!K1405</f>
        <v>0</v>
      </c>
      <c r="K1396" s="15">
        <f>'[1]TCE - ANEXO III - Preencher'!L1405</f>
        <v>144.93587234</v>
      </c>
      <c r="L1396" s="15">
        <f>'[1]TCE - ANEXO III - Preencher'!M1405</f>
        <v>14.03</v>
      </c>
      <c r="M1396" s="15">
        <f t="shared" si="127"/>
        <v>130.90587234</v>
      </c>
      <c r="N1396" s="15">
        <f>'[1]TCE - ANEXO III - Preencher'!O1405</f>
        <v>1.82</v>
      </c>
      <c r="O1396" s="15">
        <f>'[1]TCE - ANEXO III - Preencher'!P1405</f>
        <v>0</v>
      </c>
      <c r="P1396" s="16">
        <f t="shared" si="128"/>
        <v>1.82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233.52587233999998</v>
      </c>
    </row>
    <row r="1397" spans="1:28" x14ac:dyDescent="0.2">
      <c r="A1397" s="8">
        <f>IFERROR(VLOOKUP(B1397,'[1]DADOS (OCULTAR)'!$Q$3:$S$103,3,0),"")</f>
        <v>10583920000800</v>
      </c>
      <c r="B1397" s="9" t="str">
        <f>'[1]TCE - ANEXO III - Preencher'!C1406</f>
        <v>HOSPITAL MESTRE VITALINO</v>
      </c>
      <c r="C1397" s="10"/>
      <c r="D1397" s="11" t="str">
        <f>'[1]TCE - ANEXO III - Preencher'!E1406</f>
        <v>LUCIANA MARCAL DA SILVA</v>
      </c>
      <c r="E1397" s="9" t="str">
        <f>IF('[1]TCE - ANEXO III - Preencher'!F1406="4 - Assistência Odontológica","2 - Outros Profissionais da Saúde",'[1]TCE - ANEXO III - Preencher'!F1406)</f>
        <v>1 - Médico</v>
      </c>
      <c r="F1397" s="12" t="str">
        <f>'[1]TCE - ANEXO III - Preencher'!G1406</f>
        <v>225124</v>
      </c>
      <c r="G1397" s="13">
        <f>IF('[1]TCE - ANEXO III - Preencher'!H1406="","",'[1]TCE - ANEXO III - Preencher'!H1406)</f>
        <v>44927</v>
      </c>
      <c r="H1397" s="14">
        <f>'[1]TCE - ANEXO III - Preencher'!I1406</f>
        <v>0</v>
      </c>
      <c r="I1397" s="14">
        <f>'[1]TCE - ANEXO III - Preencher'!J1406</f>
        <v>1007.9448</v>
      </c>
      <c r="J1397" s="14">
        <f>'[1]TCE - ANEXO III - Preencher'!K1406</f>
        <v>0</v>
      </c>
      <c r="K1397" s="15">
        <f>'[1]TCE - ANEXO III - Preencher'!L1406</f>
        <v>144.93587234</v>
      </c>
      <c r="L1397" s="15">
        <f>'[1]TCE - ANEXO III - Preencher'!M1406</f>
        <v>3.52</v>
      </c>
      <c r="M1397" s="15">
        <f t="shared" si="127"/>
        <v>141.41587233999999</v>
      </c>
      <c r="N1397" s="15">
        <f>'[1]TCE - ANEXO III - Preencher'!O1406</f>
        <v>5.77</v>
      </c>
      <c r="O1397" s="15">
        <f>'[1]TCE - ANEXO III - Preencher'!P1406</f>
        <v>1.23</v>
      </c>
      <c r="P1397" s="16">
        <f t="shared" si="128"/>
        <v>4.5399999999999991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1153.90067234</v>
      </c>
    </row>
    <row r="1398" spans="1:28" x14ac:dyDescent="0.2">
      <c r="A1398" s="8">
        <f>IFERROR(VLOOKUP(B1398,'[1]DADOS (OCULTAR)'!$Q$3:$S$103,3,0),"")</f>
        <v>10583920000800</v>
      </c>
      <c r="B1398" s="9" t="str">
        <f>'[1]TCE - ANEXO III - Preencher'!C1407</f>
        <v>HOSPITAL MESTRE VITALINO</v>
      </c>
      <c r="C1398" s="10"/>
      <c r="D1398" s="11" t="str">
        <f>'[1]TCE - ANEXO III - Preencher'!E1407</f>
        <v>LUCIANA MARIA DA SILVA</v>
      </c>
      <c r="E1398" s="9" t="str">
        <f>IF('[1]TCE - ANEXO III - Preencher'!F1407="4 - Assistência Odontológica","2 - Outros Profissionais da Saúde",'[1]TCE - ANEXO III - Preencher'!F1407)</f>
        <v>3 - Administrativo</v>
      </c>
      <c r="F1398" s="12" t="str">
        <f>'[1]TCE - ANEXO III - Preencher'!G1407</f>
        <v>763305</v>
      </c>
      <c r="G1398" s="13">
        <f>IF('[1]TCE - ANEXO III - Preencher'!H1407="","",'[1]TCE - ANEXO III - Preencher'!H1407)</f>
        <v>44927</v>
      </c>
      <c r="H1398" s="14">
        <f>'[1]TCE - ANEXO III - Preencher'!I1407</f>
        <v>0</v>
      </c>
      <c r="I1398" s="14">
        <f>'[1]TCE - ANEXO III - Preencher'!J1407</f>
        <v>130.88319999999999</v>
      </c>
      <c r="J1398" s="14">
        <f>'[1]TCE - ANEXO III - Preencher'!K1407</f>
        <v>0</v>
      </c>
      <c r="K1398" s="15">
        <f>'[1]TCE - ANEXO III - Preencher'!L1407</f>
        <v>144.93587234</v>
      </c>
      <c r="L1398" s="15">
        <f>'[1]TCE - ANEXO III - Preencher'!M1407</f>
        <v>26.04</v>
      </c>
      <c r="M1398" s="15">
        <f t="shared" si="127"/>
        <v>118.89587234000001</v>
      </c>
      <c r="N1398" s="15">
        <f>'[1]TCE - ANEXO III - Preencher'!O1407</f>
        <v>1.82</v>
      </c>
      <c r="O1398" s="15">
        <f>'[1]TCE - ANEXO III - Preencher'!P1407</f>
        <v>0</v>
      </c>
      <c r="P1398" s="16">
        <f t="shared" si="128"/>
        <v>1.82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251.59907233999999</v>
      </c>
    </row>
    <row r="1399" spans="1:28" x14ac:dyDescent="0.2">
      <c r="A1399" s="8">
        <f>IFERROR(VLOOKUP(B1399,'[1]DADOS (OCULTAR)'!$Q$3:$S$103,3,0),"")</f>
        <v>10583920000800</v>
      </c>
      <c r="B1399" s="9" t="str">
        <f>'[1]TCE - ANEXO III - Preencher'!C1408</f>
        <v>HOSPITAL MESTRE VITALINO</v>
      </c>
      <c r="C1399" s="10"/>
      <c r="D1399" s="11" t="str">
        <f>'[1]TCE - ANEXO III - Preencher'!E1408</f>
        <v>LUCIANA VALENCA DE OLIVEIRA</v>
      </c>
      <c r="E1399" s="9" t="str">
        <f>IF('[1]TCE - ANEXO III - Preencher'!F1408="4 - Assistência Odontológica","2 - Outros Profissionais da Saúde",'[1]TCE - ANEXO III - Preencher'!F1408)</f>
        <v>1 - Médico</v>
      </c>
      <c r="F1399" s="12" t="str">
        <f>'[1]TCE - ANEXO III - Preencher'!G1408</f>
        <v>225124</v>
      </c>
      <c r="G1399" s="13">
        <f>IF('[1]TCE - ANEXO III - Preencher'!H1408="","",'[1]TCE - ANEXO III - Preencher'!H1408)</f>
        <v>44927</v>
      </c>
      <c r="H1399" s="14">
        <f>'[1]TCE - ANEXO III - Preencher'!I1408</f>
        <v>0</v>
      </c>
      <c r="I1399" s="14">
        <f>'[1]TCE - ANEXO III - Preencher'!J1408</f>
        <v>716.66719999999998</v>
      </c>
      <c r="J1399" s="14">
        <f>'[1]TCE - ANEXO III - Preencher'!K1408</f>
        <v>0</v>
      </c>
      <c r="K1399" s="15">
        <f>'[1]TCE - ANEXO III - Preencher'!L1408</f>
        <v>144.93587234</v>
      </c>
      <c r="L1399" s="15">
        <f>'[1]TCE - ANEXO III - Preencher'!M1408</f>
        <v>3.91</v>
      </c>
      <c r="M1399" s="15">
        <f t="shared" si="127"/>
        <v>141.02587234000001</v>
      </c>
      <c r="N1399" s="15">
        <f>'[1]TCE - ANEXO III - Preencher'!O1408</f>
        <v>5.77</v>
      </c>
      <c r="O1399" s="15">
        <f>'[1]TCE - ANEXO III - Preencher'!P1408</f>
        <v>1.23</v>
      </c>
      <c r="P1399" s="16">
        <f t="shared" si="128"/>
        <v>4.5399999999999991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862.23307233999992</v>
      </c>
    </row>
    <row r="1400" spans="1:28" x14ac:dyDescent="0.2">
      <c r="A1400" s="8">
        <f>IFERROR(VLOOKUP(B1400,'[1]DADOS (OCULTAR)'!$Q$3:$S$103,3,0),"")</f>
        <v>10583920000800</v>
      </c>
      <c r="B1400" s="9" t="str">
        <f>'[1]TCE - ANEXO III - Preencher'!C1409</f>
        <v>HOSPITAL MESTRE VITALINO</v>
      </c>
      <c r="C1400" s="10"/>
      <c r="D1400" s="11" t="str">
        <f>'[1]TCE - ANEXO III - Preencher'!E1409</f>
        <v>LUCIANO CORREIA DE AMORIM JUNIOR</v>
      </c>
      <c r="E1400" s="9" t="str">
        <f>IF('[1]TCE - ANEXO III - Preencher'!F1409="4 - Assistência Odontológica","2 - Outros Profissionais da Saúde",'[1]TCE - ANEXO III - Preencher'!F1409)</f>
        <v>2 - Outros Profissionais da Saúde</v>
      </c>
      <c r="F1400" s="12" t="str">
        <f>'[1]TCE - ANEXO III - Preencher'!G1409</f>
        <v>322205</v>
      </c>
      <c r="G1400" s="13">
        <f>IF('[1]TCE - ANEXO III - Preencher'!H1409="","",'[1]TCE - ANEXO III - Preencher'!H1409)</f>
        <v>44927</v>
      </c>
      <c r="H1400" s="14">
        <f>'[1]TCE - ANEXO III - Preencher'!I1409</f>
        <v>0</v>
      </c>
      <c r="I1400" s="14">
        <f>'[1]TCE - ANEXO III - Preencher'!J1409</f>
        <v>170.52799999999999</v>
      </c>
      <c r="J1400" s="14">
        <f>'[1]TCE - ANEXO III - Preencher'!K1409</f>
        <v>0</v>
      </c>
      <c r="K1400" s="15">
        <f>'[1]TCE - ANEXO III - Preencher'!L1409</f>
        <v>144.93587234</v>
      </c>
      <c r="L1400" s="15">
        <f>'[1]TCE - ANEXO III - Preencher'!M1409</f>
        <v>26.3</v>
      </c>
      <c r="M1400" s="15">
        <f t="shared" si="127"/>
        <v>118.63587234000001</v>
      </c>
      <c r="N1400" s="15">
        <f>'[1]TCE - ANEXO III - Preencher'!O1409</f>
        <v>1.82</v>
      </c>
      <c r="O1400" s="15">
        <f>'[1]TCE - ANEXO III - Preencher'!P1409</f>
        <v>0</v>
      </c>
      <c r="P1400" s="16">
        <f t="shared" si="128"/>
        <v>1.82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290.98387234</v>
      </c>
    </row>
    <row r="1401" spans="1:28" x14ac:dyDescent="0.2">
      <c r="A1401" s="8">
        <f>IFERROR(VLOOKUP(B1401,'[1]DADOS (OCULTAR)'!$Q$3:$S$103,3,0),"")</f>
        <v>10583920000800</v>
      </c>
      <c r="B1401" s="9" t="str">
        <f>'[1]TCE - ANEXO III - Preencher'!C1410</f>
        <v>HOSPITAL MESTRE VITALINO</v>
      </c>
      <c r="C1401" s="10"/>
      <c r="D1401" s="11" t="str">
        <f>'[1]TCE - ANEXO III - Preencher'!E1410</f>
        <v>LUCIANO FLAVIO DA SILVA</v>
      </c>
      <c r="E1401" s="9" t="str">
        <f>IF('[1]TCE - ANEXO III - Preencher'!F1410="4 - Assistência Odontológica","2 - Outros Profissionais da Saúde",'[1]TCE - ANEXO III - Preencher'!F1410)</f>
        <v>2 - Outros Profissionais da Saúde</v>
      </c>
      <c r="F1401" s="12" t="str">
        <f>'[1]TCE - ANEXO III - Preencher'!G1410</f>
        <v>324115</v>
      </c>
      <c r="G1401" s="13">
        <f>IF('[1]TCE - ANEXO III - Preencher'!H1410="","",'[1]TCE - ANEXO III - Preencher'!H1410)</f>
        <v>44927</v>
      </c>
      <c r="H1401" s="14">
        <f>'[1]TCE - ANEXO III - Preencher'!I1410</f>
        <v>0</v>
      </c>
      <c r="I1401" s="14">
        <f>'[1]TCE - ANEXO III - Preencher'!J1410</f>
        <v>310.74560000000002</v>
      </c>
      <c r="J1401" s="14">
        <f>'[1]TCE - ANEXO III - Preencher'!K1410</f>
        <v>0</v>
      </c>
      <c r="K1401" s="15">
        <f>'[1]TCE - ANEXO III - Preencher'!L1410</f>
        <v>144.93587234</v>
      </c>
      <c r="L1401" s="15">
        <f>'[1]TCE - ANEXO III - Preencher'!M1410</f>
        <v>2.2200000000000002</v>
      </c>
      <c r="M1401" s="15">
        <f t="shared" si="127"/>
        <v>142.71587234</v>
      </c>
      <c r="N1401" s="15">
        <f>'[1]TCE - ANEXO III - Preencher'!O1410</f>
        <v>10</v>
      </c>
      <c r="O1401" s="15">
        <f>'[1]TCE - ANEXO III - Preencher'!P1410</f>
        <v>0</v>
      </c>
      <c r="P1401" s="16">
        <f t="shared" si="128"/>
        <v>10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463.46147234</v>
      </c>
    </row>
    <row r="1402" spans="1:28" x14ac:dyDescent="0.2">
      <c r="A1402" s="8">
        <f>IFERROR(VLOOKUP(B1402,'[1]DADOS (OCULTAR)'!$Q$3:$S$103,3,0),"")</f>
        <v>10583920000800</v>
      </c>
      <c r="B1402" s="9" t="str">
        <f>'[1]TCE - ANEXO III - Preencher'!C1411</f>
        <v>HOSPITAL MESTRE VITALINO</v>
      </c>
      <c r="C1402" s="10"/>
      <c r="D1402" s="11" t="str">
        <f>'[1]TCE - ANEXO III - Preencher'!E1411</f>
        <v>LUCIANO FRANCA DOS SANTOS</v>
      </c>
      <c r="E1402" s="9" t="str">
        <f>IF('[1]TCE - ANEXO III - Preencher'!F1411="4 - Assistência Odontológica","2 - Outros Profissionais da Saúde",'[1]TCE - ANEXO III - Preencher'!F1411)</f>
        <v>3 - Administrativo</v>
      </c>
      <c r="F1402" s="12" t="str">
        <f>'[1]TCE - ANEXO III - Preencher'!G1411</f>
        <v>517410</v>
      </c>
      <c r="G1402" s="13">
        <f>IF('[1]TCE - ANEXO III - Preencher'!H1411="","",'[1]TCE - ANEXO III - Preencher'!H1411)</f>
        <v>44927</v>
      </c>
      <c r="H1402" s="14">
        <f>'[1]TCE - ANEXO III - Preencher'!I1411</f>
        <v>0</v>
      </c>
      <c r="I1402" s="14">
        <f>'[1]TCE - ANEXO III - Preencher'!J1411</f>
        <v>159.756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1.82</v>
      </c>
      <c r="O1402" s="15">
        <f>'[1]TCE - ANEXO III - Preencher'!P1411</f>
        <v>0</v>
      </c>
      <c r="P1402" s="16">
        <f t="shared" si="128"/>
        <v>1.82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161.57599999999999</v>
      </c>
    </row>
    <row r="1403" spans="1:28" x14ac:dyDescent="0.2">
      <c r="A1403" s="8">
        <f>IFERROR(VLOOKUP(B1403,'[1]DADOS (OCULTAR)'!$Q$3:$S$103,3,0),"")</f>
        <v>10583920000800</v>
      </c>
      <c r="B1403" s="9" t="str">
        <f>'[1]TCE - ANEXO III - Preencher'!C1412</f>
        <v>HOSPITAL MESTRE VITALINO</v>
      </c>
      <c r="C1403" s="10"/>
      <c r="D1403" s="11" t="str">
        <f>'[1]TCE - ANEXO III - Preencher'!E1412</f>
        <v>LUCIANO FRANCISCO DA SILVA</v>
      </c>
      <c r="E1403" s="9" t="str">
        <f>IF('[1]TCE - ANEXO III - Preencher'!F1412="4 - Assistência Odontológica","2 - Outros Profissionais da Saúde",'[1]TCE - ANEXO III - Preencher'!F1412)</f>
        <v>2 - Outros Profissionais da Saúde</v>
      </c>
      <c r="F1403" s="12" t="str">
        <f>'[1]TCE - ANEXO III - Preencher'!G1412</f>
        <v>324115</v>
      </c>
      <c r="G1403" s="13">
        <f>IF('[1]TCE - ANEXO III - Preencher'!H1412="","",'[1]TCE - ANEXO III - Preencher'!H1412)</f>
        <v>44927</v>
      </c>
      <c r="H1403" s="14">
        <f>'[1]TCE - ANEXO III - Preencher'!I1412</f>
        <v>0</v>
      </c>
      <c r="I1403" s="14">
        <f>'[1]TCE - ANEXO III - Preencher'!J1412</f>
        <v>293.02080000000001</v>
      </c>
      <c r="J1403" s="14">
        <f>'[1]TCE - ANEXO III - Preencher'!K1412</f>
        <v>0</v>
      </c>
      <c r="K1403" s="15">
        <f>'[1]TCE - ANEXO III - Preencher'!L1412</f>
        <v>144.93587234</v>
      </c>
      <c r="L1403" s="15">
        <f>'[1]TCE - ANEXO III - Preencher'!M1412</f>
        <v>2.2200000000000002</v>
      </c>
      <c r="M1403" s="15">
        <f t="shared" si="127"/>
        <v>142.71587234</v>
      </c>
      <c r="N1403" s="15">
        <f>'[1]TCE - ANEXO III - Preencher'!O1412</f>
        <v>10</v>
      </c>
      <c r="O1403" s="15">
        <f>'[1]TCE - ANEXO III - Preencher'!P1412</f>
        <v>0</v>
      </c>
      <c r="P1403" s="16">
        <f t="shared" si="128"/>
        <v>10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445.73667234000004</v>
      </c>
    </row>
    <row r="1404" spans="1:28" x14ac:dyDescent="0.2">
      <c r="A1404" s="8">
        <f>IFERROR(VLOOKUP(B1404,'[1]DADOS (OCULTAR)'!$Q$3:$S$103,3,0),"")</f>
        <v>10583920000800</v>
      </c>
      <c r="B1404" s="9" t="str">
        <f>'[1]TCE - ANEXO III - Preencher'!C1413</f>
        <v>HOSPITAL MESTRE VITALINO</v>
      </c>
      <c r="C1404" s="10"/>
      <c r="D1404" s="11" t="str">
        <f>'[1]TCE - ANEXO III - Preencher'!E1413</f>
        <v>LUCIANO JOSE DA SILVA</v>
      </c>
      <c r="E1404" s="9" t="str">
        <f>IF('[1]TCE - ANEXO III - Preencher'!F1413="4 - Assistência Odontológica","2 - Outros Profissionais da Saúde",'[1]TCE - ANEXO III - Preencher'!F1413)</f>
        <v>3 - Administrativo</v>
      </c>
      <c r="F1404" s="12" t="str">
        <f>'[1]TCE - ANEXO III - Preencher'!G1413</f>
        <v>517410</v>
      </c>
      <c r="G1404" s="13">
        <f>IF('[1]TCE - ANEXO III - Preencher'!H1413="","",'[1]TCE - ANEXO III - Preencher'!H1413)</f>
        <v>44927</v>
      </c>
      <c r="H1404" s="14">
        <f>'[1]TCE - ANEXO III - Preencher'!I1413</f>
        <v>0</v>
      </c>
      <c r="I1404" s="14">
        <f>'[1]TCE - ANEXO III - Preencher'!J1413</f>
        <v>142.97999999999999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1.82</v>
      </c>
      <c r="O1404" s="15">
        <f>'[1]TCE - ANEXO III - Preencher'!P1413</f>
        <v>0</v>
      </c>
      <c r="P1404" s="16">
        <f t="shared" si="128"/>
        <v>1.82</v>
      </c>
      <c r="Q1404" s="15">
        <f>'[1]TCE - ANEXO III - Preencher'!R1413</f>
        <v>216</v>
      </c>
      <c r="R1404" s="15">
        <f>'[1]TCE - ANEXO III - Preencher'!S1413</f>
        <v>78.12</v>
      </c>
      <c r="S1404" s="16">
        <f t="shared" si="129"/>
        <v>137.88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282.67999999999995</v>
      </c>
    </row>
    <row r="1405" spans="1:28" x14ac:dyDescent="0.2">
      <c r="A1405" s="8">
        <f>IFERROR(VLOOKUP(B1405,'[1]DADOS (OCULTAR)'!$Q$3:$S$103,3,0),"")</f>
        <v>10583920000800</v>
      </c>
      <c r="B1405" s="9" t="str">
        <f>'[1]TCE - ANEXO III - Preencher'!C1414</f>
        <v>HOSPITAL MESTRE VITALINO</v>
      </c>
      <c r="C1405" s="10"/>
      <c r="D1405" s="11" t="str">
        <f>'[1]TCE - ANEXO III - Preencher'!E1414</f>
        <v>LUCIANO SEVERINO DA SILVA</v>
      </c>
      <c r="E1405" s="9" t="str">
        <f>IF('[1]TCE - ANEXO III - Preencher'!F1414="4 - Assistência Odontológica","2 - Outros Profissionais da Saúde",'[1]TCE - ANEXO III - Preencher'!F1414)</f>
        <v>3 - Administrativo</v>
      </c>
      <c r="F1405" s="12" t="str">
        <f>'[1]TCE - ANEXO III - Preencher'!G1414</f>
        <v>521130</v>
      </c>
      <c r="G1405" s="13">
        <f>IF('[1]TCE - ANEXO III - Preencher'!H1414="","",'[1]TCE - ANEXO III - Preencher'!H1414)</f>
        <v>44927</v>
      </c>
      <c r="H1405" s="14">
        <f>'[1]TCE - ANEXO III - Preencher'!I1414</f>
        <v>0</v>
      </c>
      <c r="I1405" s="14">
        <f>'[1]TCE - ANEXO III - Preencher'!J1414</f>
        <v>135.64240000000001</v>
      </c>
      <c r="J1405" s="14">
        <f>'[1]TCE - ANEXO III - Preencher'!K1414</f>
        <v>0</v>
      </c>
      <c r="K1405" s="15">
        <f>'[1]TCE - ANEXO III - Preencher'!L1414</f>
        <v>144.93587234</v>
      </c>
      <c r="L1405" s="15">
        <f>'[1]TCE - ANEXO III - Preencher'!M1414</f>
        <v>26.04</v>
      </c>
      <c r="M1405" s="15">
        <f t="shared" si="127"/>
        <v>118.89587234000001</v>
      </c>
      <c r="N1405" s="15">
        <f>'[1]TCE - ANEXO III - Preencher'!O1414</f>
        <v>1.82</v>
      </c>
      <c r="O1405" s="15">
        <f>'[1]TCE - ANEXO III - Preencher'!P1414</f>
        <v>0</v>
      </c>
      <c r="P1405" s="16">
        <f t="shared" si="128"/>
        <v>1.82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256.35827234000004</v>
      </c>
    </row>
    <row r="1406" spans="1:28" x14ac:dyDescent="0.2">
      <c r="A1406" s="8">
        <f>IFERROR(VLOOKUP(B1406,'[1]DADOS (OCULTAR)'!$Q$3:$S$103,3,0),"")</f>
        <v>10583920000800</v>
      </c>
      <c r="B1406" s="9" t="str">
        <f>'[1]TCE - ANEXO III - Preencher'!C1415</f>
        <v>HOSPITAL MESTRE VITALINO</v>
      </c>
      <c r="C1406" s="10"/>
      <c r="D1406" s="11" t="str">
        <f>'[1]TCE - ANEXO III - Preencher'!E1415</f>
        <v>LUCICLEIDE DO AMARAL MOREIRA</v>
      </c>
      <c r="E1406" s="9" t="str">
        <f>IF('[1]TCE - ANEXO III - Preencher'!F1415="4 - Assistência Odontológica","2 - Outros Profissionais da Saúde",'[1]TCE - ANEXO III - Preencher'!F1415)</f>
        <v>2 - Outros Profissionais da Saúde</v>
      </c>
      <c r="F1406" s="12" t="str">
        <f>'[1]TCE - ANEXO III - Preencher'!G1415</f>
        <v>223505</v>
      </c>
      <c r="G1406" s="13">
        <f>IF('[1]TCE - ANEXO III - Preencher'!H1415="","",'[1]TCE - ANEXO III - Preencher'!H1415)</f>
        <v>44927</v>
      </c>
      <c r="H1406" s="14">
        <f>'[1]TCE - ANEXO III - Preencher'!I1415</f>
        <v>0</v>
      </c>
      <c r="I1406" s="14">
        <f>'[1]TCE - ANEXO III - Preencher'!J1415</f>
        <v>321.75439999999998</v>
      </c>
      <c r="J1406" s="14">
        <f>'[1]TCE - ANEXO III - Preencher'!K1415</f>
        <v>0</v>
      </c>
      <c r="K1406" s="15">
        <f>'[1]TCE - ANEXO III - Preencher'!L1415</f>
        <v>144.93587234</v>
      </c>
      <c r="L1406" s="15">
        <f>'[1]TCE - ANEXO III - Preencher'!M1415</f>
        <v>3.77</v>
      </c>
      <c r="M1406" s="15">
        <f t="shared" si="127"/>
        <v>141.16587233999999</v>
      </c>
      <c r="N1406" s="15">
        <f>'[1]TCE - ANEXO III - Preencher'!O1415</f>
        <v>1.35</v>
      </c>
      <c r="O1406" s="15">
        <f>'[1]TCE - ANEXO III - Preencher'!P1415</f>
        <v>0</v>
      </c>
      <c r="P1406" s="16">
        <f t="shared" si="128"/>
        <v>1.35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464.27027234000002</v>
      </c>
    </row>
    <row r="1407" spans="1:28" x14ac:dyDescent="0.2">
      <c r="A1407" s="8">
        <f>IFERROR(VLOOKUP(B1407,'[1]DADOS (OCULTAR)'!$Q$3:$S$103,3,0),"")</f>
        <v>10583920000800</v>
      </c>
      <c r="B1407" s="9" t="str">
        <f>'[1]TCE - ANEXO III - Preencher'!C1416</f>
        <v>HOSPITAL MESTRE VITALINO</v>
      </c>
      <c r="C1407" s="10"/>
      <c r="D1407" s="11" t="str">
        <f>'[1]TCE - ANEXO III - Preencher'!E1416</f>
        <v>LUCICLEIDE FERREIRA DA SILVA SOUZA</v>
      </c>
      <c r="E1407" s="9" t="str">
        <f>IF('[1]TCE - ANEXO III - Preencher'!F1416="4 - Assistência Odontológica","2 - Outros Profissionais da Saúde",'[1]TCE - ANEXO III - Preencher'!F1416)</f>
        <v>3 - Administrativo</v>
      </c>
      <c r="F1407" s="12" t="str">
        <f>'[1]TCE - ANEXO III - Preencher'!G1416</f>
        <v>514320</v>
      </c>
      <c r="G1407" s="13">
        <f>IF('[1]TCE - ANEXO III - Preencher'!H1416="","",'[1]TCE - ANEXO III - Preencher'!H1416)</f>
        <v>44927</v>
      </c>
      <c r="H1407" s="14">
        <f>'[1]TCE - ANEXO III - Preencher'!I1416</f>
        <v>0</v>
      </c>
      <c r="I1407" s="14">
        <f>'[1]TCE - ANEXO III - Preencher'!J1416</f>
        <v>145.77600000000001</v>
      </c>
      <c r="J1407" s="14">
        <f>'[1]TCE - ANEXO III - Preencher'!K1416</f>
        <v>0</v>
      </c>
      <c r="K1407" s="15">
        <f>'[1]TCE - ANEXO III - Preencher'!L1416</f>
        <v>144.93587234</v>
      </c>
      <c r="L1407" s="15">
        <f>'[1]TCE - ANEXO III - Preencher'!M1416</f>
        <v>26.04</v>
      </c>
      <c r="M1407" s="15">
        <f t="shared" si="127"/>
        <v>118.89587234000001</v>
      </c>
      <c r="N1407" s="15">
        <f>'[1]TCE - ANEXO III - Preencher'!O1416</f>
        <v>1.82</v>
      </c>
      <c r="O1407" s="15">
        <f>'[1]TCE - ANEXO III - Preencher'!P1416</f>
        <v>0</v>
      </c>
      <c r="P1407" s="16">
        <f t="shared" si="128"/>
        <v>1.82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266.49187234000004</v>
      </c>
    </row>
    <row r="1408" spans="1:28" x14ac:dyDescent="0.2">
      <c r="A1408" s="8">
        <f>IFERROR(VLOOKUP(B1408,'[1]DADOS (OCULTAR)'!$Q$3:$S$103,3,0),"")</f>
        <v>10583920000800</v>
      </c>
      <c r="B1408" s="9" t="str">
        <f>'[1]TCE - ANEXO III - Preencher'!C1417</f>
        <v>HOSPITAL MESTRE VITALINO</v>
      </c>
      <c r="C1408" s="10"/>
      <c r="D1408" s="11" t="str">
        <f>'[1]TCE - ANEXO III - Preencher'!E1417</f>
        <v>LUCICLEIDE FERREIRA LINS</v>
      </c>
      <c r="E1408" s="9" t="str">
        <f>IF('[1]TCE - ANEXO III - Preencher'!F1417="4 - Assistência Odontológica","2 - Outros Profissionais da Saúde",'[1]TCE - ANEXO III - Preencher'!F1417)</f>
        <v>2 - Outros Profissionais da Saúde</v>
      </c>
      <c r="F1408" s="12" t="str">
        <f>'[1]TCE - ANEXO III - Preencher'!G1417</f>
        <v>322205</v>
      </c>
      <c r="G1408" s="13">
        <f>IF('[1]TCE - ANEXO III - Preencher'!H1417="","",'[1]TCE - ANEXO III - Preencher'!H1417)</f>
        <v>44927</v>
      </c>
      <c r="H1408" s="14">
        <f>'[1]TCE - ANEXO III - Preencher'!I1417</f>
        <v>0</v>
      </c>
      <c r="I1408" s="14">
        <f>'[1]TCE - ANEXO III - Preencher'!J1417</f>
        <v>157.84</v>
      </c>
      <c r="J1408" s="14">
        <f>'[1]TCE - ANEXO III - Preencher'!K1417</f>
        <v>0</v>
      </c>
      <c r="K1408" s="15">
        <f>'[1]TCE - ANEXO III - Preencher'!L1417</f>
        <v>144.93587234</v>
      </c>
      <c r="L1408" s="15">
        <f>'[1]TCE - ANEXO III - Preencher'!M1417</f>
        <v>26.3</v>
      </c>
      <c r="M1408" s="15">
        <f t="shared" si="127"/>
        <v>118.63587234000001</v>
      </c>
      <c r="N1408" s="15">
        <f>'[1]TCE - ANEXO III - Preencher'!O1417</f>
        <v>1.82</v>
      </c>
      <c r="O1408" s="15">
        <f>'[1]TCE - ANEXO III - Preencher'!P1417</f>
        <v>0</v>
      </c>
      <c r="P1408" s="16">
        <f t="shared" si="128"/>
        <v>1.82</v>
      </c>
      <c r="Q1408" s="15">
        <f>'[1]TCE - ANEXO III - Preencher'!R1417</f>
        <v>288</v>
      </c>
      <c r="R1408" s="15">
        <f>'[1]TCE - ANEXO III - Preencher'!S1417</f>
        <v>78.91</v>
      </c>
      <c r="S1408" s="16">
        <f t="shared" si="129"/>
        <v>209.09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487.38587233999999</v>
      </c>
    </row>
    <row r="1409" spans="1:28" x14ac:dyDescent="0.2">
      <c r="A1409" s="8">
        <f>IFERROR(VLOOKUP(B1409,'[1]DADOS (OCULTAR)'!$Q$3:$S$103,3,0),"")</f>
        <v>10583920000800</v>
      </c>
      <c r="B1409" s="9" t="str">
        <f>'[1]TCE - ANEXO III - Preencher'!C1418</f>
        <v>HOSPITAL MESTRE VITALINO</v>
      </c>
      <c r="C1409" s="10"/>
      <c r="D1409" s="11" t="str">
        <f>'[1]TCE - ANEXO III - Preencher'!E1418</f>
        <v>LUCICLEIDE MARIA DA SILVA</v>
      </c>
      <c r="E1409" s="9" t="str">
        <f>IF('[1]TCE - ANEXO III - Preencher'!F1418="4 - Assistência Odontológica","2 - Outros Profissionais da Saúde",'[1]TCE - ANEXO III - Preencher'!F1418)</f>
        <v>2 - Outros Profissionais da Saúde</v>
      </c>
      <c r="F1409" s="12" t="str">
        <f>'[1]TCE - ANEXO III - Preencher'!G1418</f>
        <v>223505</v>
      </c>
      <c r="G1409" s="13">
        <f>IF('[1]TCE - ANEXO III - Preencher'!H1418="","",'[1]TCE - ANEXO III - Preencher'!H1418)</f>
        <v>44927</v>
      </c>
      <c r="H1409" s="14">
        <f>'[1]TCE - ANEXO III - Preencher'!I1418</f>
        <v>0</v>
      </c>
      <c r="I1409" s="14">
        <f>'[1]TCE - ANEXO III - Preencher'!J1418</f>
        <v>314.7296</v>
      </c>
      <c r="J1409" s="14">
        <f>'[1]TCE - ANEXO III - Preencher'!K1418</f>
        <v>0</v>
      </c>
      <c r="K1409" s="15">
        <f>'[1]TCE - ANEXO III - Preencher'!L1418</f>
        <v>144.93587234</v>
      </c>
      <c r="L1409" s="15">
        <f>'[1]TCE - ANEXO III - Preencher'!M1418</f>
        <v>3.77</v>
      </c>
      <c r="M1409" s="15">
        <f t="shared" si="127"/>
        <v>141.16587233999999</v>
      </c>
      <c r="N1409" s="15">
        <f>'[1]TCE - ANEXO III - Preencher'!O1418</f>
        <v>1.35</v>
      </c>
      <c r="O1409" s="15">
        <f>'[1]TCE - ANEXO III - Preencher'!P1418</f>
        <v>0</v>
      </c>
      <c r="P1409" s="16">
        <f t="shared" si="128"/>
        <v>1.35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457.24547233999999</v>
      </c>
    </row>
    <row r="1410" spans="1:28" x14ac:dyDescent="0.2">
      <c r="A1410" s="8">
        <f>IFERROR(VLOOKUP(B1410,'[1]DADOS (OCULTAR)'!$Q$3:$S$103,3,0),"")</f>
        <v>10583920000800</v>
      </c>
      <c r="B1410" s="9" t="str">
        <f>'[1]TCE - ANEXO III - Preencher'!C1419</f>
        <v>HOSPITAL MESTRE VITALINO</v>
      </c>
      <c r="C1410" s="10"/>
      <c r="D1410" s="11" t="str">
        <f>'[1]TCE - ANEXO III - Preencher'!E1419</f>
        <v>LUCIENE GEISA DA SILVA</v>
      </c>
      <c r="E1410" s="9" t="str">
        <f>IF('[1]TCE - ANEXO III - Preencher'!F1419="4 - Assistência Odontológica","2 - Outros Profissionais da Saúde",'[1]TCE - ANEXO III - Preencher'!F1419)</f>
        <v>3 - Administrativo</v>
      </c>
      <c r="F1410" s="12" t="str">
        <f>'[1]TCE - ANEXO III - Preencher'!G1419</f>
        <v>411010</v>
      </c>
      <c r="G1410" s="13">
        <f>IF('[1]TCE - ANEXO III - Preencher'!H1419="","",'[1]TCE - ANEXO III - Preencher'!H1419)</f>
        <v>44927</v>
      </c>
      <c r="H1410" s="14">
        <f>'[1]TCE - ANEXO III - Preencher'!I1419</f>
        <v>0</v>
      </c>
      <c r="I1410" s="14">
        <f>'[1]TCE - ANEXO III - Preencher'!J1419</f>
        <v>124.67040000000001</v>
      </c>
      <c r="J1410" s="14">
        <f>'[1]TCE - ANEXO III - Preencher'!K1419</f>
        <v>0</v>
      </c>
      <c r="K1410" s="15">
        <f>'[1]TCE - ANEXO III - Preencher'!L1419</f>
        <v>144.93587234</v>
      </c>
      <c r="L1410" s="15">
        <f>'[1]TCE - ANEXO III - Preencher'!M1419</f>
        <v>28.1</v>
      </c>
      <c r="M1410" s="15">
        <f t="shared" si="127"/>
        <v>116.83587234000001</v>
      </c>
      <c r="N1410" s="15">
        <f>'[1]TCE - ANEXO III - Preencher'!O1419</f>
        <v>1.82</v>
      </c>
      <c r="O1410" s="15">
        <f>'[1]TCE - ANEXO III - Preencher'!P1419</f>
        <v>0</v>
      </c>
      <c r="P1410" s="16">
        <f t="shared" si="128"/>
        <v>1.82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243.32627234</v>
      </c>
    </row>
    <row r="1411" spans="1:28" x14ac:dyDescent="0.2">
      <c r="A1411" s="8">
        <f>IFERROR(VLOOKUP(B1411,'[1]DADOS (OCULTAR)'!$Q$3:$S$103,3,0),"")</f>
        <v>10583920000800</v>
      </c>
      <c r="B1411" s="9" t="str">
        <f>'[1]TCE - ANEXO III - Preencher'!C1420</f>
        <v>HOSPITAL MESTRE VITALINO</v>
      </c>
      <c r="C1411" s="10"/>
      <c r="D1411" s="11" t="str">
        <f>'[1]TCE - ANEXO III - Preencher'!E1420</f>
        <v>LUCILENE MARIA DOS SANTOS SILVA</v>
      </c>
      <c r="E1411" s="9" t="str">
        <f>IF('[1]TCE - ANEXO III - Preencher'!F1420="4 - Assistência Odontológica","2 - Outros Profissionais da Saúde",'[1]TCE - ANEXO III - Preencher'!F1420)</f>
        <v>2 - Outros Profissionais da Saúde</v>
      </c>
      <c r="F1411" s="12" t="str">
        <f>'[1]TCE - ANEXO III - Preencher'!G1420</f>
        <v>322205</v>
      </c>
      <c r="G1411" s="13">
        <f>IF('[1]TCE - ANEXO III - Preencher'!H1420="","",'[1]TCE - ANEXO III - Preencher'!H1420)</f>
        <v>44927</v>
      </c>
      <c r="H1411" s="14">
        <f>'[1]TCE - ANEXO III - Preencher'!I1420</f>
        <v>0</v>
      </c>
      <c r="I1411" s="14">
        <f>'[1]TCE - ANEXO III - Preencher'!J1420</f>
        <v>183.70160000000001</v>
      </c>
      <c r="J1411" s="14">
        <f>'[1]TCE - ANEXO III - Preencher'!K1420</f>
        <v>0</v>
      </c>
      <c r="K1411" s="15">
        <f>'[1]TCE - ANEXO III - Preencher'!L1420</f>
        <v>144.93587234</v>
      </c>
      <c r="L1411" s="15">
        <f>'[1]TCE - ANEXO III - Preencher'!M1420</f>
        <v>26.3</v>
      </c>
      <c r="M1411" s="15">
        <f t="shared" si="127"/>
        <v>118.63587234000001</v>
      </c>
      <c r="N1411" s="15">
        <f>'[1]TCE - ANEXO III - Preencher'!O1420</f>
        <v>1.82</v>
      </c>
      <c r="O1411" s="15">
        <f>'[1]TCE - ANEXO III - Preencher'!P1420</f>
        <v>0</v>
      </c>
      <c r="P1411" s="16">
        <f t="shared" si="128"/>
        <v>1.82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304.15747234000003</v>
      </c>
    </row>
    <row r="1412" spans="1:28" x14ac:dyDescent="0.2">
      <c r="A1412" s="8">
        <f>IFERROR(VLOOKUP(B1412,'[1]DADOS (OCULTAR)'!$Q$3:$S$103,3,0),"")</f>
        <v>10583920000800</v>
      </c>
      <c r="B1412" s="9" t="str">
        <f>'[1]TCE - ANEXO III - Preencher'!C1421</f>
        <v>HOSPITAL MESTRE VITALINO</v>
      </c>
      <c r="C1412" s="10"/>
      <c r="D1412" s="11" t="str">
        <f>'[1]TCE - ANEXO III - Preencher'!E1421</f>
        <v>LUCIMAEL DE GOES SILVA</v>
      </c>
      <c r="E1412" s="9" t="str">
        <f>IF('[1]TCE - ANEXO III - Preencher'!F1421="4 - Assistência Odontológica","2 - Outros Profissionais da Saúde",'[1]TCE - ANEXO III - Preencher'!F1421)</f>
        <v>3 - Administrativo</v>
      </c>
      <c r="F1412" s="12" t="str">
        <f>'[1]TCE - ANEXO III - Preencher'!G1421</f>
        <v>515110</v>
      </c>
      <c r="G1412" s="13">
        <f>IF('[1]TCE - ANEXO III - Preencher'!H1421="","",'[1]TCE - ANEXO III - Preencher'!H1421)</f>
        <v>44927</v>
      </c>
      <c r="H1412" s="14">
        <f>'[1]TCE - ANEXO III - Preencher'!I1421</f>
        <v>0</v>
      </c>
      <c r="I1412" s="14">
        <f>'[1]TCE - ANEXO III - Preencher'!J1421</f>
        <v>174.9632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1.82</v>
      </c>
      <c r="O1412" s="15">
        <f>'[1]TCE - ANEXO III - Preencher'!P1421</f>
        <v>0</v>
      </c>
      <c r="P1412" s="16">
        <f t="shared" ref="P1412:P1475" si="134">N1412-O1412</f>
        <v>1.82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176.78319999999999</v>
      </c>
    </row>
    <row r="1413" spans="1:28" x14ac:dyDescent="0.2">
      <c r="A1413" s="8">
        <f>IFERROR(VLOOKUP(B1413,'[1]DADOS (OCULTAR)'!$Q$3:$S$103,3,0),"")</f>
        <v>10583920000800</v>
      </c>
      <c r="B1413" s="9" t="str">
        <f>'[1]TCE - ANEXO III - Preencher'!C1422</f>
        <v>HOSPITAL MESTRE VITALINO</v>
      </c>
      <c r="C1413" s="10"/>
      <c r="D1413" s="11" t="str">
        <f>'[1]TCE - ANEXO III - Preencher'!E1422</f>
        <v>LUCIMARA ALEXANDRE DOS SANTOS</v>
      </c>
      <c r="E1413" s="9" t="str">
        <f>IF('[1]TCE - ANEXO III - Preencher'!F1422="4 - Assistência Odontológica","2 - Outros Profissionais da Saúde",'[1]TCE - ANEXO III - Preencher'!F1422)</f>
        <v>2 - Outros Profissionais da Saúde</v>
      </c>
      <c r="F1413" s="12" t="str">
        <f>'[1]TCE - ANEXO III - Preencher'!G1422</f>
        <v>322205</v>
      </c>
      <c r="G1413" s="13">
        <f>IF('[1]TCE - ANEXO III - Preencher'!H1422="","",'[1]TCE - ANEXO III - Preencher'!H1422)</f>
        <v>44927</v>
      </c>
      <c r="H1413" s="14">
        <f>'[1]TCE - ANEXO III - Preencher'!I1422</f>
        <v>0</v>
      </c>
      <c r="I1413" s="14">
        <f>'[1]TCE - ANEXO III - Preencher'!J1422</f>
        <v>124.3664</v>
      </c>
      <c r="J1413" s="14">
        <f>'[1]TCE - ANEXO III - Preencher'!K1422</f>
        <v>0</v>
      </c>
      <c r="K1413" s="15">
        <f>'[1]TCE - ANEXO III - Preencher'!L1422</f>
        <v>144.93587234</v>
      </c>
      <c r="L1413" s="15">
        <f>'[1]TCE - ANEXO III - Preencher'!M1422</f>
        <v>24.55</v>
      </c>
      <c r="M1413" s="15">
        <f t="shared" si="133"/>
        <v>120.38587234000001</v>
      </c>
      <c r="N1413" s="15">
        <f>'[1]TCE - ANEXO III - Preencher'!O1422</f>
        <v>1.82</v>
      </c>
      <c r="O1413" s="15">
        <f>'[1]TCE - ANEXO III - Preencher'!P1422</f>
        <v>0</v>
      </c>
      <c r="P1413" s="16">
        <f t="shared" si="134"/>
        <v>1.82</v>
      </c>
      <c r="Q1413" s="15">
        <f>'[1]TCE - ANEXO III - Preencher'!R1422</f>
        <v>288</v>
      </c>
      <c r="R1413" s="15">
        <f>'[1]TCE - ANEXO III - Preencher'!S1422</f>
        <v>78.91</v>
      </c>
      <c r="S1413" s="16">
        <f t="shared" si="135"/>
        <v>209.09</v>
      </c>
      <c r="T1413" s="15">
        <f>'[1]TCE - ANEXO III - Preencher'!U1422</f>
        <v>69.41</v>
      </c>
      <c r="U1413" s="15">
        <f>'[1]TCE - ANEXO III - Preencher'!V1422</f>
        <v>0</v>
      </c>
      <c r="V1413" s="16">
        <f t="shared" si="136"/>
        <v>69.41</v>
      </c>
      <c r="W1413" s="17" t="str">
        <f>IF('[1]TCE - ANEXO III - Preencher'!X1422="","",'[1]TCE - ANEXO III - Preencher'!X1422)</f>
        <v>AUX. CRECHE I</v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525.07227233999993</v>
      </c>
    </row>
    <row r="1414" spans="1:28" x14ac:dyDescent="0.2">
      <c r="A1414" s="8">
        <f>IFERROR(VLOOKUP(B1414,'[1]DADOS (OCULTAR)'!$Q$3:$S$103,3,0),"")</f>
        <v>10583920000800</v>
      </c>
      <c r="B1414" s="9" t="str">
        <f>'[1]TCE - ANEXO III - Preencher'!C1423</f>
        <v>HOSPITAL MESTRE VITALINO</v>
      </c>
      <c r="C1414" s="10"/>
      <c r="D1414" s="11" t="str">
        <f>'[1]TCE - ANEXO III - Preencher'!E1423</f>
        <v>LUCINEIDE HELENA DA SILVA CAMPOS</v>
      </c>
      <c r="E1414" s="9" t="str">
        <f>IF('[1]TCE - ANEXO III - Preencher'!F1423="4 - Assistência Odontológica","2 - Outros Profissionais da Saúde",'[1]TCE - ANEXO III - Preencher'!F1423)</f>
        <v>2 - Outros Profissionais da Saúde</v>
      </c>
      <c r="F1414" s="12" t="str">
        <f>'[1]TCE - ANEXO III - Preencher'!G1423</f>
        <v>223505</v>
      </c>
      <c r="G1414" s="13">
        <f>IF('[1]TCE - ANEXO III - Preencher'!H1423="","",'[1]TCE - ANEXO III - Preencher'!H1423)</f>
        <v>44927</v>
      </c>
      <c r="H1414" s="14">
        <f>'[1]TCE - ANEXO III - Preencher'!I1423</f>
        <v>0</v>
      </c>
      <c r="I1414" s="14">
        <f>'[1]TCE - ANEXO III - Preencher'!J1423</f>
        <v>288.30799999999999</v>
      </c>
      <c r="J1414" s="14">
        <f>'[1]TCE - ANEXO III - Preencher'!K1423</f>
        <v>0</v>
      </c>
      <c r="K1414" s="15">
        <f>'[1]TCE - ANEXO III - Preencher'!L1423</f>
        <v>144.93587234</v>
      </c>
      <c r="L1414" s="15">
        <f>'[1]TCE - ANEXO III - Preencher'!M1423</f>
        <v>3.77</v>
      </c>
      <c r="M1414" s="15">
        <f t="shared" si="133"/>
        <v>141.16587233999999</v>
      </c>
      <c r="N1414" s="15">
        <f>'[1]TCE - ANEXO III - Preencher'!O1423</f>
        <v>1.35</v>
      </c>
      <c r="O1414" s="15">
        <f>'[1]TCE - ANEXO III - Preencher'!P1423</f>
        <v>0</v>
      </c>
      <c r="P1414" s="16">
        <f t="shared" si="134"/>
        <v>1.35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430.82387233999998</v>
      </c>
    </row>
    <row r="1415" spans="1:28" x14ac:dyDescent="0.2">
      <c r="A1415" s="8">
        <f>IFERROR(VLOOKUP(B1415,'[1]DADOS (OCULTAR)'!$Q$3:$S$103,3,0),"")</f>
        <v>10583920000800</v>
      </c>
      <c r="B1415" s="9" t="str">
        <f>'[1]TCE - ANEXO III - Preencher'!C1424</f>
        <v>HOSPITAL MESTRE VITALINO</v>
      </c>
      <c r="C1415" s="10"/>
      <c r="D1415" s="11" t="str">
        <f>'[1]TCE - ANEXO III - Preencher'!E1424</f>
        <v>LUCINEIDE MARIA ALVES</v>
      </c>
      <c r="E1415" s="9" t="str">
        <f>IF('[1]TCE - ANEXO III - Preencher'!F1424="4 - Assistência Odontológica","2 - Outros Profissionais da Saúde",'[1]TCE - ANEXO III - Preencher'!F1424)</f>
        <v>3 - Administrativo</v>
      </c>
      <c r="F1415" s="12" t="str">
        <f>'[1]TCE - ANEXO III - Preencher'!G1424</f>
        <v>514320</v>
      </c>
      <c r="G1415" s="13">
        <f>IF('[1]TCE - ANEXO III - Preencher'!H1424="","",'[1]TCE - ANEXO III - Preencher'!H1424)</f>
        <v>44927</v>
      </c>
      <c r="H1415" s="14">
        <f>'[1]TCE - ANEXO III - Preencher'!I1424</f>
        <v>0</v>
      </c>
      <c r="I1415" s="14">
        <f>'[1]TCE - ANEXO III - Preencher'!J1424</f>
        <v>132.84799999999998</v>
      </c>
      <c r="J1415" s="14">
        <f>'[1]TCE - ANEXO III - Preencher'!K1424</f>
        <v>0</v>
      </c>
      <c r="K1415" s="15">
        <f>'[1]TCE - ANEXO III - Preencher'!L1424</f>
        <v>144.93587234</v>
      </c>
      <c r="L1415" s="15">
        <f>'[1]TCE - ANEXO III - Preencher'!M1424</f>
        <v>26.04</v>
      </c>
      <c r="M1415" s="15">
        <f t="shared" si="133"/>
        <v>118.89587234000001</v>
      </c>
      <c r="N1415" s="15">
        <f>'[1]TCE - ANEXO III - Preencher'!O1424</f>
        <v>1.82</v>
      </c>
      <c r="O1415" s="15">
        <f>'[1]TCE - ANEXO III - Preencher'!P1424</f>
        <v>0</v>
      </c>
      <c r="P1415" s="16">
        <f t="shared" si="134"/>
        <v>1.82</v>
      </c>
      <c r="Q1415" s="15">
        <f>'[1]TCE - ANEXO III - Preencher'!R1424</f>
        <v>144</v>
      </c>
      <c r="R1415" s="15">
        <f>'[1]TCE - ANEXO III - Preencher'!S1424</f>
        <v>78.12</v>
      </c>
      <c r="S1415" s="16">
        <f t="shared" si="135"/>
        <v>65.88</v>
      </c>
      <c r="T1415" s="15">
        <f>'[1]TCE - ANEXO III - Preencher'!U1424</f>
        <v>77.569999999999993</v>
      </c>
      <c r="U1415" s="15">
        <f>'[1]TCE - ANEXO III - Preencher'!V1424</f>
        <v>0</v>
      </c>
      <c r="V1415" s="16">
        <f t="shared" si="136"/>
        <v>77.569999999999993</v>
      </c>
      <c r="W1415" s="17" t="str">
        <f>IF('[1]TCE - ANEXO III - Preencher'!X1424="","",'[1]TCE - ANEXO III - Preencher'!X1424)</f>
        <v>AUX. CRECHE I</v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397.01387233999998</v>
      </c>
    </row>
    <row r="1416" spans="1:28" x14ac:dyDescent="0.2">
      <c r="A1416" s="8">
        <f>IFERROR(VLOOKUP(B1416,'[1]DADOS (OCULTAR)'!$Q$3:$S$103,3,0),"")</f>
        <v>10583920000800</v>
      </c>
      <c r="B1416" s="9" t="str">
        <f>'[1]TCE - ANEXO III - Preencher'!C1425</f>
        <v>HOSPITAL MESTRE VITALINO</v>
      </c>
      <c r="C1416" s="10"/>
      <c r="D1416" s="11" t="str">
        <f>'[1]TCE - ANEXO III - Preencher'!E1425</f>
        <v>LUCIVANIA MARIA CELESTINO</v>
      </c>
      <c r="E1416" s="9" t="str">
        <f>IF('[1]TCE - ANEXO III - Preencher'!F1425="4 - Assistência Odontológica","2 - Outros Profissionais da Saúde",'[1]TCE - ANEXO III - Preencher'!F1425)</f>
        <v>2 - Outros Profissionais da Saúde</v>
      </c>
      <c r="F1416" s="12" t="str">
        <f>'[1]TCE - ANEXO III - Preencher'!G1425</f>
        <v>322205</v>
      </c>
      <c r="G1416" s="13">
        <f>IF('[1]TCE - ANEXO III - Preencher'!H1425="","",'[1]TCE - ANEXO III - Preencher'!H1425)</f>
        <v>44927</v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1.82</v>
      </c>
      <c r="O1416" s="15">
        <f>'[1]TCE - ANEXO III - Preencher'!P1425</f>
        <v>0</v>
      </c>
      <c r="P1416" s="16">
        <f t="shared" si="134"/>
        <v>1.82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1.82</v>
      </c>
    </row>
    <row r="1417" spans="1:28" x14ac:dyDescent="0.2">
      <c r="A1417" s="8">
        <f>IFERROR(VLOOKUP(B1417,'[1]DADOS (OCULTAR)'!$Q$3:$S$103,3,0),"")</f>
        <v>10583920000800</v>
      </c>
      <c r="B1417" s="9" t="str">
        <f>'[1]TCE - ANEXO III - Preencher'!C1426</f>
        <v>HOSPITAL MESTRE VITALINO</v>
      </c>
      <c r="C1417" s="10"/>
      <c r="D1417" s="11" t="str">
        <f>'[1]TCE - ANEXO III - Preencher'!E1426</f>
        <v>LUDIMYLA GONCALVES DA SILVA</v>
      </c>
      <c r="E1417" s="9" t="str">
        <f>IF('[1]TCE - ANEXO III - Preencher'!F1426="4 - Assistência Odontológica","2 - Outros Profissionais da Saúde",'[1]TCE - ANEXO III - Preencher'!F1426)</f>
        <v>2 - Outros Profissionais da Saúde</v>
      </c>
      <c r="F1417" s="12" t="str">
        <f>'[1]TCE - ANEXO III - Preencher'!G1426</f>
        <v>223505</v>
      </c>
      <c r="G1417" s="13">
        <f>IF('[1]TCE - ANEXO III - Preencher'!H1426="","",'[1]TCE - ANEXO III - Preencher'!H1426)</f>
        <v>44927</v>
      </c>
      <c r="H1417" s="14">
        <f>'[1]TCE - ANEXO III - Preencher'!I1426</f>
        <v>0</v>
      </c>
      <c r="I1417" s="14">
        <f>'[1]TCE - ANEXO III - Preencher'!J1426</f>
        <v>306.1232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1.35</v>
      </c>
      <c r="O1417" s="15">
        <f>'[1]TCE - ANEXO III - Preencher'!P1426</f>
        <v>0</v>
      </c>
      <c r="P1417" s="16">
        <f t="shared" si="134"/>
        <v>1.35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307.47320000000002</v>
      </c>
    </row>
    <row r="1418" spans="1:28" x14ac:dyDescent="0.2">
      <c r="A1418" s="8">
        <f>IFERROR(VLOOKUP(B1418,'[1]DADOS (OCULTAR)'!$Q$3:$S$103,3,0),"")</f>
        <v>10583920000800</v>
      </c>
      <c r="B1418" s="9" t="str">
        <f>'[1]TCE - ANEXO III - Preencher'!C1427</f>
        <v>HOSPITAL MESTRE VITALINO</v>
      </c>
      <c r="C1418" s="10"/>
      <c r="D1418" s="11" t="str">
        <f>'[1]TCE - ANEXO III - Preencher'!E1427</f>
        <v>LUIS MANUEL DA SILVA</v>
      </c>
      <c r="E1418" s="9" t="str">
        <f>IF('[1]TCE - ANEXO III - Preencher'!F1427="4 - Assistência Odontológica","2 - Outros Profissionais da Saúde",'[1]TCE - ANEXO III - Preencher'!F1427)</f>
        <v>3 - Administrativo</v>
      </c>
      <c r="F1418" s="12" t="str">
        <f>'[1]TCE - ANEXO III - Preencher'!G1427</f>
        <v>513505</v>
      </c>
      <c r="G1418" s="13">
        <f>IF('[1]TCE - ANEXO III - Preencher'!H1427="","",'[1]TCE - ANEXO III - Preencher'!H1427)</f>
        <v>44927</v>
      </c>
      <c r="H1418" s="14">
        <f>'[1]TCE - ANEXO III - Preencher'!I1427</f>
        <v>0</v>
      </c>
      <c r="I1418" s="14">
        <f>'[1]TCE - ANEXO III - Preencher'!J1427</f>
        <v>190.92720000000003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1.82</v>
      </c>
      <c r="O1418" s="15">
        <f>'[1]TCE - ANEXO III - Preencher'!P1427</f>
        <v>0</v>
      </c>
      <c r="P1418" s="16">
        <f t="shared" si="134"/>
        <v>1.82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192.74720000000002</v>
      </c>
    </row>
    <row r="1419" spans="1:28" x14ac:dyDescent="0.2">
      <c r="A1419" s="8">
        <f>IFERROR(VLOOKUP(B1419,'[1]DADOS (OCULTAR)'!$Q$3:$S$103,3,0),"")</f>
        <v>10583920000800</v>
      </c>
      <c r="B1419" s="9" t="str">
        <f>'[1]TCE - ANEXO III - Preencher'!C1428</f>
        <v>HOSPITAL MESTRE VITALINO</v>
      </c>
      <c r="C1419" s="10"/>
      <c r="D1419" s="11" t="str">
        <f>'[1]TCE - ANEXO III - Preencher'!E1428</f>
        <v>LUIZ AUGUSTO LAGEDO FERRAZ</v>
      </c>
      <c r="E1419" s="9" t="str">
        <f>IF('[1]TCE - ANEXO III - Preencher'!F1428="4 - Assistência Odontológica","2 - Outros Profissionais da Saúde",'[1]TCE - ANEXO III - Preencher'!F1428)</f>
        <v>1 - Médico</v>
      </c>
      <c r="F1419" s="12" t="str">
        <f>'[1]TCE - ANEXO III - Preencher'!G1428</f>
        <v>225112</v>
      </c>
      <c r="G1419" s="13">
        <f>IF('[1]TCE - ANEXO III - Preencher'!H1428="","",'[1]TCE - ANEXO III - Preencher'!H1428)</f>
        <v>44927</v>
      </c>
      <c r="H1419" s="14">
        <f>'[1]TCE - ANEXO III - Preencher'!I1428</f>
        <v>0</v>
      </c>
      <c r="I1419" s="14">
        <f>'[1]TCE - ANEXO III - Preencher'!J1428</f>
        <v>1073.6304</v>
      </c>
      <c r="J1419" s="14">
        <f>'[1]TCE - ANEXO III - Preencher'!K1428</f>
        <v>0</v>
      </c>
      <c r="K1419" s="15">
        <f>'[1]TCE - ANEXO III - Preencher'!L1428</f>
        <v>144.93587234</v>
      </c>
      <c r="L1419" s="15">
        <f>'[1]TCE - ANEXO III - Preencher'!M1428</f>
        <v>3.91</v>
      </c>
      <c r="M1419" s="15">
        <f t="shared" si="133"/>
        <v>141.02587234000001</v>
      </c>
      <c r="N1419" s="15">
        <f>'[1]TCE - ANEXO III - Preencher'!O1428</f>
        <v>5.77</v>
      </c>
      <c r="O1419" s="15">
        <f>'[1]TCE - ANEXO III - Preencher'!P1428</f>
        <v>1.23</v>
      </c>
      <c r="P1419" s="16">
        <f t="shared" si="134"/>
        <v>4.5399999999999991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1219.19627234</v>
      </c>
    </row>
    <row r="1420" spans="1:28" x14ac:dyDescent="0.2">
      <c r="A1420" s="8">
        <f>IFERROR(VLOOKUP(B1420,'[1]DADOS (OCULTAR)'!$Q$3:$S$103,3,0),"")</f>
        <v>10583920000800</v>
      </c>
      <c r="B1420" s="9" t="str">
        <f>'[1]TCE - ANEXO III - Preencher'!C1429</f>
        <v>HOSPITAL MESTRE VITALINO</v>
      </c>
      <c r="C1420" s="10"/>
      <c r="D1420" s="11" t="str">
        <f>'[1]TCE - ANEXO III - Preencher'!E1429</f>
        <v>LUIZ FERNANDO DE LOIOLA BARROS</v>
      </c>
      <c r="E1420" s="9" t="str">
        <f>IF('[1]TCE - ANEXO III - Preencher'!F1429="4 - Assistência Odontológica","2 - Outros Profissionais da Saúde",'[1]TCE - ANEXO III - Preencher'!F1429)</f>
        <v>2 - Outros Profissionais da Saúde</v>
      </c>
      <c r="F1420" s="12" t="str">
        <f>'[1]TCE - ANEXO III - Preencher'!G1429</f>
        <v>322205</v>
      </c>
      <c r="G1420" s="13">
        <f>IF('[1]TCE - ANEXO III - Preencher'!H1429="","",'[1]TCE - ANEXO III - Preencher'!H1429)</f>
        <v>44927</v>
      </c>
      <c r="H1420" s="14">
        <f>'[1]TCE - ANEXO III - Preencher'!I1429</f>
        <v>0</v>
      </c>
      <c r="I1420" s="14">
        <f>'[1]TCE - ANEXO III - Preencher'!J1429</f>
        <v>152.74</v>
      </c>
      <c r="J1420" s="14">
        <f>'[1]TCE - ANEXO III - Preencher'!K1429</f>
        <v>0</v>
      </c>
      <c r="K1420" s="15">
        <f>'[1]TCE - ANEXO III - Preencher'!L1429</f>
        <v>144.93587234</v>
      </c>
      <c r="L1420" s="15">
        <f>'[1]TCE - ANEXO III - Preencher'!M1429</f>
        <v>26.3</v>
      </c>
      <c r="M1420" s="15">
        <f t="shared" si="133"/>
        <v>118.63587234000001</v>
      </c>
      <c r="N1420" s="15">
        <f>'[1]TCE - ANEXO III - Preencher'!O1429</f>
        <v>1.82</v>
      </c>
      <c r="O1420" s="15">
        <f>'[1]TCE - ANEXO III - Preencher'!P1429</f>
        <v>0</v>
      </c>
      <c r="P1420" s="16">
        <f t="shared" si="134"/>
        <v>1.82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273.19587233999999</v>
      </c>
    </row>
    <row r="1421" spans="1:28" x14ac:dyDescent="0.2">
      <c r="A1421" s="8">
        <f>IFERROR(VLOOKUP(B1421,'[1]DADOS (OCULTAR)'!$Q$3:$S$103,3,0),"")</f>
        <v>10583920000800</v>
      </c>
      <c r="B1421" s="9" t="str">
        <f>'[1]TCE - ANEXO III - Preencher'!C1430</f>
        <v>HOSPITAL MESTRE VITALINO</v>
      </c>
      <c r="C1421" s="10"/>
      <c r="D1421" s="11" t="str">
        <f>'[1]TCE - ANEXO III - Preencher'!E1430</f>
        <v>LUIZ GUSTAVO SALVINO DA SILVA</v>
      </c>
      <c r="E1421" s="9" t="str">
        <f>IF('[1]TCE - ANEXO III - Preencher'!F1430="4 - Assistência Odontológica","2 - Outros Profissionais da Saúde",'[1]TCE - ANEXO III - Preencher'!F1430)</f>
        <v>3 - Administrativo</v>
      </c>
      <c r="F1421" s="12" t="str">
        <f>'[1]TCE - ANEXO III - Preencher'!G1430</f>
        <v>514320</v>
      </c>
      <c r="G1421" s="13">
        <f>IF('[1]TCE - ANEXO III - Preencher'!H1430="","",'[1]TCE - ANEXO III - Preencher'!H1430)</f>
        <v>44927</v>
      </c>
      <c r="H1421" s="14">
        <f>'[1]TCE - ANEXO III - Preencher'!I1430</f>
        <v>0</v>
      </c>
      <c r="I1421" s="14">
        <f>'[1]TCE - ANEXO III - Preencher'!J1430</f>
        <v>130.76320000000001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1.82</v>
      </c>
      <c r="O1421" s="15">
        <f>'[1]TCE - ANEXO III - Preencher'!P1430</f>
        <v>0</v>
      </c>
      <c r="P1421" s="16">
        <f t="shared" si="134"/>
        <v>1.82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132.58320000000001</v>
      </c>
    </row>
    <row r="1422" spans="1:28" x14ac:dyDescent="0.2">
      <c r="A1422" s="8">
        <f>IFERROR(VLOOKUP(B1422,'[1]DADOS (OCULTAR)'!$Q$3:$S$103,3,0),"")</f>
        <v>10583920000800</v>
      </c>
      <c r="B1422" s="9" t="str">
        <f>'[1]TCE - ANEXO III - Preencher'!C1431</f>
        <v>HOSPITAL MESTRE VITALINO</v>
      </c>
      <c r="C1422" s="10"/>
      <c r="D1422" s="11" t="str">
        <f>'[1]TCE - ANEXO III - Preencher'!E1431</f>
        <v>LUIZ IZIDORO BATISTA</v>
      </c>
      <c r="E1422" s="9" t="str">
        <f>IF('[1]TCE - ANEXO III - Preencher'!F1431="4 - Assistência Odontológica","2 - Outros Profissionais da Saúde",'[1]TCE - ANEXO III - Preencher'!F1431)</f>
        <v>3 - Administrativo</v>
      </c>
      <c r="F1422" s="12" t="str">
        <f>'[1]TCE - ANEXO III - Preencher'!G1431</f>
        <v>513505</v>
      </c>
      <c r="G1422" s="13">
        <f>IF('[1]TCE - ANEXO III - Preencher'!H1431="","",'[1]TCE - ANEXO III - Preencher'!H1431)</f>
        <v>44927</v>
      </c>
      <c r="H1422" s="14">
        <f>'[1]TCE - ANEXO III - Preencher'!I1431</f>
        <v>0</v>
      </c>
      <c r="I1422" s="14">
        <f>'[1]TCE - ANEXO III - Preencher'!J1431</f>
        <v>153.51920000000001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1.82</v>
      </c>
      <c r="O1422" s="15">
        <f>'[1]TCE - ANEXO III - Preencher'!P1431</f>
        <v>0</v>
      </c>
      <c r="P1422" s="16">
        <f t="shared" si="134"/>
        <v>1.82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155.33920000000001</v>
      </c>
    </row>
    <row r="1423" spans="1:28" x14ac:dyDescent="0.2">
      <c r="A1423" s="8">
        <f>IFERROR(VLOOKUP(B1423,'[1]DADOS (OCULTAR)'!$Q$3:$S$103,3,0),"")</f>
        <v>10583920000800</v>
      </c>
      <c r="B1423" s="9" t="str">
        <f>'[1]TCE - ANEXO III - Preencher'!C1432</f>
        <v>HOSPITAL MESTRE VITALINO</v>
      </c>
      <c r="C1423" s="10"/>
      <c r="D1423" s="11" t="str">
        <f>'[1]TCE - ANEXO III - Preencher'!E1432</f>
        <v>LUIZA PAULA SILVA SANTOS</v>
      </c>
      <c r="E1423" s="9" t="str">
        <f>IF('[1]TCE - ANEXO III - Preencher'!F1432="4 - Assistência Odontológica","2 - Outros Profissionais da Saúde",'[1]TCE - ANEXO III - Preencher'!F1432)</f>
        <v>3 - Administrativo</v>
      </c>
      <c r="F1423" s="12" t="str">
        <f>'[1]TCE - ANEXO III - Preencher'!G1432</f>
        <v>411010</v>
      </c>
      <c r="G1423" s="13">
        <f>IF('[1]TCE - ANEXO III - Preencher'!H1432="","",'[1]TCE - ANEXO III - Preencher'!H1432)</f>
        <v>44927</v>
      </c>
      <c r="H1423" s="14">
        <f>'[1]TCE - ANEXO III - Preencher'!I1432</f>
        <v>0</v>
      </c>
      <c r="I1423" s="14">
        <f>'[1]TCE - ANEXO III - Preencher'!J1432</f>
        <v>145.34559999999999</v>
      </c>
      <c r="J1423" s="14">
        <f>'[1]TCE - ANEXO III - Preencher'!K1432</f>
        <v>0</v>
      </c>
      <c r="K1423" s="15">
        <f>'[1]TCE - ANEXO III - Preencher'!L1432</f>
        <v>144.93587234</v>
      </c>
      <c r="L1423" s="15">
        <f>'[1]TCE - ANEXO III - Preencher'!M1432</f>
        <v>19.670000000000002</v>
      </c>
      <c r="M1423" s="15">
        <f t="shared" si="133"/>
        <v>125.26587234</v>
      </c>
      <c r="N1423" s="15">
        <f>'[1]TCE - ANEXO III - Preencher'!O1432</f>
        <v>1.82</v>
      </c>
      <c r="O1423" s="15">
        <f>'[1]TCE - ANEXO III - Preencher'!P1432</f>
        <v>0</v>
      </c>
      <c r="P1423" s="16">
        <f t="shared" si="134"/>
        <v>1.82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272.43147233999997</v>
      </c>
    </row>
    <row r="1424" spans="1:28" x14ac:dyDescent="0.2">
      <c r="A1424" s="8">
        <f>IFERROR(VLOOKUP(B1424,'[1]DADOS (OCULTAR)'!$Q$3:$S$103,3,0),"")</f>
        <v>10583920000800</v>
      </c>
      <c r="B1424" s="9" t="str">
        <f>'[1]TCE - ANEXO III - Preencher'!C1433</f>
        <v>HOSPITAL MESTRE VITALINO</v>
      </c>
      <c r="C1424" s="10"/>
      <c r="D1424" s="11" t="str">
        <f>'[1]TCE - ANEXO III - Preencher'!E1433</f>
        <v>LUNARIA TAMIRES DE OMENA</v>
      </c>
      <c r="E1424" s="9" t="str">
        <f>IF('[1]TCE - ANEXO III - Preencher'!F1433="4 - Assistência Odontológica","2 - Outros Profissionais da Saúde",'[1]TCE - ANEXO III - Preencher'!F1433)</f>
        <v>2 - Outros Profissionais da Saúde</v>
      </c>
      <c r="F1424" s="12" t="str">
        <f>'[1]TCE - ANEXO III - Preencher'!G1433</f>
        <v>322205</v>
      </c>
      <c r="G1424" s="13">
        <f>IF('[1]TCE - ANEXO III - Preencher'!H1433="","",'[1]TCE - ANEXO III - Preencher'!H1433)</f>
        <v>44927</v>
      </c>
      <c r="H1424" s="14">
        <f>'[1]TCE - ANEXO III - Preencher'!I1433</f>
        <v>0</v>
      </c>
      <c r="I1424" s="14">
        <f>'[1]TCE - ANEXO III - Preencher'!J1433</f>
        <v>142.87280000000001</v>
      </c>
      <c r="J1424" s="14">
        <f>'[1]TCE - ANEXO III - Preencher'!K1433</f>
        <v>0</v>
      </c>
      <c r="K1424" s="15">
        <f>'[1]TCE - ANEXO III - Preencher'!L1433</f>
        <v>144.93587234</v>
      </c>
      <c r="L1424" s="15">
        <f>'[1]TCE - ANEXO III - Preencher'!M1433</f>
        <v>25.43</v>
      </c>
      <c r="M1424" s="15">
        <f t="shared" si="133"/>
        <v>119.50587234</v>
      </c>
      <c r="N1424" s="15">
        <f>'[1]TCE - ANEXO III - Preencher'!O1433</f>
        <v>1.82</v>
      </c>
      <c r="O1424" s="15">
        <f>'[1]TCE - ANEXO III - Preencher'!P1433</f>
        <v>0</v>
      </c>
      <c r="P1424" s="16">
        <f t="shared" si="134"/>
        <v>1.82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69.41</v>
      </c>
      <c r="U1424" s="15">
        <f>'[1]TCE - ANEXO III - Preencher'!V1433</f>
        <v>0</v>
      </c>
      <c r="V1424" s="16">
        <f t="shared" si="136"/>
        <v>69.41</v>
      </c>
      <c r="W1424" s="17" t="str">
        <f>IF('[1]TCE - ANEXO III - Preencher'!X1433="","",'[1]TCE - ANEXO III - Preencher'!X1433)</f>
        <v>AUX. CRECHE I</v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333.60867234</v>
      </c>
    </row>
    <row r="1425" spans="1:28" x14ac:dyDescent="0.2">
      <c r="A1425" s="8">
        <f>IFERROR(VLOOKUP(B1425,'[1]DADOS (OCULTAR)'!$Q$3:$S$103,3,0),"")</f>
        <v>10583920000800</v>
      </c>
      <c r="B1425" s="9" t="str">
        <f>'[1]TCE - ANEXO III - Preencher'!C1434</f>
        <v>HOSPITAL MESTRE VITALINO</v>
      </c>
      <c r="C1425" s="10"/>
      <c r="D1425" s="11" t="str">
        <f>'[1]TCE - ANEXO III - Preencher'!E1434</f>
        <v>LUZIA BEZERRA DA SILVA</v>
      </c>
      <c r="E1425" s="9" t="str">
        <f>IF('[1]TCE - ANEXO III - Preencher'!F1434="4 - Assistência Odontológica","2 - Outros Profissionais da Saúde",'[1]TCE - ANEXO III - Preencher'!F1434)</f>
        <v>2 - Outros Profissionais da Saúde</v>
      </c>
      <c r="F1425" s="12" t="str">
        <f>'[1]TCE - ANEXO III - Preencher'!G1434</f>
        <v>322205</v>
      </c>
      <c r="G1425" s="13">
        <f>IF('[1]TCE - ANEXO III - Preencher'!H1434="","",'[1]TCE - ANEXO III - Preencher'!H1434)</f>
        <v>44927</v>
      </c>
      <c r="H1425" s="14">
        <f>'[1]TCE - ANEXO III - Preencher'!I1434</f>
        <v>0</v>
      </c>
      <c r="I1425" s="14">
        <f>'[1]TCE - ANEXO III - Preencher'!J1434</f>
        <v>137.2448</v>
      </c>
      <c r="J1425" s="14">
        <f>'[1]TCE - ANEXO III - Preencher'!K1434</f>
        <v>0</v>
      </c>
      <c r="K1425" s="15">
        <f>'[1]TCE - ANEXO III - Preencher'!L1434</f>
        <v>144.93587234</v>
      </c>
      <c r="L1425" s="15">
        <f>'[1]TCE - ANEXO III - Preencher'!M1434</f>
        <v>26.3</v>
      </c>
      <c r="M1425" s="15">
        <f t="shared" si="133"/>
        <v>118.63587234000001</v>
      </c>
      <c r="N1425" s="15">
        <f>'[1]TCE - ANEXO III - Preencher'!O1434</f>
        <v>1.82</v>
      </c>
      <c r="O1425" s="15">
        <f>'[1]TCE - ANEXO III - Preencher'!P1434</f>
        <v>0</v>
      </c>
      <c r="P1425" s="16">
        <f t="shared" si="134"/>
        <v>1.82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257.70067233999998</v>
      </c>
    </row>
    <row r="1426" spans="1:28" x14ac:dyDescent="0.2">
      <c r="A1426" s="8">
        <f>IFERROR(VLOOKUP(B1426,'[1]DADOS (OCULTAR)'!$Q$3:$S$103,3,0),"")</f>
        <v>10583920000800</v>
      </c>
      <c r="B1426" s="9" t="str">
        <f>'[1]TCE - ANEXO III - Preencher'!C1435</f>
        <v>HOSPITAL MESTRE VITALINO</v>
      </c>
      <c r="C1426" s="10"/>
      <c r="D1426" s="11" t="str">
        <f>'[1]TCE - ANEXO III - Preencher'!E1435</f>
        <v>LUZIA DO NASCIMENTO MATIAS</v>
      </c>
      <c r="E1426" s="9" t="str">
        <f>IF('[1]TCE - ANEXO III - Preencher'!F1435="4 - Assistência Odontológica","2 - Outros Profissionais da Saúde",'[1]TCE - ANEXO III - Preencher'!F1435)</f>
        <v>3 - Administrativo</v>
      </c>
      <c r="F1426" s="12" t="str">
        <f>'[1]TCE - ANEXO III - Preencher'!G1435</f>
        <v>411005</v>
      </c>
      <c r="G1426" s="13">
        <f>IF('[1]TCE - ANEXO III - Preencher'!H1435="","",'[1]TCE - ANEXO III - Preencher'!H1435)</f>
        <v>44927</v>
      </c>
      <c r="H1426" s="14">
        <f>'[1]TCE - ANEXO III - Preencher'!I1435</f>
        <v>0</v>
      </c>
      <c r="I1426" s="14">
        <f>'[1]TCE - ANEXO III - Preencher'!J1435</f>
        <v>12.163599999999999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1.82</v>
      </c>
      <c r="O1426" s="15">
        <f>'[1]TCE - ANEXO III - Preencher'!P1435</f>
        <v>0</v>
      </c>
      <c r="P1426" s="16">
        <f t="shared" si="134"/>
        <v>1.82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13.983599999999999</v>
      </c>
    </row>
    <row r="1427" spans="1:28" x14ac:dyDescent="0.2">
      <c r="A1427" s="8">
        <f>IFERROR(VLOOKUP(B1427,'[1]DADOS (OCULTAR)'!$Q$3:$S$103,3,0),"")</f>
        <v>10583920000800</v>
      </c>
      <c r="B1427" s="9" t="str">
        <f>'[1]TCE - ANEXO III - Preencher'!C1436</f>
        <v>HOSPITAL MESTRE VITALINO</v>
      </c>
      <c r="C1427" s="10"/>
      <c r="D1427" s="11" t="str">
        <f>'[1]TCE - ANEXO III - Preencher'!E1436</f>
        <v>LUZINETE CORREIA DE LIMA GOUVEIA</v>
      </c>
      <c r="E1427" s="9" t="str">
        <f>IF('[1]TCE - ANEXO III - Preencher'!F1436="4 - Assistência Odontológica","2 - Outros Profissionais da Saúde",'[1]TCE - ANEXO III - Preencher'!F1436)</f>
        <v>3 - Administrativo</v>
      </c>
      <c r="F1427" s="12" t="str">
        <f>'[1]TCE - ANEXO III - Preencher'!G1436</f>
        <v>513430</v>
      </c>
      <c r="G1427" s="13">
        <f>IF('[1]TCE - ANEXO III - Preencher'!H1436="","",'[1]TCE - ANEXO III - Preencher'!H1436)</f>
        <v>44927</v>
      </c>
      <c r="H1427" s="14">
        <f>'[1]TCE - ANEXO III - Preencher'!I1436</f>
        <v>0</v>
      </c>
      <c r="I1427" s="14">
        <f>'[1]TCE - ANEXO III - Preencher'!J1436</f>
        <v>143.7192</v>
      </c>
      <c r="J1427" s="14">
        <f>'[1]TCE - ANEXO III - Preencher'!K1436</f>
        <v>0</v>
      </c>
      <c r="K1427" s="15">
        <f>'[1]TCE - ANEXO III - Preencher'!L1436</f>
        <v>144.93587234</v>
      </c>
      <c r="L1427" s="15">
        <f>'[1]TCE - ANEXO III - Preencher'!M1436</f>
        <v>24.3</v>
      </c>
      <c r="M1427" s="15">
        <f t="shared" si="133"/>
        <v>120.63587234000001</v>
      </c>
      <c r="N1427" s="15">
        <f>'[1]TCE - ANEXO III - Preencher'!O1436</f>
        <v>1.82</v>
      </c>
      <c r="O1427" s="15">
        <f>'[1]TCE - ANEXO III - Preencher'!P1436</f>
        <v>0</v>
      </c>
      <c r="P1427" s="16">
        <f t="shared" si="134"/>
        <v>1.82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266.17507233999999</v>
      </c>
    </row>
    <row r="1428" spans="1:28" x14ac:dyDescent="0.2">
      <c r="A1428" s="8">
        <f>IFERROR(VLOOKUP(B1428,'[1]DADOS (OCULTAR)'!$Q$3:$S$103,3,0),"")</f>
        <v>10583920000800</v>
      </c>
      <c r="B1428" s="9" t="str">
        <f>'[1]TCE - ANEXO III - Preencher'!C1437</f>
        <v>HOSPITAL MESTRE VITALINO</v>
      </c>
      <c r="C1428" s="10"/>
      <c r="D1428" s="11" t="str">
        <f>'[1]TCE - ANEXO III - Preencher'!E1437</f>
        <v>LYLIAN FREIRE DE FREITAS CAVALCANTE</v>
      </c>
      <c r="E1428" s="9" t="str">
        <f>IF('[1]TCE - ANEXO III - Preencher'!F1437="4 - Assistência Odontológica","2 - Outros Profissionais da Saúde",'[1]TCE - ANEXO III - Preencher'!F1437)</f>
        <v>2 - Outros Profissionais da Saúde</v>
      </c>
      <c r="F1428" s="12" t="str">
        <f>'[1]TCE - ANEXO III - Preencher'!G1437</f>
        <v>251605</v>
      </c>
      <c r="G1428" s="13">
        <f>IF('[1]TCE - ANEXO III - Preencher'!H1437="","",'[1]TCE - ANEXO III - Preencher'!H1437)</f>
        <v>44927</v>
      </c>
      <c r="H1428" s="14">
        <f>'[1]TCE - ANEXO III - Preencher'!I1437</f>
        <v>0</v>
      </c>
      <c r="I1428" s="14">
        <f>'[1]TCE - ANEXO III - Preencher'!J1437</f>
        <v>224.4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1.82</v>
      </c>
      <c r="O1428" s="15">
        <f>'[1]TCE - ANEXO III - Preencher'!P1437</f>
        <v>0</v>
      </c>
      <c r="P1428" s="16">
        <f t="shared" si="134"/>
        <v>1.82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226.22</v>
      </c>
    </row>
    <row r="1429" spans="1:28" x14ac:dyDescent="0.2">
      <c r="A1429" s="8">
        <f>IFERROR(VLOOKUP(B1429,'[1]DADOS (OCULTAR)'!$Q$3:$S$103,3,0),"")</f>
        <v>10583920000800</v>
      </c>
      <c r="B1429" s="9" t="str">
        <f>'[1]TCE - ANEXO III - Preencher'!C1438</f>
        <v>HOSPITAL MESTRE VITALINO</v>
      </c>
      <c r="C1429" s="10"/>
      <c r="D1429" s="11" t="str">
        <f>'[1]TCE - ANEXO III - Preencher'!E1438</f>
        <v>LYNNEKER HELTOBELLE RAMOS FRAZAO</v>
      </c>
      <c r="E1429" s="9" t="str">
        <f>IF('[1]TCE - ANEXO III - Preencher'!F1438="4 - Assistência Odontológica","2 - Outros Profissionais da Saúde",'[1]TCE - ANEXO III - Preencher'!F1438)</f>
        <v>3 - Administrativo</v>
      </c>
      <c r="F1429" s="12" t="str">
        <f>'[1]TCE - ANEXO III - Preencher'!G1438</f>
        <v>212410</v>
      </c>
      <c r="G1429" s="13">
        <f>IF('[1]TCE - ANEXO III - Preencher'!H1438="","",'[1]TCE - ANEXO III - Preencher'!H1438)</f>
        <v>44927</v>
      </c>
      <c r="H1429" s="14">
        <f>'[1]TCE - ANEXO III - Preencher'!I1438</f>
        <v>0</v>
      </c>
      <c r="I1429" s="14">
        <f>'[1]TCE - ANEXO III - Preencher'!J1438</f>
        <v>172.43200000000002</v>
      </c>
      <c r="J1429" s="14">
        <f>'[1]TCE - ANEXO III - Preencher'!K1438</f>
        <v>0</v>
      </c>
      <c r="K1429" s="15">
        <f>'[1]TCE - ANEXO III - Preencher'!L1438</f>
        <v>144.93587234</v>
      </c>
      <c r="L1429" s="15">
        <f>'[1]TCE - ANEXO III - Preencher'!M1438</f>
        <v>39.909999999999997</v>
      </c>
      <c r="M1429" s="15">
        <f t="shared" si="133"/>
        <v>105.02587234000001</v>
      </c>
      <c r="N1429" s="15">
        <f>'[1]TCE - ANEXO III - Preencher'!O1438</f>
        <v>1.82</v>
      </c>
      <c r="O1429" s="15">
        <f>'[1]TCE - ANEXO III - Preencher'!P1438</f>
        <v>0</v>
      </c>
      <c r="P1429" s="16">
        <f t="shared" si="134"/>
        <v>1.82</v>
      </c>
      <c r="Q1429" s="15">
        <f>'[1]TCE - ANEXO III - Preencher'!R1438</f>
        <v>288</v>
      </c>
      <c r="R1429" s="15">
        <f>'[1]TCE - ANEXO III - Preencher'!S1438</f>
        <v>119.74</v>
      </c>
      <c r="S1429" s="16">
        <f t="shared" si="135"/>
        <v>168.26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447.53787233999998</v>
      </c>
    </row>
    <row r="1430" spans="1:28" x14ac:dyDescent="0.2">
      <c r="A1430" s="8">
        <f>IFERROR(VLOOKUP(B1430,'[1]DADOS (OCULTAR)'!$Q$3:$S$103,3,0),"")</f>
        <v>10583920000800</v>
      </c>
      <c r="B1430" s="9" t="str">
        <f>'[1]TCE - ANEXO III - Preencher'!C1439</f>
        <v>HOSPITAL MESTRE VITALINO</v>
      </c>
      <c r="C1430" s="10"/>
      <c r="D1430" s="11" t="str">
        <f>'[1]TCE - ANEXO III - Preencher'!E1439</f>
        <v>MABELLE MORAES CORDEIRO</v>
      </c>
      <c r="E1430" s="9" t="str">
        <f>IF('[1]TCE - ANEXO III - Preencher'!F1439="4 - Assistência Odontológica","2 - Outros Profissionais da Saúde",'[1]TCE - ANEXO III - Preencher'!F1439)</f>
        <v>2 - Outros Profissionais da Saúde</v>
      </c>
      <c r="F1430" s="12" t="str">
        <f>'[1]TCE - ANEXO III - Preencher'!G1439</f>
        <v>223710</v>
      </c>
      <c r="G1430" s="13">
        <f>IF('[1]TCE - ANEXO III - Preencher'!H1439="","",'[1]TCE - ANEXO III - Preencher'!H1439)</f>
        <v>44927</v>
      </c>
      <c r="H1430" s="14">
        <f>'[1]TCE - ANEXO III - Preencher'!I1439</f>
        <v>0</v>
      </c>
      <c r="I1430" s="14">
        <f>'[1]TCE - ANEXO III - Preencher'!J1439</f>
        <v>283.37040000000002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1.82</v>
      </c>
      <c r="O1430" s="15">
        <f>'[1]TCE - ANEXO III - Preencher'!P1439</f>
        <v>0</v>
      </c>
      <c r="P1430" s="16">
        <f t="shared" si="134"/>
        <v>1.82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285.19040000000001</v>
      </c>
    </row>
    <row r="1431" spans="1:28" x14ac:dyDescent="0.2">
      <c r="A1431" s="8">
        <f>IFERROR(VLOOKUP(B1431,'[1]DADOS (OCULTAR)'!$Q$3:$S$103,3,0),"")</f>
        <v>10583920000800</v>
      </c>
      <c r="B1431" s="9" t="str">
        <f>'[1]TCE - ANEXO III - Preencher'!C1440</f>
        <v>HOSPITAL MESTRE VITALINO</v>
      </c>
      <c r="C1431" s="10"/>
      <c r="D1431" s="11" t="str">
        <f>'[1]TCE - ANEXO III - Preencher'!E1440</f>
        <v>MABILLY FRANCIELLE ALICE DA SILVA</v>
      </c>
      <c r="E1431" s="9" t="str">
        <f>IF('[1]TCE - ANEXO III - Preencher'!F1440="4 - Assistência Odontológica","2 - Outros Profissionais da Saúde",'[1]TCE - ANEXO III - Preencher'!F1440)</f>
        <v>2 - Outros Profissionais da Saúde</v>
      </c>
      <c r="F1431" s="12" t="str">
        <f>'[1]TCE - ANEXO III - Preencher'!G1440</f>
        <v>322205</v>
      </c>
      <c r="G1431" s="13">
        <f>IF('[1]TCE - ANEXO III - Preencher'!H1440="","",'[1]TCE - ANEXO III - Preencher'!H1440)</f>
        <v>44927</v>
      </c>
      <c r="H1431" s="14">
        <f>'[1]TCE - ANEXO III - Preencher'!I1440</f>
        <v>0</v>
      </c>
      <c r="I1431" s="14">
        <f>'[1]TCE - ANEXO III - Preencher'!J1440</f>
        <v>138.61520000000002</v>
      </c>
      <c r="J1431" s="14">
        <f>'[1]TCE - ANEXO III - Preencher'!K1440</f>
        <v>0</v>
      </c>
      <c r="K1431" s="15">
        <f>'[1]TCE - ANEXO III - Preencher'!L1440</f>
        <v>144.93587234</v>
      </c>
      <c r="L1431" s="15">
        <f>'[1]TCE - ANEXO III - Preencher'!M1440</f>
        <v>14.03</v>
      </c>
      <c r="M1431" s="15">
        <f t="shared" si="133"/>
        <v>130.90587234</v>
      </c>
      <c r="N1431" s="15">
        <f>'[1]TCE - ANEXO III - Preencher'!O1440</f>
        <v>1.82</v>
      </c>
      <c r="O1431" s="15">
        <f>'[1]TCE - ANEXO III - Preencher'!P1440</f>
        <v>0</v>
      </c>
      <c r="P1431" s="16">
        <f t="shared" si="134"/>
        <v>1.82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271.34107234000004</v>
      </c>
    </row>
    <row r="1432" spans="1:28" x14ac:dyDescent="0.2">
      <c r="A1432" s="8">
        <f>IFERROR(VLOOKUP(B1432,'[1]DADOS (OCULTAR)'!$Q$3:$S$103,3,0),"")</f>
        <v>10583920000800</v>
      </c>
      <c r="B1432" s="9" t="str">
        <f>'[1]TCE - ANEXO III - Preencher'!C1441</f>
        <v>HOSPITAL MESTRE VITALINO</v>
      </c>
      <c r="C1432" s="10"/>
      <c r="D1432" s="11" t="str">
        <f>'[1]TCE - ANEXO III - Preencher'!E1441</f>
        <v>MAELEM DA SILVA MOTA</v>
      </c>
      <c r="E1432" s="9" t="str">
        <f>IF('[1]TCE - ANEXO III - Preencher'!F1441="4 - Assistência Odontológica","2 - Outros Profissionais da Saúde",'[1]TCE - ANEXO III - Preencher'!F1441)</f>
        <v>2 - Outros Profissionais da Saúde</v>
      </c>
      <c r="F1432" s="12" t="str">
        <f>'[1]TCE - ANEXO III - Preencher'!G1441</f>
        <v>322205</v>
      </c>
      <c r="G1432" s="13">
        <f>IF('[1]TCE - ANEXO III - Preencher'!H1441="","",'[1]TCE - ANEXO III - Preencher'!H1441)</f>
        <v>44927</v>
      </c>
      <c r="H1432" s="14">
        <f>'[1]TCE - ANEXO III - Preencher'!I1441</f>
        <v>0</v>
      </c>
      <c r="I1432" s="14">
        <f>'[1]TCE - ANEXO III - Preencher'!J1441</f>
        <v>149.28559999999999</v>
      </c>
      <c r="J1432" s="14">
        <f>'[1]TCE - ANEXO III - Preencher'!K1441</f>
        <v>0</v>
      </c>
      <c r="K1432" s="15">
        <f>'[1]TCE - ANEXO III - Preencher'!L1441</f>
        <v>144.93587234</v>
      </c>
      <c r="L1432" s="15">
        <f>'[1]TCE - ANEXO III - Preencher'!M1441</f>
        <v>26.3</v>
      </c>
      <c r="M1432" s="15">
        <f t="shared" si="133"/>
        <v>118.63587234000001</v>
      </c>
      <c r="N1432" s="15">
        <f>'[1]TCE - ANEXO III - Preencher'!O1441</f>
        <v>1.82</v>
      </c>
      <c r="O1432" s="15">
        <f>'[1]TCE - ANEXO III - Preencher'!P1441</f>
        <v>0</v>
      </c>
      <c r="P1432" s="16">
        <f t="shared" si="134"/>
        <v>1.82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269.74147233999997</v>
      </c>
    </row>
    <row r="1433" spans="1:28" x14ac:dyDescent="0.2">
      <c r="A1433" s="8">
        <f>IFERROR(VLOOKUP(B1433,'[1]DADOS (OCULTAR)'!$Q$3:$S$103,3,0),"")</f>
        <v>10583920000800</v>
      </c>
      <c r="B1433" s="9" t="str">
        <f>'[1]TCE - ANEXO III - Preencher'!C1442</f>
        <v>HOSPITAL MESTRE VITALINO</v>
      </c>
      <c r="C1433" s="10"/>
      <c r="D1433" s="11" t="str">
        <f>'[1]TCE - ANEXO III - Preencher'!E1442</f>
        <v>MAGALY PEREIRA MAGALHAES</v>
      </c>
      <c r="E1433" s="9" t="str">
        <f>IF('[1]TCE - ANEXO III - Preencher'!F1442="4 - Assistência Odontológica","2 - Outros Profissionais da Saúde",'[1]TCE - ANEXO III - Preencher'!F1442)</f>
        <v>2 - Outros Profissionais da Saúde</v>
      </c>
      <c r="F1433" s="12" t="str">
        <f>'[1]TCE - ANEXO III - Preencher'!G1442</f>
        <v>223505</v>
      </c>
      <c r="G1433" s="13">
        <f>IF('[1]TCE - ANEXO III - Preencher'!H1442="","",'[1]TCE - ANEXO III - Preencher'!H1442)</f>
        <v>44927</v>
      </c>
      <c r="H1433" s="14">
        <f>'[1]TCE - ANEXO III - Preencher'!I1442</f>
        <v>0</v>
      </c>
      <c r="I1433" s="14">
        <f>'[1]TCE - ANEXO III - Preencher'!J1442</f>
        <v>337.3904</v>
      </c>
      <c r="J1433" s="14">
        <f>'[1]TCE - ANEXO III - Preencher'!K1442</f>
        <v>0</v>
      </c>
      <c r="K1433" s="15">
        <f>'[1]TCE - ANEXO III - Preencher'!L1442</f>
        <v>144.93587234</v>
      </c>
      <c r="L1433" s="15">
        <f>'[1]TCE - ANEXO III - Preencher'!M1442</f>
        <v>3.77</v>
      </c>
      <c r="M1433" s="15">
        <f t="shared" si="133"/>
        <v>141.16587233999999</v>
      </c>
      <c r="N1433" s="15">
        <f>'[1]TCE - ANEXO III - Preencher'!O1442</f>
        <v>1.35</v>
      </c>
      <c r="O1433" s="15">
        <f>'[1]TCE - ANEXO III - Preencher'!P1442</f>
        <v>0</v>
      </c>
      <c r="P1433" s="16">
        <f t="shared" si="134"/>
        <v>1.35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479.90627233999999</v>
      </c>
    </row>
    <row r="1434" spans="1:28" x14ac:dyDescent="0.2">
      <c r="A1434" s="8">
        <f>IFERROR(VLOOKUP(B1434,'[1]DADOS (OCULTAR)'!$Q$3:$S$103,3,0),"")</f>
        <v>10583920000800</v>
      </c>
      <c r="B1434" s="9" t="str">
        <f>'[1]TCE - ANEXO III - Preencher'!C1443</f>
        <v>HOSPITAL MESTRE VITALINO</v>
      </c>
      <c r="C1434" s="10"/>
      <c r="D1434" s="11" t="str">
        <f>'[1]TCE - ANEXO III - Preencher'!E1443</f>
        <v>MAGDA RODRIGUES BELARMINO</v>
      </c>
      <c r="E1434" s="9" t="str">
        <f>IF('[1]TCE - ANEXO III - Preencher'!F1443="4 - Assistência Odontológica","2 - Outros Profissionais da Saúde",'[1]TCE - ANEXO III - Preencher'!F1443)</f>
        <v>3 - Administrativo</v>
      </c>
      <c r="F1434" s="12" t="str">
        <f>'[1]TCE - ANEXO III - Preencher'!G1443</f>
        <v>763305</v>
      </c>
      <c r="G1434" s="13">
        <f>IF('[1]TCE - ANEXO III - Preencher'!H1443="","",'[1]TCE - ANEXO III - Preencher'!H1443)</f>
        <v>44927</v>
      </c>
      <c r="H1434" s="14">
        <f>'[1]TCE - ANEXO III - Preencher'!I1443</f>
        <v>0</v>
      </c>
      <c r="I1434" s="14">
        <f>'[1]TCE - ANEXO III - Preencher'!J1443</f>
        <v>4.8536000000000001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1.82</v>
      </c>
      <c r="O1434" s="15">
        <f>'[1]TCE - ANEXO III - Preencher'!P1443</f>
        <v>0</v>
      </c>
      <c r="P1434" s="16">
        <f t="shared" si="134"/>
        <v>1.82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6.6736000000000004</v>
      </c>
    </row>
    <row r="1435" spans="1:28" x14ac:dyDescent="0.2">
      <c r="A1435" s="8">
        <f>IFERROR(VLOOKUP(B1435,'[1]DADOS (OCULTAR)'!$Q$3:$S$103,3,0),"")</f>
        <v>10583920000800</v>
      </c>
      <c r="B1435" s="9" t="str">
        <f>'[1]TCE - ANEXO III - Preencher'!C1444</f>
        <v>HOSPITAL MESTRE VITALINO</v>
      </c>
      <c r="C1435" s="10"/>
      <c r="D1435" s="11" t="str">
        <f>'[1]TCE - ANEXO III - Preencher'!E1444</f>
        <v>MAGNA RAFAELA DE CASTRO</v>
      </c>
      <c r="E1435" s="9" t="str">
        <f>IF('[1]TCE - ANEXO III - Preencher'!F1444="4 - Assistência Odontológica","2 - Outros Profissionais da Saúde",'[1]TCE - ANEXO III - Preencher'!F1444)</f>
        <v>2 - Outros Profissionais da Saúde</v>
      </c>
      <c r="F1435" s="12" t="str">
        <f>'[1]TCE - ANEXO III - Preencher'!G1444</f>
        <v>223505</v>
      </c>
      <c r="G1435" s="13">
        <f>IF('[1]TCE - ANEXO III - Preencher'!H1444="","",'[1]TCE - ANEXO III - Preencher'!H1444)</f>
        <v>44927</v>
      </c>
      <c r="H1435" s="14">
        <f>'[1]TCE - ANEXO III - Preencher'!I1444</f>
        <v>0</v>
      </c>
      <c r="I1435" s="14">
        <f>'[1]TCE - ANEXO III - Preencher'!J1444</f>
        <v>309.1216</v>
      </c>
      <c r="J1435" s="14">
        <f>'[1]TCE - ANEXO III - Preencher'!K1444</f>
        <v>0</v>
      </c>
      <c r="K1435" s="15">
        <f>'[1]TCE - ANEXO III - Preencher'!L1444</f>
        <v>144.93587234</v>
      </c>
      <c r="L1435" s="15">
        <f>'[1]TCE - ANEXO III - Preencher'!M1444</f>
        <v>3.54</v>
      </c>
      <c r="M1435" s="15">
        <f t="shared" si="133"/>
        <v>141.39587234000001</v>
      </c>
      <c r="N1435" s="15">
        <f>'[1]TCE - ANEXO III - Preencher'!O1444</f>
        <v>1.35</v>
      </c>
      <c r="O1435" s="15">
        <f>'[1]TCE - ANEXO III - Preencher'!P1444</f>
        <v>0</v>
      </c>
      <c r="P1435" s="16">
        <f t="shared" si="134"/>
        <v>1.35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451.86747234000006</v>
      </c>
    </row>
    <row r="1436" spans="1:28" x14ac:dyDescent="0.2">
      <c r="A1436" s="8">
        <f>IFERROR(VLOOKUP(B1436,'[1]DADOS (OCULTAR)'!$Q$3:$S$103,3,0),"")</f>
        <v>10583920000800</v>
      </c>
      <c r="B1436" s="9" t="str">
        <f>'[1]TCE - ANEXO III - Preencher'!C1445</f>
        <v>HOSPITAL MESTRE VITALINO</v>
      </c>
      <c r="C1436" s="10"/>
      <c r="D1436" s="11" t="str">
        <f>'[1]TCE - ANEXO III - Preencher'!E1445</f>
        <v>MAIANAIRA GONCALVES DE SOUZA</v>
      </c>
      <c r="E1436" s="9" t="str">
        <f>IF('[1]TCE - ANEXO III - Preencher'!F1445="4 - Assistência Odontológica","2 - Outros Profissionais da Saúde",'[1]TCE - ANEXO III - Preencher'!F1445)</f>
        <v>2 - Outros Profissionais da Saúde</v>
      </c>
      <c r="F1436" s="12" t="str">
        <f>'[1]TCE - ANEXO III - Preencher'!G1445</f>
        <v>223505</v>
      </c>
      <c r="G1436" s="13">
        <f>IF('[1]TCE - ANEXO III - Preencher'!H1445="","",'[1]TCE - ANEXO III - Preencher'!H1445)</f>
        <v>44927</v>
      </c>
      <c r="H1436" s="14">
        <f>'[1]TCE - ANEXO III - Preencher'!I1445</f>
        <v>0</v>
      </c>
      <c r="I1436" s="14">
        <f>'[1]TCE - ANEXO III - Preencher'!J1445</f>
        <v>311.28640000000001</v>
      </c>
      <c r="J1436" s="14">
        <f>'[1]TCE - ANEXO III - Preencher'!K1445</f>
        <v>0</v>
      </c>
      <c r="K1436" s="15">
        <f>'[1]TCE - ANEXO III - Preencher'!L1445</f>
        <v>144.93587234</v>
      </c>
      <c r="L1436" s="15">
        <f>'[1]TCE - ANEXO III - Preencher'!M1445</f>
        <v>3.54</v>
      </c>
      <c r="M1436" s="15">
        <f t="shared" si="133"/>
        <v>141.39587234000001</v>
      </c>
      <c r="N1436" s="15">
        <f>'[1]TCE - ANEXO III - Preencher'!O1445</f>
        <v>1.35</v>
      </c>
      <c r="O1436" s="15">
        <f>'[1]TCE - ANEXO III - Preencher'!P1445</f>
        <v>0</v>
      </c>
      <c r="P1436" s="16">
        <f t="shared" si="134"/>
        <v>1.35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454.03227234000008</v>
      </c>
    </row>
    <row r="1437" spans="1:28" x14ac:dyDescent="0.2">
      <c r="A1437" s="8">
        <f>IFERROR(VLOOKUP(B1437,'[1]DADOS (OCULTAR)'!$Q$3:$S$103,3,0),"")</f>
        <v>10583920000800</v>
      </c>
      <c r="B1437" s="9" t="str">
        <f>'[1]TCE - ANEXO III - Preencher'!C1446</f>
        <v>HOSPITAL MESTRE VITALINO</v>
      </c>
      <c r="C1437" s="10"/>
      <c r="D1437" s="11" t="str">
        <f>'[1]TCE - ANEXO III - Preencher'!E1446</f>
        <v>MAIRCON CANDIDO DA SILVA</v>
      </c>
      <c r="E1437" s="9" t="str">
        <f>IF('[1]TCE - ANEXO III - Preencher'!F1446="4 - Assistência Odontológica","2 - Outros Profissionais da Saúde",'[1]TCE - ANEXO III - Preencher'!F1446)</f>
        <v>2 - Outros Profissionais da Saúde</v>
      </c>
      <c r="F1437" s="12" t="str">
        <f>'[1]TCE - ANEXO III - Preencher'!G1446</f>
        <v>223605</v>
      </c>
      <c r="G1437" s="13">
        <f>IF('[1]TCE - ANEXO III - Preencher'!H1446="","",'[1]TCE - ANEXO III - Preencher'!H1446)</f>
        <v>44927</v>
      </c>
      <c r="H1437" s="14">
        <f>'[1]TCE - ANEXO III - Preencher'!I1446</f>
        <v>0</v>
      </c>
      <c r="I1437" s="14">
        <f>'[1]TCE - ANEXO III - Preencher'!J1446</f>
        <v>339.00080000000003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1.35</v>
      </c>
      <c r="O1437" s="15">
        <f>'[1]TCE - ANEXO III - Preencher'!P1446</f>
        <v>0</v>
      </c>
      <c r="P1437" s="16">
        <f t="shared" si="134"/>
        <v>1.35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340.35080000000005</v>
      </c>
    </row>
    <row r="1438" spans="1:28" x14ac:dyDescent="0.2">
      <c r="A1438" s="8">
        <f>IFERROR(VLOOKUP(B1438,'[1]DADOS (OCULTAR)'!$Q$3:$S$103,3,0),"")</f>
        <v>10583920000800</v>
      </c>
      <c r="B1438" s="9" t="str">
        <f>'[1]TCE - ANEXO III - Preencher'!C1447</f>
        <v>HOSPITAL MESTRE VITALINO</v>
      </c>
      <c r="C1438" s="10"/>
      <c r="D1438" s="11" t="str">
        <f>'[1]TCE - ANEXO III - Preencher'!E1447</f>
        <v>MAIZA JOSEFA DE SOUZA</v>
      </c>
      <c r="E1438" s="9" t="str">
        <f>IF('[1]TCE - ANEXO III - Preencher'!F1447="4 - Assistência Odontológica","2 - Outros Profissionais da Saúde",'[1]TCE - ANEXO III - Preencher'!F1447)</f>
        <v>2 - Outros Profissionais da Saúde</v>
      </c>
      <c r="F1438" s="12" t="str">
        <f>'[1]TCE - ANEXO III - Preencher'!G1447</f>
        <v>223505</v>
      </c>
      <c r="G1438" s="13">
        <f>IF('[1]TCE - ANEXO III - Preencher'!H1447="","",'[1]TCE - ANEXO III - Preencher'!H1447)</f>
        <v>44927</v>
      </c>
      <c r="H1438" s="14">
        <f>'[1]TCE - ANEXO III - Preencher'!I1447</f>
        <v>0</v>
      </c>
      <c r="I1438" s="14">
        <f>'[1]TCE - ANEXO III - Preencher'!J1447</f>
        <v>268.41759999999999</v>
      </c>
      <c r="J1438" s="14">
        <f>'[1]TCE - ANEXO III - Preencher'!K1447</f>
        <v>0</v>
      </c>
      <c r="K1438" s="15">
        <f>'[1]TCE - ANEXO III - Preencher'!L1447</f>
        <v>144.93587234</v>
      </c>
      <c r="L1438" s="15">
        <f>'[1]TCE - ANEXO III - Preencher'!M1447</f>
        <v>3.54</v>
      </c>
      <c r="M1438" s="15">
        <f t="shared" si="133"/>
        <v>141.39587234000001</v>
      </c>
      <c r="N1438" s="15">
        <f>'[1]TCE - ANEXO III - Preencher'!O1447</f>
        <v>1.35</v>
      </c>
      <c r="O1438" s="15">
        <f>'[1]TCE - ANEXO III - Preencher'!P1447</f>
        <v>0</v>
      </c>
      <c r="P1438" s="16">
        <f t="shared" si="134"/>
        <v>1.35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411.16347234</v>
      </c>
    </row>
    <row r="1439" spans="1:28" x14ac:dyDescent="0.2">
      <c r="A1439" s="8">
        <f>IFERROR(VLOOKUP(B1439,'[1]DADOS (OCULTAR)'!$Q$3:$S$103,3,0),"")</f>
        <v>10583920000800</v>
      </c>
      <c r="B1439" s="9" t="str">
        <f>'[1]TCE - ANEXO III - Preencher'!C1448</f>
        <v>HOSPITAL MESTRE VITALINO</v>
      </c>
      <c r="C1439" s="10"/>
      <c r="D1439" s="11" t="str">
        <f>'[1]TCE - ANEXO III - Preencher'!E1448</f>
        <v>MALAQUIAS PEREIRA BISPO</v>
      </c>
      <c r="E1439" s="9" t="str">
        <f>IF('[1]TCE - ANEXO III - Preencher'!F1448="4 - Assistência Odontológica","2 - Outros Profissionais da Saúde",'[1]TCE - ANEXO III - Preencher'!F1448)</f>
        <v>2 - Outros Profissionais da Saúde</v>
      </c>
      <c r="F1439" s="12" t="str">
        <f>'[1]TCE - ANEXO III - Preencher'!G1448</f>
        <v>223605</v>
      </c>
      <c r="G1439" s="13">
        <f>IF('[1]TCE - ANEXO III - Preencher'!H1448="","",'[1]TCE - ANEXO III - Preencher'!H1448)</f>
        <v>44927</v>
      </c>
      <c r="H1439" s="14">
        <f>'[1]TCE - ANEXO III - Preencher'!I1448</f>
        <v>0</v>
      </c>
      <c r="I1439" s="14">
        <f>'[1]TCE - ANEXO III - Preencher'!J1448</f>
        <v>227.3288</v>
      </c>
      <c r="J1439" s="14">
        <f>'[1]TCE - ANEXO III - Preencher'!K1448</f>
        <v>0</v>
      </c>
      <c r="K1439" s="15">
        <f>'[1]TCE - ANEXO III - Preencher'!L1448</f>
        <v>144.93587234</v>
      </c>
      <c r="L1439" s="15">
        <f>'[1]TCE - ANEXO III - Preencher'!M1448</f>
        <v>2.71</v>
      </c>
      <c r="M1439" s="15">
        <f t="shared" si="133"/>
        <v>142.22587234</v>
      </c>
      <c r="N1439" s="15">
        <f>'[1]TCE - ANEXO III - Preencher'!O1448</f>
        <v>1.35</v>
      </c>
      <c r="O1439" s="15">
        <f>'[1]TCE - ANEXO III - Preencher'!P1448</f>
        <v>0</v>
      </c>
      <c r="P1439" s="16">
        <f t="shared" si="134"/>
        <v>1.35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370.90467234000005</v>
      </c>
    </row>
    <row r="1440" spans="1:28" x14ac:dyDescent="0.2">
      <c r="A1440" s="8">
        <f>IFERROR(VLOOKUP(B1440,'[1]DADOS (OCULTAR)'!$Q$3:$S$103,3,0),"")</f>
        <v>10583920000800</v>
      </c>
      <c r="B1440" s="9" t="str">
        <f>'[1]TCE - ANEXO III - Preencher'!C1449</f>
        <v>HOSPITAL MESTRE VITALINO</v>
      </c>
      <c r="C1440" s="10"/>
      <c r="D1440" s="11" t="str">
        <f>'[1]TCE - ANEXO III - Preencher'!E1449</f>
        <v>MANASSES FERNANDES DA SILVA</v>
      </c>
      <c r="E1440" s="9" t="str">
        <f>IF('[1]TCE - ANEXO III - Preencher'!F1449="4 - Assistência Odontológica","2 - Outros Profissionais da Saúde",'[1]TCE - ANEXO III - Preencher'!F1449)</f>
        <v>3 - Administrativo</v>
      </c>
      <c r="F1440" s="12" t="str">
        <f>'[1]TCE - ANEXO III - Preencher'!G1449</f>
        <v>312105</v>
      </c>
      <c r="G1440" s="13">
        <f>IF('[1]TCE - ANEXO III - Preencher'!H1449="","",'[1]TCE - ANEXO III - Preencher'!H1449)</f>
        <v>44927</v>
      </c>
      <c r="H1440" s="14">
        <f>'[1]TCE - ANEXO III - Preencher'!I1449</f>
        <v>0</v>
      </c>
      <c r="I1440" s="14">
        <f>'[1]TCE - ANEXO III - Preencher'!J1449</f>
        <v>242.8176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1.82</v>
      </c>
      <c r="O1440" s="15">
        <f>'[1]TCE - ANEXO III - Preencher'!P1449</f>
        <v>0</v>
      </c>
      <c r="P1440" s="16">
        <f t="shared" si="134"/>
        <v>1.82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47.6</v>
      </c>
      <c r="U1440" s="15">
        <f>'[1]TCE - ANEXO III - Preencher'!V1449</f>
        <v>0</v>
      </c>
      <c r="V1440" s="16">
        <f t="shared" si="136"/>
        <v>47.6</v>
      </c>
      <c r="W1440" s="17" t="str">
        <f>IF('[1]TCE - ANEXO III - Preencher'!X1449="","",'[1]TCE - ANEXO III - Preencher'!X1449)</f>
        <v>AUX DE FERRAMENTA</v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292.23759999999999</v>
      </c>
    </row>
    <row r="1441" spans="1:28" x14ac:dyDescent="0.2">
      <c r="A1441" s="8">
        <f>IFERROR(VLOOKUP(B1441,'[1]DADOS (OCULTAR)'!$Q$3:$S$103,3,0),"")</f>
        <v>10583920000800</v>
      </c>
      <c r="B1441" s="9" t="str">
        <f>'[1]TCE - ANEXO III - Preencher'!C1450</f>
        <v>HOSPITAL MESTRE VITALINO</v>
      </c>
      <c r="C1441" s="10"/>
      <c r="D1441" s="11" t="str">
        <f>'[1]TCE - ANEXO III - Preencher'!E1450</f>
        <v>MANAYRA WINDYSA DE SOUZA SILVA</v>
      </c>
      <c r="E1441" s="9" t="str">
        <f>IF('[1]TCE - ANEXO III - Preencher'!F1450="4 - Assistência Odontológica","2 - Outros Profissionais da Saúde",'[1]TCE - ANEXO III - Preencher'!F1450)</f>
        <v>2 - Outros Profissionais da Saúde</v>
      </c>
      <c r="F1441" s="12" t="str">
        <f>'[1]TCE - ANEXO III - Preencher'!G1450</f>
        <v>223505</v>
      </c>
      <c r="G1441" s="13">
        <f>IF('[1]TCE - ANEXO III - Preencher'!H1450="","",'[1]TCE - ANEXO III - Preencher'!H1450)</f>
        <v>44927</v>
      </c>
      <c r="H1441" s="14">
        <f>'[1]TCE - ANEXO III - Preencher'!I1450</f>
        <v>0</v>
      </c>
      <c r="I1441" s="14">
        <f>'[1]TCE - ANEXO III - Preencher'!J1450</f>
        <v>236.63679999999999</v>
      </c>
      <c r="J1441" s="14">
        <f>'[1]TCE - ANEXO III - Preencher'!K1450</f>
        <v>0</v>
      </c>
      <c r="K1441" s="15">
        <f>'[1]TCE - ANEXO III - Preencher'!L1450</f>
        <v>144.93587234</v>
      </c>
      <c r="L1441" s="15">
        <f>'[1]TCE - ANEXO III - Preencher'!M1450</f>
        <v>2.84</v>
      </c>
      <c r="M1441" s="15">
        <f t="shared" si="133"/>
        <v>142.09587234</v>
      </c>
      <c r="N1441" s="15">
        <f>'[1]TCE - ANEXO III - Preencher'!O1450</f>
        <v>1.35</v>
      </c>
      <c r="O1441" s="15">
        <f>'[1]TCE - ANEXO III - Preencher'!P1450</f>
        <v>0</v>
      </c>
      <c r="P1441" s="16">
        <f t="shared" si="134"/>
        <v>1.35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110.51</v>
      </c>
      <c r="U1441" s="15">
        <f>'[1]TCE - ANEXO III - Preencher'!V1450</f>
        <v>0</v>
      </c>
      <c r="V1441" s="16">
        <f t="shared" si="136"/>
        <v>110.51</v>
      </c>
      <c r="W1441" s="17" t="str">
        <f>IF('[1]TCE - ANEXO III - Preencher'!X1450="","",'[1]TCE - ANEXO III - Preencher'!X1450)</f>
        <v>AUX. CRECHE I</v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490.59267234000004</v>
      </c>
    </row>
    <row r="1442" spans="1:28" x14ac:dyDescent="0.2">
      <c r="A1442" s="8">
        <f>IFERROR(VLOOKUP(B1442,'[1]DADOS (OCULTAR)'!$Q$3:$S$103,3,0),"")</f>
        <v>10583920000800</v>
      </c>
      <c r="B1442" s="9" t="str">
        <f>'[1]TCE - ANEXO III - Preencher'!C1451</f>
        <v>HOSPITAL MESTRE VITALINO</v>
      </c>
      <c r="C1442" s="10"/>
      <c r="D1442" s="11" t="str">
        <f>'[1]TCE - ANEXO III - Preencher'!E1451</f>
        <v>MANOEL HENRIQUE DA SILVA</v>
      </c>
      <c r="E1442" s="9" t="str">
        <f>IF('[1]TCE - ANEXO III - Preencher'!F1451="4 - Assistência Odontológica","2 - Outros Profissionais da Saúde",'[1]TCE - ANEXO III - Preencher'!F1451)</f>
        <v>2 - Outros Profissionais da Saúde</v>
      </c>
      <c r="F1442" s="12" t="str">
        <f>'[1]TCE - ANEXO III - Preencher'!G1451</f>
        <v>322205</v>
      </c>
      <c r="G1442" s="13">
        <f>IF('[1]TCE - ANEXO III - Preencher'!H1451="","",'[1]TCE - ANEXO III - Preencher'!H1451)</f>
        <v>44927</v>
      </c>
      <c r="H1442" s="14">
        <f>'[1]TCE - ANEXO III - Preencher'!I1451</f>
        <v>0</v>
      </c>
      <c r="I1442" s="14">
        <f>'[1]TCE - ANEXO III - Preencher'!J1451</f>
        <v>140.548</v>
      </c>
      <c r="J1442" s="14">
        <f>'[1]TCE - ANEXO III - Preencher'!K1451</f>
        <v>0</v>
      </c>
      <c r="K1442" s="15">
        <f>'[1]TCE - ANEXO III - Preencher'!L1451</f>
        <v>144.93587234</v>
      </c>
      <c r="L1442" s="15">
        <f>'[1]TCE - ANEXO III - Preencher'!M1451</f>
        <v>26.3</v>
      </c>
      <c r="M1442" s="15">
        <f t="shared" si="133"/>
        <v>118.63587234000001</v>
      </c>
      <c r="N1442" s="15">
        <f>'[1]TCE - ANEXO III - Preencher'!O1451</f>
        <v>1.82</v>
      </c>
      <c r="O1442" s="15">
        <f>'[1]TCE - ANEXO III - Preencher'!P1451</f>
        <v>0</v>
      </c>
      <c r="P1442" s="16">
        <f t="shared" si="134"/>
        <v>1.82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261.00387233999999</v>
      </c>
    </row>
    <row r="1443" spans="1:28" x14ac:dyDescent="0.2">
      <c r="A1443" s="8">
        <f>IFERROR(VLOOKUP(B1443,'[1]DADOS (OCULTAR)'!$Q$3:$S$103,3,0),"")</f>
        <v>10583920000800</v>
      </c>
      <c r="B1443" s="9" t="str">
        <f>'[1]TCE - ANEXO III - Preencher'!C1452</f>
        <v>HOSPITAL MESTRE VITALINO</v>
      </c>
      <c r="C1443" s="10"/>
      <c r="D1443" s="11" t="str">
        <f>'[1]TCE - ANEXO III - Preencher'!E1452</f>
        <v>MANOELLA DAS DORES LEMOS SILVA</v>
      </c>
      <c r="E1443" s="9" t="str">
        <f>IF('[1]TCE - ANEXO III - Preencher'!F1452="4 - Assistência Odontológica","2 - Outros Profissionais da Saúde",'[1]TCE - ANEXO III - Preencher'!F1452)</f>
        <v>2 - Outros Profissionais da Saúde</v>
      </c>
      <c r="F1443" s="12" t="str">
        <f>'[1]TCE - ANEXO III - Preencher'!G1452</f>
        <v>322205</v>
      </c>
      <c r="G1443" s="13">
        <f>IF('[1]TCE - ANEXO III - Preencher'!H1452="","",'[1]TCE - ANEXO III - Preencher'!H1452)</f>
        <v>44927</v>
      </c>
      <c r="H1443" s="14">
        <f>'[1]TCE - ANEXO III - Preencher'!I1452</f>
        <v>0</v>
      </c>
      <c r="I1443" s="14">
        <f>'[1]TCE - ANEXO III - Preencher'!J1452</f>
        <v>163.00719999999998</v>
      </c>
      <c r="J1443" s="14">
        <f>'[1]TCE - ANEXO III - Preencher'!K1452</f>
        <v>0</v>
      </c>
      <c r="K1443" s="15">
        <f>'[1]TCE - ANEXO III - Preencher'!L1452</f>
        <v>144.93587234</v>
      </c>
      <c r="L1443" s="15">
        <f>'[1]TCE - ANEXO III - Preencher'!M1452</f>
        <v>26.3</v>
      </c>
      <c r="M1443" s="15">
        <f t="shared" si="133"/>
        <v>118.63587234000001</v>
      </c>
      <c r="N1443" s="15">
        <f>'[1]TCE - ANEXO III - Preencher'!O1452</f>
        <v>1.82</v>
      </c>
      <c r="O1443" s="15">
        <f>'[1]TCE - ANEXO III - Preencher'!P1452</f>
        <v>0</v>
      </c>
      <c r="P1443" s="16">
        <f t="shared" si="134"/>
        <v>1.82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283.46307234</v>
      </c>
    </row>
    <row r="1444" spans="1:28" x14ac:dyDescent="0.2">
      <c r="A1444" s="8">
        <f>IFERROR(VLOOKUP(B1444,'[1]DADOS (OCULTAR)'!$Q$3:$S$103,3,0),"")</f>
        <v>10583920000800</v>
      </c>
      <c r="B1444" s="9" t="str">
        <f>'[1]TCE - ANEXO III - Preencher'!C1453</f>
        <v>HOSPITAL MESTRE VITALINO</v>
      </c>
      <c r="C1444" s="10"/>
      <c r="D1444" s="11" t="str">
        <f>'[1]TCE - ANEXO III - Preencher'!E1453</f>
        <v>MANUEL ALEXANDRE DA SILVA</v>
      </c>
      <c r="E1444" s="9" t="str">
        <f>IF('[1]TCE - ANEXO III - Preencher'!F1453="4 - Assistência Odontológica","2 - Outros Profissionais da Saúde",'[1]TCE - ANEXO III - Preencher'!F1453)</f>
        <v>2 - Outros Profissionais da Saúde</v>
      </c>
      <c r="F1444" s="12" t="str">
        <f>'[1]TCE - ANEXO III - Preencher'!G1453</f>
        <v>223505</v>
      </c>
      <c r="G1444" s="13">
        <f>IF('[1]TCE - ANEXO III - Preencher'!H1453="","",'[1]TCE - ANEXO III - Preencher'!H1453)</f>
        <v>44927</v>
      </c>
      <c r="H1444" s="14">
        <f>'[1]TCE - ANEXO III - Preencher'!I1453</f>
        <v>0</v>
      </c>
      <c r="I1444" s="14">
        <f>'[1]TCE - ANEXO III - Preencher'!J1453</f>
        <v>332.7672</v>
      </c>
      <c r="J1444" s="14">
        <f>'[1]TCE - ANEXO III - Preencher'!K1453</f>
        <v>0</v>
      </c>
      <c r="K1444" s="15">
        <f>'[1]TCE - ANEXO III - Preencher'!L1453</f>
        <v>144.93587234</v>
      </c>
      <c r="L1444" s="15">
        <f>'[1]TCE - ANEXO III - Preencher'!M1453</f>
        <v>3.77</v>
      </c>
      <c r="M1444" s="15">
        <f t="shared" si="133"/>
        <v>141.16587233999999</v>
      </c>
      <c r="N1444" s="15">
        <f>'[1]TCE - ANEXO III - Preencher'!O1453</f>
        <v>1.35</v>
      </c>
      <c r="O1444" s="15">
        <f>'[1]TCE - ANEXO III - Preencher'!P1453</f>
        <v>0</v>
      </c>
      <c r="P1444" s="16">
        <f t="shared" si="134"/>
        <v>1.35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475.28307233999999</v>
      </c>
    </row>
    <row r="1445" spans="1:28" x14ac:dyDescent="0.2">
      <c r="A1445" s="8">
        <f>IFERROR(VLOOKUP(B1445,'[1]DADOS (OCULTAR)'!$Q$3:$S$103,3,0),"")</f>
        <v>10583920000800</v>
      </c>
      <c r="B1445" s="9" t="str">
        <f>'[1]TCE - ANEXO III - Preencher'!C1454</f>
        <v>HOSPITAL MESTRE VITALINO</v>
      </c>
      <c r="C1445" s="10"/>
      <c r="D1445" s="11" t="str">
        <f>'[1]TCE - ANEXO III - Preencher'!E1454</f>
        <v>MANUEL JOSE DA SILVA</v>
      </c>
      <c r="E1445" s="9" t="str">
        <f>IF('[1]TCE - ANEXO III - Preencher'!F1454="4 - Assistência Odontológica","2 - Outros Profissionais da Saúde",'[1]TCE - ANEXO III - Preencher'!F1454)</f>
        <v>2 - Outros Profissionais da Saúde</v>
      </c>
      <c r="F1445" s="12" t="str">
        <f>'[1]TCE - ANEXO III - Preencher'!G1454</f>
        <v>322205</v>
      </c>
      <c r="G1445" s="13">
        <f>IF('[1]TCE - ANEXO III - Preencher'!H1454="","",'[1]TCE - ANEXO III - Preencher'!H1454)</f>
        <v>44927</v>
      </c>
      <c r="H1445" s="14">
        <f>'[1]TCE - ANEXO III - Preencher'!I1454</f>
        <v>0</v>
      </c>
      <c r="I1445" s="14">
        <f>'[1]TCE - ANEXO III - Preencher'!J1454</f>
        <v>222.27919999999997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1.82</v>
      </c>
      <c r="O1445" s="15">
        <f>'[1]TCE - ANEXO III - Preencher'!P1454</f>
        <v>0</v>
      </c>
      <c r="P1445" s="16">
        <f t="shared" si="134"/>
        <v>1.82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224.09919999999997</v>
      </c>
    </row>
    <row r="1446" spans="1:28" x14ac:dyDescent="0.2">
      <c r="A1446" s="8">
        <f>IFERROR(VLOOKUP(B1446,'[1]DADOS (OCULTAR)'!$Q$3:$S$103,3,0),"")</f>
        <v>10583920000800</v>
      </c>
      <c r="B1446" s="9" t="str">
        <f>'[1]TCE - ANEXO III - Preencher'!C1455</f>
        <v>HOSPITAL MESTRE VITALINO</v>
      </c>
      <c r="C1446" s="10"/>
      <c r="D1446" s="11" t="str">
        <f>'[1]TCE - ANEXO III - Preencher'!E1455</f>
        <v>MANUELA LEITE DOS SANTOS</v>
      </c>
      <c r="E1446" s="9" t="str">
        <f>IF('[1]TCE - ANEXO III - Preencher'!F1455="4 - Assistência Odontológica","2 - Outros Profissionais da Saúde",'[1]TCE - ANEXO III - Preencher'!F1455)</f>
        <v>2 - Outros Profissionais da Saúde</v>
      </c>
      <c r="F1446" s="12" t="str">
        <f>'[1]TCE - ANEXO III - Preencher'!G1455</f>
        <v>223505</v>
      </c>
      <c r="G1446" s="13">
        <f>IF('[1]TCE - ANEXO III - Preencher'!H1455="","",'[1]TCE - ANEXO III - Preencher'!H1455)</f>
        <v>44927</v>
      </c>
      <c r="H1446" s="14">
        <f>'[1]TCE - ANEXO III - Preencher'!I1455</f>
        <v>0</v>
      </c>
      <c r="I1446" s="14">
        <f>'[1]TCE - ANEXO III - Preencher'!J1455</f>
        <v>275.92400000000004</v>
      </c>
      <c r="J1446" s="14">
        <f>'[1]TCE - ANEXO III - Preencher'!K1455</f>
        <v>0</v>
      </c>
      <c r="K1446" s="15">
        <f>'[1]TCE - ANEXO III - Preencher'!L1455</f>
        <v>144.93587234</v>
      </c>
      <c r="L1446" s="15">
        <f>'[1]TCE - ANEXO III - Preencher'!M1455</f>
        <v>3.54</v>
      </c>
      <c r="M1446" s="15">
        <f t="shared" si="133"/>
        <v>141.39587234000001</v>
      </c>
      <c r="N1446" s="15">
        <f>'[1]TCE - ANEXO III - Preencher'!O1455</f>
        <v>1.35</v>
      </c>
      <c r="O1446" s="15">
        <f>'[1]TCE - ANEXO III - Preencher'!P1455</f>
        <v>0</v>
      </c>
      <c r="P1446" s="16">
        <f t="shared" si="134"/>
        <v>1.35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418.6698723400001</v>
      </c>
    </row>
    <row r="1447" spans="1:28" x14ac:dyDescent="0.2">
      <c r="A1447" s="8">
        <f>IFERROR(VLOOKUP(B1447,'[1]DADOS (OCULTAR)'!$Q$3:$S$103,3,0),"")</f>
        <v>10583920000800</v>
      </c>
      <c r="B1447" s="9" t="str">
        <f>'[1]TCE - ANEXO III - Preencher'!C1456</f>
        <v>HOSPITAL MESTRE VITALINO</v>
      </c>
      <c r="C1447" s="10"/>
      <c r="D1447" s="11" t="str">
        <f>'[1]TCE - ANEXO III - Preencher'!E1456</f>
        <v>MANUELA SANTOS CRUZ</v>
      </c>
      <c r="E1447" s="9" t="str">
        <f>IF('[1]TCE - ANEXO III - Preencher'!F1456="4 - Assistência Odontológica","2 - Outros Profissionais da Saúde",'[1]TCE - ANEXO III - Preencher'!F1456)</f>
        <v>1 - Médico</v>
      </c>
      <c r="F1447" s="12" t="str">
        <f>'[1]TCE - ANEXO III - Preencher'!G1456</f>
        <v>225125</v>
      </c>
      <c r="G1447" s="13">
        <f>IF('[1]TCE - ANEXO III - Preencher'!H1456="","",'[1]TCE - ANEXO III - Preencher'!H1456)</f>
        <v>44927</v>
      </c>
      <c r="H1447" s="14">
        <f>'[1]TCE - ANEXO III - Preencher'!I1456</f>
        <v>0</v>
      </c>
      <c r="I1447" s="14">
        <f>'[1]TCE - ANEXO III - Preencher'!J1456</f>
        <v>978.15600000000006</v>
      </c>
      <c r="J1447" s="14">
        <f>'[1]TCE - ANEXO III - Preencher'!K1456</f>
        <v>0</v>
      </c>
      <c r="K1447" s="15">
        <f>'[1]TCE - ANEXO III - Preencher'!L1456</f>
        <v>144.93587234</v>
      </c>
      <c r="L1447" s="15">
        <f>'[1]TCE - ANEXO III - Preencher'!M1456</f>
        <v>3.91</v>
      </c>
      <c r="M1447" s="15">
        <f t="shared" si="133"/>
        <v>141.02587234000001</v>
      </c>
      <c r="N1447" s="15">
        <f>'[1]TCE - ANEXO III - Preencher'!O1456</f>
        <v>5.77</v>
      </c>
      <c r="O1447" s="15">
        <f>'[1]TCE - ANEXO III - Preencher'!P1456</f>
        <v>1.23</v>
      </c>
      <c r="P1447" s="16">
        <f t="shared" si="134"/>
        <v>4.5399999999999991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1123.7218723400001</v>
      </c>
    </row>
    <row r="1448" spans="1:28" x14ac:dyDescent="0.2">
      <c r="A1448" s="8">
        <f>IFERROR(VLOOKUP(B1448,'[1]DADOS (OCULTAR)'!$Q$3:$S$103,3,0),"")</f>
        <v>10583920000800</v>
      </c>
      <c r="B1448" s="9" t="str">
        <f>'[1]TCE - ANEXO III - Preencher'!C1457</f>
        <v>HOSPITAL MESTRE VITALINO</v>
      </c>
      <c r="C1448" s="10"/>
      <c r="D1448" s="11" t="str">
        <f>'[1]TCE - ANEXO III - Preencher'!E1457</f>
        <v>MANUELLA FEITOSA DA SILVA</v>
      </c>
      <c r="E1448" s="9" t="str">
        <f>IF('[1]TCE - ANEXO III - Preencher'!F1457="4 - Assistência Odontológica","2 - Outros Profissionais da Saúde",'[1]TCE - ANEXO III - Preencher'!F1457)</f>
        <v>2 - Outros Profissionais da Saúde</v>
      </c>
      <c r="F1448" s="12" t="str">
        <f>'[1]TCE - ANEXO III - Preencher'!G1457</f>
        <v>223505</v>
      </c>
      <c r="G1448" s="13">
        <f>IF('[1]TCE - ANEXO III - Preencher'!H1457="","",'[1]TCE - ANEXO III - Preencher'!H1457)</f>
        <v>44927</v>
      </c>
      <c r="H1448" s="14">
        <f>'[1]TCE - ANEXO III - Preencher'!I1457</f>
        <v>0</v>
      </c>
      <c r="I1448" s="14">
        <f>'[1]TCE - ANEXO III - Preencher'!J1457</f>
        <v>262.26240000000001</v>
      </c>
      <c r="J1448" s="14">
        <f>'[1]TCE - ANEXO III - Preencher'!K1457</f>
        <v>0</v>
      </c>
      <c r="K1448" s="15">
        <f>'[1]TCE - ANEXO III - Preencher'!L1457</f>
        <v>144.93587234</v>
      </c>
      <c r="L1448" s="15">
        <f>'[1]TCE - ANEXO III - Preencher'!M1457</f>
        <v>3.54</v>
      </c>
      <c r="M1448" s="15">
        <f t="shared" si="133"/>
        <v>141.39587234000001</v>
      </c>
      <c r="N1448" s="15">
        <f>'[1]TCE - ANEXO III - Preencher'!O1457</f>
        <v>1.35</v>
      </c>
      <c r="O1448" s="15">
        <f>'[1]TCE - ANEXO III - Preencher'!P1457</f>
        <v>0</v>
      </c>
      <c r="P1448" s="16">
        <f t="shared" si="134"/>
        <v>1.35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405.00827234000008</v>
      </c>
    </row>
    <row r="1449" spans="1:28" x14ac:dyDescent="0.2">
      <c r="A1449" s="8">
        <f>IFERROR(VLOOKUP(B1449,'[1]DADOS (OCULTAR)'!$Q$3:$S$103,3,0),"")</f>
        <v>10583920000800</v>
      </c>
      <c r="B1449" s="9" t="str">
        <f>'[1]TCE - ANEXO III - Preencher'!C1458</f>
        <v>HOSPITAL MESTRE VITALINO</v>
      </c>
      <c r="C1449" s="10"/>
      <c r="D1449" s="11" t="str">
        <f>'[1]TCE - ANEXO III - Preencher'!E1458</f>
        <v>MANUELLA LUNA DE MACEDO</v>
      </c>
      <c r="E1449" s="9" t="str">
        <f>IF('[1]TCE - ANEXO III - Preencher'!F1458="4 - Assistência Odontológica","2 - Outros Profissionais da Saúde",'[1]TCE - ANEXO III - Preencher'!F1458)</f>
        <v>2 - Outros Profissionais da Saúde</v>
      </c>
      <c r="F1449" s="12" t="str">
        <f>'[1]TCE - ANEXO III - Preencher'!G1458</f>
        <v>223505</v>
      </c>
      <c r="G1449" s="13">
        <f>IF('[1]TCE - ANEXO III - Preencher'!H1458="","",'[1]TCE - ANEXO III - Preencher'!H1458)</f>
        <v>44927</v>
      </c>
      <c r="H1449" s="14">
        <f>'[1]TCE - ANEXO III - Preencher'!I1458</f>
        <v>0</v>
      </c>
      <c r="I1449" s="14">
        <f>'[1]TCE - ANEXO III - Preencher'!J1458</f>
        <v>298.18959999999998</v>
      </c>
      <c r="J1449" s="14">
        <f>'[1]TCE - ANEXO III - Preencher'!K1458</f>
        <v>0</v>
      </c>
      <c r="K1449" s="15">
        <f>'[1]TCE - ANEXO III - Preencher'!L1458</f>
        <v>144.93587234</v>
      </c>
      <c r="L1449" s="15">
        <f>'[1]TCE - ANEXO III - Preencher'!M1458</f>
        <v>2.52</v>
      </c>
      <c r="M1449" s="15">
        <f t="shared" si="133"/>
        <v>142.41587233999999</v>
      </c>
      <c r="N1449" s="15">
        <f>'[1]TCE - ANEXO III - Preencher'!O1458</f>
        <v>1.35</v>
      </c>
      <c r="O1449" s="15">
        <f>'[1]TCE - ANEXO III - Preencher'!P1458</f>
        <v>0</v>
      </c>
      <c r="P1449" s="16">
        <f t="shared" si="134"/>
        <v>1.35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441.95547234000003</v>
      </c>
    </row>
    <row r="1450" spans="1:28" x14ac:dyDescent="0.2">
      <c r="A1450" s="8">
        <f>IFERROR(VLOOKUP(B1450,'[1]DADOS (OCULTAR)'!$Q$3:$S$103,3,0),"")</f>
        <v>10583920000800</v>
      </c>
      <c r="B1450" s="9" t="str">
        <f>'[1]TCE - ANEXO III - Preencher'!C1459</f>
        <v>HOSPITAL MESTRE VITALINO</v>
      </c>
      <c r="C1450" s="10"/>
      <c r="D1450" s="11" t="str">
        <f>'[1]TCE - ANEXO III - Preencher'!E1459</f>
        <v>MARAISA MARIA DA SILVA</v>
      </c>
      <c r="E1450" s="9" t="str">
        <f>IF('[1]TCE - ANEXO III - Preencher'!F1459="4 - Assistência Odontológica","2 - Outros Profissionais da Saúde",'[1]TCE - ANEXO III - Preencher'!F1459)</f>
        <v>2 - Outros Profissionais da Saúde</v>
      </c>
      <c r="F1450" s="12" t="str">
        <f>'[1]TCE - ANEXO III - Preencher'!G1459</f>
        <v>322205</v>
      </c>
      <c r="G1450" s="13">
        <f>IF('[1]TCE - ANEXO III - Preencher'!H1459="","",'[1]TCE - ANEXO III - Preencher'!H1459)</f>
        <v>44927</v>
      </c>
      <c r="H1450" s="14">
        <f>'[1]TCE - ANEXO III - Preencher'!I1459</f>
        <v>0</v>
      </c>
      <c r="I1450" s="14">
        <f>'[1]TCE - ANEXO III - Preencher'!J1459</f>
        <v>156.4744</v>
      </c>
      <c r="J1450" s="14">
        <f>'[1]TCE - ANEXO III - Preencher'!K1459</f>
        <v>0</v>
      </c>
      <c r="K1450" s="15">
        <f>'[1]TCE - ANEXO III - Preencher'!L1459</f>
        <v>144.93587234</v>
      </c>
      <c r="L1450" s="15">
        <f>'[1]TCE - ANEXO III - Preencher'!M1459</f>
        <v>26.3</v>
      </c>
      <c r="M1450" s="15">
        <f t="shared" si="133"/>
        <v>118.63587234000001</v>
      </c>
      <c r="N1450" s="15">
        <f>'[1]TCE - ANEXO III - Preencher'!O1459</f>
        <v>1.82</v>
      </c>
      <c r="O1450" s="15">
        <f>'[1]TCE - ANEXO III - Preencher'!P1459</f>
        <v>0</v>
      </c>
      <c r="P1450" s="16">
        <f t="shared" si="134"/>
        <v>1.82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276.93027233999999</v>
      </c>
    </row>
    <row r="1451" spans="1:28" x14ac:dyDescent="0.2">
      <c r="A1451" s="8">
        <f>IFERROR(VLOOKUP(B1451,'[1]DADOS (OCULTAR)'!$Q$3:$S$103,3,0),"")</f>
        <v>10583920000800</v>
      </c>
      <c r="B1451" s="9" t="str">
        <f>'[1]TCE - ANEXO III - Preencher'!C1460</f>
        <v>HOSPITAL MESTRE VITALINO</v>
      </c>
      <c r="C1451" s="10"/>
      <c r="D1451" s="11" t="str">
        <f>'[1]TCE - ANEXO III - Preencher'!E1460</f>
        <v>MARCEL ARAUJO DE ARRUDA</v>
      </c>
      <c r="E1451" s="9" t="str">
        <f>IF('[1]TCE - ANEXO III - Preencher'!F1460="4 - Assistência Odontológica","2 - Outros Profissionais da Saúde",'[1]TCE - ANEXO III - Preencher'!F1460)</f>
        <v>1 - Médico</v>
      </c>
      <c r="F1451" s="12" t="str">
        <f>'[1]TCE - ANEXO III - Preencher'!G1460</f>
        <v>225125</v>
      </c>
      <c r="G1451" s="13">
        <f>IF('[1]TCE - ANEXO III - Preencher'!H1460="","",'[1]TCE - ANEXO III - Preencher'!H1460)</f>
        <v>44927</v>
      </c>
      <c r="H1451" s="14">
        <f>'[1]TCE - ANEXO III - Preencher'!I1460</f>
        <v>0</v>
      </c>
      <c r="I1451" s="14">
        <f>'[1]TCE - ANEXO III - Preencher'!J1460</f>
        <v>939.35520000000008</v>
      </c>
      <c r="J1451" s="14">
        <f>'[1]TCE - ANEXO III - Preencher'!K1460</f>
        <v>0</v>
      </c>
      <c r="K1451" s="15">
        <f>'[1]TCE - ANEXO III - Preencher'!L1460</f>
        <v>144.93587234</v>
      </c>
      <c r="L1451" s="15">
        <f>'[1]TCE - ANEXO III - Preencher'!M1460</f>
        <v>3.91</v>
      </c>
      <c r="M1451" s="15">
        <f t="shared" si="133"/>
        <v>141.02587234000001</v>
      </c>
      <c r="N1451" s="15">
        <f>'[1]TCE - ANEXO III - Preencher'!O1460</f>
        <v>5.77</v>
      </c>
      <c r="O1451" s="15">
        <f>'[1]TCE - ANEXO III - Preencher'!P1460</f>
        <v>1.23</v>
      </c>
      <c r="P1451" s="16">
        <f t="shared" si="134"/>
        <v>4.5399999999999991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1084.9210723400001</v>
      </c>
    </row>
    <row r="1452" spans="1:28" x14ac:dyDescent="0.2">
      <c r="A1452" s="8">
        <f>IFERROR(VLOOKUP(B1452,'[1]DADOS (OCULTAR)'!$Q$3:$S$103,3,0),"")</f>
        <v>10583920000800</v>
      </c>
      <c r="B1452" s="9" t="str">
        <f>'[1]TCE - ANEXO III - Preencher'!C1461</f>
        <v>HOSPITAL MESTRE VITALINO</v>
      </c>
      <c r="C1452" s="10"/>
      <c r="D1452" s="11" t="str">
        <f>'[1]TCE - ANEXO III - Preencher'!E1461</f>
        <v>MARCELA DE OLIVEIRA SILVA</v>
      </c>
      <c r="E1452" s="9" t="str">
        <f>IF('[1]TCE - ANEXO III - Preencher'!F1461="4 - Assistência Odontológica","2 - Outros Profissionais da Saúde",'[1]TCE - ANEXO III - Preencher'!F1461)</f>
        <v>2 - Outros Profissionais da Saúde</v>
      </c>
      <c r="F1452" s="12" t="str">
        <f>'[1]TCE - ANEXO III - Preencher'!G1461</f>
        <v>322205</v>
      </c>
      <c r="G1452" s="13">
        <f>IF('[1]TCE - ANEXO III - Preencher'!H1461="","",'[1]TCE - ANEXO III - Preencher'!H1461)</f>
        <v>44927</v>
      </c>
      <c r="H1452" s="14">
        <f>'[1]TCE - ANEXO III - Preencher'!I1461</f>
        <v>0</v>
      </c>
      <c r="I1452" s="14">
        <f>'[1]TCE - ANEXO III - Preencher'!J1461</f>
        <v>140.30240000000001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1.82</v>
      </c>
      <c r="O1452" s="15">
        <f>'[1]TCE - ANEXO III - Preencher'!P1461</f>
        <v>0</v>
      </c>
      <c r="P1452" s="16">
        <f t="shared" si="134"/>
        <v>1.82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142.1224</v>
      </c>
    </row>
    <row r="1453" spans="1:28" x14ac:dyDescent="0.2">
      <c r="A1453" s="8">
        <f>IFERROR(VLOOKUP(B1453,'[1]DADOS (OCULTAR)'!$Q$3:$S$103,3,0),"")</f>
        <v>10583920000800</v>
      </c>
      <c r="B1453" s="9" t="str">
        <f>'[1]TCE - ANEXO III - Preencher'!C1462</f>
        <v>HOSPITAL MESTRE VITALINO</v>
      </c>
      <c r="C1453" s="10"/>
      <c r="D1453" s="11" t="str">
        <f>'[1]TCE - ANEXO III - Preencher'!E1462</f>
        <v>MARCELA ENEIDA DA SILVA</v>
      </c>
      <c r="E1453" s="9" t="str">
        <f>IF('[1]TCE - ANEXO III - Preencher'!F1462="4 - Assistência Odontológica","2 - Outros Profissionais da Saúde",'[1]TCE - ANEXO III - Preencher'!F1462)</f>
        <v>2 - Outros Profissionais da Saúde</v>
      </c>
      <c r="F1453" s="12" t="str">
        <f>'[1]TCE - ANEXO III - Preencher'!G1462</f>
        <v>322205</v>
      </c>
      <c r="G1453" s="13">
        <f>IF('[1]TCE - ANEXO III - Preencher'!H1462="","",'[1]TCE - ANEXO III - Preencher'!H1462)</f>
        <v>44927</v>
      </c>
      <c r="H1453" s="14">
        <f>'[1]TCE - ANEXO III - Preencher'!I1462</f>
        <v>0</v>
      </c>
      <c r="I1453" s="14">
        <f>'[1]TCE - ANEXO III - Preencher'!J1462</f>
        <v>86.9208</v>
      </c>
      <c r="J1453" s="14">
        <f>'[1]TCE - ANEXO III - Preencher'!K1462</f>
        <v>0</v>
      </c>
      <c r="K1453" s="15">
        <f>'[1]TCE - ANEXO III - Preencher'!L1462</f>
        <v>144.93587234</v>
      </c>
      <c r="L1453" s="15">
        <f>'[1]TCE - ANEXO III - Preencher'!M1462</f>
        <v>16.66</v>
      </c>
      <c r="M1453" s="15">
        <f t="shared" si="133"/>
        <v>128.27587234000001</v>
      </c>
      <c r="N1453" s="15">
        <f>'[1]TCE - ANEXO III - Preencher'!O1462</f>
        <v>1.82</v>
      </c>
      <c r="O1453" s="15">
        <f>'[1]TCE - ANEXO III - Preencher'!P1462</f>
        <v>0</v>
      </c>
      <c r="P1453" s="16">
        <f t="shared" si="134"/>
        <v>1.82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217.01667234000001</v>
      </c>
    </row>
    <row r="1454" spans="1:28" x14ac:dyDescent="0.2">
      <c r="A1454" s="8">
        <f>IFERROR(VLOOKUP(B1454,'[1]DADOS (OCULTAR)'!$Q$3:$S$103,3,0),"")</f>
        <v>10583920000800</v>
      </c>
      <c r="B1454" s="9" t="str">
        <f>'[1]TCE - ANEXO III - Preencher'!C1463</f>
        <v>HOSPITAL MESTRE VITALINO</v>
      </c>
      <c r="C1454" s="10"/>
      <c r="D1454" s="11" t="str">
        <f>'[1]TCE - ANEXO III - Preencher'!E1463</f>
        <v>MARCELA RAMOS LUNA</v>
      </c>
      <c r="E1454" s="9" t="str">
        <f>IF('[1]TCE - ANEXO III - Preencher'!F1463="4 - Assistência Odontológica","2 - Outros Profissionais da Saúde",'[1]TCE - ANEXO III - Preencher'!F1463)</f>
        <v>2 - Outros Profissionais da Saúde</v>
      </c>
      <c r="F1454" s="12" t="str">
        <f>'[1]TCE - ANEXO III - Preencher'!G1463</f>
        <v>223605</v>
      </c>
      <c r="G1454" s="13">
        <f>IF('[1]TCE - ANEXO III - Preencher'!H1463="","",'[1]TCE - ANEXO III - Preencher'!H1463)</f>
        <v>44927</v>
      </c>
      <c r="H1454" s="14">
        <f>'[1]TCE - ANEXO III - Preencher'!I1463</f>
        <v>0</v>
      </c>
      <c r="I1454" s="14">
        <f>'[1]TCE - ANEXO III - Preencher'!J1463</f>
        <v>256.86880000000002</v>
      </c>
      <c r="J1454" s="14">
        <f>'[1]TCE - ANEXO III - Preencher'!K1463</f>
        <v>0</v>
      </c>
      <c r="K1454" s="15">
        <f>'[1]TCE - ANEXO III - Preencher'!L1463</f>
        <v>144.93587234</v>
      </c>
      <c r="L1454" s="15">
        <f>'[1]TCE - ANEXO III - Preencher'!M1463</f>
        <v>3.25</v>
      </c>
      <c r="M1454" s="15">
        <f t="shared" si="133"/>
        <v>141.68587234</v>
      </c>
      <c r="N1454" s="15">
        <f>'[1]TCE - ANEXO III - Preencher'!O1463</f>
        <v>1.35</v>
      </c>
      <c r="O1454" s="15">
        <f>'[1]TCE - ANEXO III - Preencher'!P1463</f>
        <v>0</v>
      </c>
      <c r="P1454" s="16">
        <f t="shared" si="134"/>
        <v>1.35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399.90467234000005</v>
      </c>
    </row>
    <row r="1455" spans="1:28" x14ac:dyDescent="0.2">
      <c r="A1455" s="8">
        <f>IFERROR(VLOOKUP(B1455,'[1]DADOS (OCULTAR)'!$Q$3:$S$103,3,0),"")</f>
        <v>10583920000800</v>
      </c>
      <c r="B1455" s="9" t="str">
        <f>'[1]TCE - ANEXO III - Preencher'!C1464</f>
        <v>HOSPITAL MESTRE VITALINO</v>
      </c>
      <c r="C1455" s="10"/>
      <c r="D1455" s="11" t="str">
        <f>'[1]TCE - ANEXO III - Preencher'!E1464</f>
        <v>MARCELO AUGUSTO SA DE MELO CAVALCANTI</v>
      </c>
      <c r="E1455" s="9" t="str">
        <f>IF('[1]TCE - ANEXO III - Preencher'!F1464="4 - Assistência Odontológica","2 - Outros Profissionais da Saúde",'[1]TCE - ANEXO III - Preencher'!F1464)</f>
        <v>1 - Médico</v>
      </c>
      <c r="F1455" s="12" t="str">
        <f>'[1]TCE - ANEXO III - Preencher'!G1464</f>
        <v>225225</v>
      </c>
      <c r="G1455" s="13">
        <f>IF('[1]TCE - ANEXO III - Preencher'!H1464="","",'[1]TCE - ANEXO III - Preencher'!H1464)</f>
        <v>44927</v>
      </c>
      <c r="H1455" s="14">
        <f>'[1]TCE - ANEXO III - Preencher'!I1464</f>
        <v>0</v>
      </c>
      <c r="I1455" s="14">
        <f>'[1]TCE - ANEXO III - Preencher'!J1464</f>
        <v>1294.5424</v>
      </c>
      <c r="J1455" s="14">
        <f>'[1]TCE - ANEXO III - Preencher'!K1464</f>
        <v>0</v>
      </c>
      <c r="K1455" s="15">
        <f>'[1]TCE - ANEXO III - Preencher'!L1464</f>
        <v>144.93587234</v>
      </c>
      <c r="L1455" s="15">
        <f>'[1]TCE - ANEXO III - Preencher'!M1464</f>
        <v>3.91</v>
      </c>
      <c r="M1455" s="15">
        <f t="shared" si="133"/>
        <v>141.02587234000001</v>
      </c>
      <c r="N1455" s="15">
        <f>'[1]TCE - ANEXO III - Preencher'!O1464</f>
        <v>5.77</v>
      </c>
      <c r="O1455" s="15">
        <f>'[1]TCE - ANEXO III - Preencher'!P1464</f>
        <v>1.23</v>
      </c>
      <c r="P1455" s="16">
        <f t="shared" si="134"/>
        <v>4.5399999999999991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1440.10827234</v>
      </c>
    </row>
    <row r="1456" spans="1:28" x14ac:dyDescent="0.2">
      <c r="A1456" s="8">
        <f>IFERROR(VLOOKUP(B1456,'[1]DADOS (OCULTAR)'!$Q$3:$S$103,3,0),"")</f>
        <v>10583920000800</v>
      </c>
      <c r="B1456" s="9" t="str">
        <f>'[1]TCE - ANEXO III - Preencher'!C1465</f>
        <v>HOSPITAL MESTRE VITALINO</v>
      </c>
      <c r="C1456" s="10"/>
      <c r="D1456" s="11" t="str">
        <f>'[1]TCE - ANEXO III - Preencher'!E1465</f>
        <v>MARCELO BARBOSA CAVALCANTI</v>
      </c>
      <c r="E1456" s="9" t="str">
        <f>IF('[1]TCE - ANEXO III - Preencher'!F1465="4 - Assistência Odontológica","2 - Outros Profissionais da Saúde",'[1]TCE - ANEXO III - Preencher'!F1465)</f>
        <v>3 - Administrativo</v>
      </c>
      <c r="F1456" s="12" t="str">
        <f>'[1]TCE - ANEXO III - Preencher'!G1465</f>
        <v>142105</v>
      </c>
      <c r="G1456" s="13">
        <f>IF('[1]TCE - ANEXO III - Preencher'!H1465="","",'[1]TCE - ANEXO III - Preencher'!H1465)</f>
        <v>44927</v>
      </c>
      <c r="H1456" s="14">
        <f>'[1]TCE - ANEXO III - Preencher'!I1465</f>
        <v>0</v>
      </c>
      <c r="I1456" s="14">
        <f>'[1]TCE - ANEXO III - Preencher'!J1465</f>
        <v>3287.9232000000002</v>
      </c>
      <c r="J1456" s="14">
        <f>'[1]TCE - ANEXO III - Preencher'!K1465</f>
        <v>0</v>
      </c>
      <c r="K1456" s="15">
        <f>'[1]TCE - ANEXO III - Preencher'!L1465</f>
        <v>144.93587234</v>
      </c>
      <c r="L1456" s="15">
        <f>'[1]TCE - ANEXO III - Preencher'!M1465</f>
        <v>66.209999999999994</v>
      </c>
      <c r="M1456" s="15">
        <f t="shared" si="133"/>
        <v>78.725872340000009</v>
      </c>
      <c r="N1456" s="15">
        <f>'[1]TCE - ANEXO III - Preencher'!O1465</f>
        <v>1.82</v>
      </c>
      <c r="O1456" s="15">
        <f>'[1]TCE - ANEXO III - Preencher'!P1465</f>
        <v>0</v>
      </c>
      <c r="P1456" s="16">
        <f t="shared" si="134"/>
        <v>1.82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2855.8909090900002</v>
      </c>
      <c r="Y1456" s="15">
        <f>'[1]TCE - ANEXO III - Preencher'!Z1465</f>
        <v>0</v>
      </c>
      <c r="Z1456" s="16">
        <f t="shared" si="137"/>
        <v>2855.8909090900002</v>
      </c>
      <c r="AA1456" s="17" t="str">
        <f>IF('[1]TCE - ANEXO III - Preencher'!AB1465="","",'[1]TCE - ANEXO III - Preencher'!AB1465)</f>
        <v/>
      </c>
      <c r="AB1456" s="15">
        <f t="shared" si="132"/>
        <v>6224.3599814300005</v>
      </c>
    </row>
    <row r="1457" spans="1:28" x14ac:dyDescent="0.2">
      <c r="A1457" s="8">
        <f>IFERROR(VLOOKUP(B1457,'[1]DADOS (OCULTAR)'!$Q$3:$S$103,3,0),"")</f>
        <v>10583920000800</v>
      </c>
      <c r="B1457" s="9" t="str">
        <f>'[1]TCE - ANEXO III - Preencher'!C1466</f>
        <v>HOSPITAL MESTRE VITALINO</v>
      </c>
      <c r="C1457" s="10"/>
      <c r="D1457" s="11" t="str">
        <f>'[1]TCE - ANEXO III - Preencher'!E1466</f>
        <v>MARCELO BRUNO MAIA BAGETTI</v>
      </c>
      <c r="E1457" s="9" t="str">
        <f>IF('[1]TCE - ANEXO III - Preencher'!F1466="4 - Assistência Odontológica","2 - Outros Profissionais da Saúde",'[1]TCE - ANEXO III - Preencher'!F1466)</f>
        <v>1 - Médico</v>
      </c>
      <c r="F1457" s="12" t="str">
        <f>'[1]TCE - ANEXO III - Preencher'!G1466</f>
        <v>225120</v>
      </c>
      <c r="G1457" s="13">
        <f>IF('[1]TCE - ANEXO III - Preencher'!H1466="","",'[1]TCE - ANEXO III - Preencher'!H1466)</f>
        <v>44927</v>
      </c>
      <c r="H1457" s="14">
        <f>'[1]TCE - ANEXO III - Preencher'!I1466</f>
        <v>0</v>
      </c>
      <c r="I1457" s="14">
        <f>'[1]TCE - ANEXO III - Preencher'!J1466</f>
        <v>2508.0280000000002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5.77</v>
      </c>
      <c r="O1457" s="15">
        <f>'[1]TCE - ANEXO III - Preencher'!P1466</f>
        <v>1.23</v>
      </c>
      <c r="P1457" s="16">
        <f t="shared" si="134"/>
        <v>4.5399999999999991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2512.5680000000002</v>
      </c>
    </row>
    <row r="1458" spans="1:28" x14ac:dyDescent="0.2">
      <c r="A1458" s="8">
        <f>IFERROR(VLOOKUP(B1458,'[1]DADOS (OCULTAR)'!$Q$3:$S$103,3,0),"")</f>
        <v>10583920000800</v>
      </c>
      <c r="B1458" s="9" t="str">
        <f>'[1]TCE - ANEXO III - Preencher'!C1467</f>
        <v>HOSPITAL MESTRE VITALINO</v>
      </c>
      <c r="C1458" s="10"/>
      <c r="D1458" s="11" t="str">
        <f>'[1]TCE - ANEXO III - Preencher'!E1467</f>
        <v>MARCELO DE OLIVEIRA MOREIRA</v>
      </c>
      <c r="E1458" s="9" t="str">
        <f>IF('[1]TCE - ANEXO III - Preencher'!F1467="4 - Assistência Odontológica","2 - Outros Profissionais da Saúde",'[1]TCE - ANEXO III - Preencher'!F1467)</f>
        <v>3 - Administrativo</v>
      </c>
      <c r="F1458" s="12" t="str">
        <f>'[1]TCE - ANEXO III - Preencher'!G1467</f>
        <v>411005</v>
      </c>
      <c r="G1458" s="13">
        <f>IF('[1]TCE - ANEXO III - Preencher'!H1467="","",'[1]TCE - ANEXO III - Preencher'!H1467)</f>
        <v>44927</v>
      </c>
      <c r="H1458" s="14">
        <f>'[1]TCE - ANEXO III - Preencher'!I1467</f>
        <v>0</v>
      </c>
      <c r="I1458" s="14">
        <f>'[1]TCE - ANEXO III - Preencher'!J1467</f>
        <v>9.3798000000000012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1.82</v>
      </c>
      <c r="O1458" s="15">
        <f>'[1]TCE - ANEXO III - Preencher'!P1467</f>
        <v>0</v>
      </c>
      <c r="P1458" s="16">
        <f t="shared" si="134"/>
        <v>1.82</v>
      </c>
      <c r="Q1458" s="15">
        <f>'[1]TCE - ANEXO III - Preencher'!R1467</f>
        <v>396</v>
      </c>
      <c r="R1458" s="15">
        <f>'[1]TCE - ANEXO III - Preencher'!S1467</f>
        <v>36.700000000000003</v>
      </c>
      <c r="S1458" s="16">
        <f t="shared" si="135"/>
        <v>359.3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370.49979999999999</v>
      </c>
    </row>
    <row r="1459" spans="1:28" x14ac:dyDescent="0.2">
      <c r="A1459" s="8">
        <f>IFERROR(VLOOKUP(B1459,'[1]DADOS (OCULTAR)'!$Q$3:$S$103,3,0),"")</f>
        <v>10583920000800</v>
      </c>
      <c r="B1459" s="9" t="str">
        <f>'[1]TCE - ANEXO III - Preencher'!C1468</f>
        <v>HOSPITAL MESTRE VITALINO</v>
      </c>
      <c r="C1459" s="10"/>
      <c r="D1459" s="11" t="str">
        <f>'[1]TCE - ANEXO III - Preencher'!E1468</f>
        <v>MARCELO ESMERALDO DA SILVA</v>
      </c>
      <c r="E1459" s="9" t="str">
        <f>IF('[1]TCE - ANEXO III - Preencher'!F1468="4 - Assistência Odontológica","2 - Outros Profissionais da Saúde",'[1]TCE - ANEXO III - Preencher'!F1468)</f>
        <v>3 - Administrativo</v>
      </c>
      <c r="F1459" s="12" t="str">
        <f>'[1]TCE - ANEXO III - Preencher'!G1468</f>
        <v>514320</v>
      </c>
      <c r="G1459" s="13">
        <f>IF('[1]TCE - ANEXO III - Preencher'!H1468="","",'[1]TCE - ANEXO III - Preencher'!H1468)</f>
        <v>44927</v>
      </c>
      <c r="H1459" s="14">
        <f>'[1]TCE - ANEXO III - Preencher'!I1468</f>
        <v>0</v>
      </c>
      <c r="I1459" s="14">
        <f>'[1]TCE - ANEXO III - Preencher'!J1468</f>
        <v>132.77280000000002</v>
      </c>
      <c r="J1459" s="14">
        <f>'[1]TCE - ANEXO III - Preencher'!K1468</f>
        <v>0</v>
      </c>
      <c r="K1459" s="15">
        <f>'[1]TCE - ANEXO III - Preencher'!L1468</f>
        <v>144.93587234</v>
      </c>
      <c r="L1459" s="15">
        <f>'[1]TCE - ANEXO III - Preencher'!M1468</f>
        <v>26.04</v>
      </c>
      <c r="M1459" s="15">
        <f t="shared" si="133"/>
        <v>118.89587234000001</v>
      </c>
      <c r="N1459" s="15">
        <f>'[1]TCE - ANEXO III - Preencher'!O1468</f>
        <v>1.82</v>
      </c>
      <c r="O1459" s="15">
        <f>'[1]TCE - ANEXO III - Preencher'!P1468</f>
        <v>0</v>
      </c>
      <c r="P1459" s="16">
        <f t="shared" si="134"/>
        <v>1.82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253.48867234000002</v>
      </c>
    </row>
    <row r="1460" spans="1:28" x14ac:dyDescent="0.2">
      <c r="A1460" s="8">
        <f>IFERROR(VLOOKUP(B1460,'[1]DADOS (OCULTAR)'!$Q$3:$S$103,3,0),"")</f>
        <v>10583920000800</v>
      </c>
      <c r="B1460" s="9" t="str">
        <f>'[1]TCE - ANEXO III - Preencher'!C1469</f>
        <v>HOSPITAL MESTRE VITALINO</v>
      </c>
      <c r="C1460" s="10"/>
      <c r="D1460" s="11" t="str">
        <f>'[1]TCE - ANEXO III - Preencher'!E1469</f>
        <v>MARCELO HENRIQUE ASSUNCAO BARROS</v>
      </c>
      <c r="E1460" s="9" t="str">
        <f>IF('[1]TCE - ANEXO III - Preencher'!F1469="4 - Assistência Odontológica","2 - Outros Profissionais da Saúde",'[1]TCE - ANEXO III - Preencher'!F1469)</f>
        <v>1 - Médico</v>
      </c>
      <c r="F1460" s="12" t="str">
        <f>'[1]TCE - ANEXO III - Preencher'!G1469</f>
        <v>225225</v>
      </c>
      <c r="G1460" s="13">
        <f>IF('[1]TCE - ANEXO III - Preencher'!H1469="","",'[1]TCE - ANEXO III - Preencher'!H1469)</f>
        <v>44927</v>
      </c>
      <c r="H1460" s="14">
        <f>'[1]TCE - ANEXO III - Preencher'!I1469</f>
        <v>0</v>
      </c>
      <c r="I1460" s="14">
        <f>'[1]TCE - ANEXO III - Preencher'!J1469</f>
        <v>1607.5168000000001</v>
      </c>
      <c r="J1460" s="14">
        <f>'[1]TCE - ANEXO III - Preencher'!K1469</f>
        <v>0</v>
      </c>
      <c r="K1460" s="15">
        <f>'[1]TCE - ANEXO III - Preencher'!L1469</f>
        <v>144.93587234</v>
      </c>
      <c r="L1460" s="15">
        <f>'[1]TCE - ANEXO III - Preencher'!M1469</f>
        <v>3.91</v>
      </c>
      <c r="M1460" s="15">
        <f t="shared" si="133"/>
        <v>141.02587234000001</v>
      </c>
      <c r="N1460" s="15">
        <f>'[1]TCE - ANEXO III - Preencher'!O1469</f>
        <v>5.77</v>
      </c>
      <c r="O1460" s="15">
        <f>'[1]TCE - ANEXO III - Preencher'!P1469</f>
        <v>1.23</v>
      </c>
      <c r="P1460" s="16">
        <f t="shared" si="134"/>
        <v>4.5399999999999991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1753.08267234</v>
      </c>
    </row>
    <row r="1461" spans="1:28" x14ac:dyDescent="0.2">
      <c r="A1461" s="8">
        <f>IFERROR(VLOOKUP(B1461,'[1]DADOS (OCULTAR)'!$Q$3:$S$103,3,0),"")</f>
        <v>10583920000800</v>
      </c>
      <c r="B1461" s="9" t="str">
        <f>'[1]TCE - ANEXO III - Preencher'!C1470</f>
        <v>HOSPITAL MESTRE VITALINO</v>
      </c>
      <c r="C1461" s="10"/>
      <c r="D1461" s="11" t="str">
        <f>'[1]TCE - ANEXO III - Preencher'!E1470</f>
        <v>MARCELO JARDSON PEDRO DA SILVA</v>
      </c>
      <c r="E1461" s="9" t="str">
        <f>IF('[1]TCE - ANEXO III - Preencher'!F1470="4 - Assistência Odontológica","2 - Outros Profissionais da Saúde",'[1]TCE - ANEXO III - Preencher'!F1470)</f>
        <v>2 - Outros Profissionais da Saúde</v>
      </c>
      <c r="F1461" s="12" t="str">
        <f>'[1]TCE - ANEXO III - Preencher'!G1470</f>
        <v>131210</v>
      </c>
      <c r="G1461" s="13">
        <f>IF('[1]TCE - ANEXO III - Preencher'!H1470="","",'[1]TCE - ANEXO III - Preencher'!H1470)</f>
        <v>44927</v>
      </c>
      <c r="H1461" s="14">
        <f>'[1]TCE - ANEXO III - Preencher'!I1470</f>
        <v>0</v>
      </c>
      <c r="I1461" s="14">
        <f>'[1]TCE - ANEXO III - Preencher'!J1470</f>
        <v>577.91840000000002</v>
      </c>
      <c r="J1461" s="14">
        <f>'[1]TCE - ANEXO III - Preencher'!K1470</f>
        <v>0</v>
      </c>
      <c r="K1461" s="15">
        <f>'[1]TCE - ANEXO III - Preencher'!L1470</f>
        <v>144.93587234</v>
      </c>
      <c r="L1461" s="15">
        <f>'[1]TCE - ANEXO III - Preencher'!M1470</f>
        <v>18.2</v>
      </c>
      <c r="M1461" s="15">
        <f t="shared" si="133"/>
        <v>126.73587234</v>
      </c>
      <c r="N1461" s="15">
        <f>'[1]TCE - ANEXO III - Preencher'!O1470</f>
        <v>1.82</v>
      </c>
      <c r="O1461" s="15">
        <f>'[1]TCE - ANEXO III - Preencher'!P1470</f>
        <v>0</v>
      </c>
      <c r="P1461" s="16">
        <f t="shared" si="134"/>
        <v>1.82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2533.09090909</v>
      </c>
      <c r="Y1461" s="15">
        <f>'[1]TCE - ANEXO III - Preencher'!Z1470</f>
        <v>0</v>
      </c>
      <c r="Z1461" s="16">
        <f t="shared" si="137"/>
        <v>2533.09090909</v>
      </c>
      <c r="AA1461" s="17" t="str">
        <f>IF('[1]TCE - ANEXO III - Preencher'!AB1470="","",'[1]TCE - ANEXO III - Preencher'!AB1470)</f>
        <v/>
      </c>
      <c r="AB1461" s="15">
        <f t="shared" si="132"/>
        <v>3239.5651814299999</v>
      </c>
    </row>
    <row r="1462" spans="1:28" x14ac:dyDescent="0.2">
      <c r="A1462" s="8">
        <f>IFERROR(VLOOKUP(B1462,'[1]DADOS (OCULTAR)'!$Q$3:$S$103,3,0),"")</f>
        <v>10583920000800</v>
      </c>
      <c r="B1462" s="9" t="str">
        <f>'[1]TCE - ANEXO III - Preencher'!C1471</f>
        <v>HOSPITAL MESTRE VITALINO</v>
      </c>
      <c r="C1462" s="10"/>
      <c r="D1462" s="11" t="str">
        <f>'[1]TCE - ANEXO III - Preencher'!E1471</f>
        <v>MARCELO LIMA DOS SANTOS</v>
      </c>
      <c r="E1462" s="9" t="str">
        <f>IF('[1]TCE - ANEXO III - Preencher'!F1471="4 - Assistência Odontológica","2 - Outros Profissionais da Saúde",'[1]TCE - ANEXO III - Preencher'!F1471)</f>
        <v>3 - Administrativo</v>
      </c>
      <c r="F1462" s="12" t="str">
        <f>'[1]TCE - ANEXO III - Preencher'!G1471</f>
        <v>517410</v>
      </c>
      <c r="G1462" s="13">
        <f>IF('[1]TCE - ANEXO III - Preencher'!H1471="","",'[1]TCE - ANEXO III - Preencher'!H1471)</f>
        <v>44927</v>
      </c>
      <c r="H1462" s="14">
        <f>'[1]TCE - ANEXO III - Preencher'!I1471</f>
        <v>0</v>
      </c>
      <c r="I1462" s="14">
        <f>'[1]TCE - ANEXO III - Preencher'!J1471</f>
        <v>129.8912</v>
      </c>
      <c r="J1462" s="14">
        <f>'[1]TCE - ANEXO III - Preencher'!K1471</f>
        <v>0</v>
      </c>
      <c r="K1462" s="15">
        <f>'[1]TCE - ANEXO III - Preencher'!L1471</f>
        <v>144.93587234</v>
      </c>
      <c r="L1462" s="15">
        <f>'[1]TCE - ANEXO III - Preencher'!M1471</f>
        <v>26.04</v>
      </c>
      <c r="M1462" s="15">
        <f t="shared" si="133"/>
        <v>118.89587234000001</v>
      </c>
      <c r="N1462" s="15">
        <f>'[1]TCE - ANEXO III - Preencher'!O1471</f>
        <v>1.82</v>
      </c>
      <c r="O1462" s="15">
        <f>'[1]TCE - ANEXO III - Preencher'!P1471</f>
        <v>0</v>
      </c>
      <c r="P1462" s="16">
        <f t="shared" si="134"/>
        <v>1.82</v>
      </c>
      <c r="Q1462" s="15">
        <f>'[1]TCE - ANEXO III - Preencher'!R1471</f>
        <v>288</v>
      </c>
      <c r="R1462" s="15">
        <f>'[1]TCE - ANEXO III - Preencher'!S1471</f>
        <v>78.12</v>
      </c>
      <c r="S1462" s="16">
        <f t="shared" si="135"/>
        <v>209.88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460.48707234</v>
      </c>
    </row>
    <row r="1463" spans="1:28" x14ac:dyDescent="0.2">
      <c r="A1463" s="8">
        <f>IFERROR(VLOOKUP(B1463,'[1]DADOS (OCULTAR)'!$Q$3:$S$103,3,0),"")</f>
        <v>10583920000800</v>
      </c>
      <c r="B1463" s="9" t="str">
        <f>'[1]TCE - ANEXO III - Preencher'!C1472</f>
        <v>HOSPITAL MESTRE VITALINO</v>
      </c>
      <c r="C1463" s="10"/>
      <c r="D1463" s="11" t="str">
        <f>'[1]TCE - ANEXO III - Preencher'!E1472</f>
        <v>MARCELO MENDES DA SILVA ARAUJO</v>
      </c>
      <c r="E1463" s="9" t="str">
        <f>IF('[1]TCE - ANEXO III - Preencher'!F1472="4 - Assistência Odontológica","2 - Outros Profissionais da Saúde",'[1]TCE - ANEXO III - Preencher'!F1472)</f>
        <v>2 - Outros Profissionais da Saúde</v>
      </c>
      <c r="F1463" s="12" t="str">
        <f>'[1]TCE - ANEXO III - Preencher'!G1472</f>
        <v>223505</v>
      </c>
      <c r="G1463" s="13">
        <f>IF('[1]TCE - ANEXO III - Preencher'!H1472="","",'[1]TCE - ANEXO III - Preencher'!H1472)</f>
        <v>44927</v>
      </c>
      <c r="H1463" s="14">
        <f>'[1]TCE - ANEXO III - Preencher'!I1472</f>
        <v>0</v>
      </c>
      <c r="I1463" s="14">
        <f>'[1]TCE - ANEXO III - Preencher'!J1472</f>
        <v>314.14400000000001</v>
      </c>
      <c r="J1463" s="14">
        <f>'[1]TCE - ANEXO III - Preencher'!K1472</f>
        <v>0</v>
      </c>
      <c r="K1463" s="15">
        <f>'[1]TCE - ANEXO III - Preencher'!L1472</f>
        <v>144.93587234</v>
      </c>
      <c r="L1463" s="15">
        <f>'[1]TCE - ANEXO III - Preencher'!M1472</f>
        <v>3.65</v>
      </c>
      <c r="M1463" s="15">
        <f t="shared" si="133"/>
        <v>141.28587234</v>
      </c>
      <c r="N1463" s="15">
        <f>'[1]TCE - ANEXO III - Preencher'!O1472</f>
        <v>1.35</v>
      </c>
      <c r="O1463" s="15">
        <f>'[1]TCE - ANEXO III - Preencher'!P1472</f>
        <v>0</v>
      </c>
      <c r="P1463" s="16">
        <f t="shared" si="134"/>
        <v>1.35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456.77987234</v>
      </c>
    </row>
    <row r="1464" spans="1:28" x14ac:dyDescent="0.2">
      <c r="A1464" s="8">
        <f>IFERROR(VLOOKUP(B1464,'[1]DADOS (OCULTAR)'!$Q$3:$S$103,3,0),"")</f>
        <v>10583920000800</v>
      </c>
      <c r="B1464" s="9" t="str">
        <f>'[1]TCE - ANEXO III - Preencher'!C1473</f>
        <v>HOSPITAL MESTRE VITALINO</v>
      </c>
      <c r="C1464" s="10"/>
      <c r="D1464" s="11" t="str">
        <f>'[1]TCE - ANEXO III - Preencher'!E1473</f>
        <v>MARCELO RICARDO DA SILVA</v>
      </c>
      <c r="E1464" s="9" t="str">
        <f>IF('[1]TCE - ANEXO III - Preencher'!F1473="4 - Assistência Odontológica","2 - Outros Profissionais da Saúde",'[1]TCE - ANEXO III - Preencher'!F1473)</f>
        <v>3 - Administrativo</v>
      </c>
      <c r="F1464" s="12" t="str">
        <f>'[1]TCE - ANEXO III - Preencher'!G1473</f>
        <v>515110</v>
      </c>
      <c r="G1464" s="13">
        <f>IF('[1]TCE - ANEXO III - Preencher'!H1473="","",'[1]TCE - ANEXO III - Preencher'!H1473)</f>
        <v>44927</v>
      </c>
      <c r="H1464" s="14">
        <f>'[1]TCE - ANEXO III - Preencher'!I1473</f>
        <v>0</v>
      </c>
      <c r="I1464" s="14">
        <f>'[1]TCE - ANEXO III - Preencher'!J1473</f>
        <v>160.00319999999999</v>
      </c>
      <c r="J1464" s="14">
        <f>'[1]TCE - ANEXO III - Preencher'!K1473</f>
        <v>0</v>
      </c>
      <c r="K1464" s="15">
        <f>'[1]TCE - ANEXO III - Preencher'!L1473</f>
        <v>144.93587234</v>
      </c>
      <c r="L1464" s="15">
        <f>'[1]TCE - ANEXO III - Preencher'!M1473</f>
        <v>26.04</v>
      </c>
      <c r="M1464" s="15">
        <f t="shared" si="133"/>
        <v>118.89587234000001</v>
      </c>
      <c r="N1464" s="15">
        <f>'[1]TCE - ANEXO III - Preencher'!O1473</f>
        <v>1.82</v>
      </c>
      <c r="O1464" s="15">
        <f>'[1]TCE - ANEXO III - Preencher'!P1473</f>
        <v>0</v>
      </c>
      <c r="P1464" s="16">
        <f t="shared" si="134"/>
        <v>1.82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280.71907233999997</v>
      </c>
    </row>
    <row r="1465" spans="1:28" x14ac:dyDescent="0.2">
      <c r="A1465" s="8">
        <f>IFERROR(VLOOKUP(B1465,'[1]DADOS (OCULTAR)'!$Q$3:$S$103,3,0),"")</f>
        <v>10583920000800</v>
      </c>
      <c r="B1465" s="9" t="str">
        <f>'[1]TCE - ANEXO III - Preencher'!C1474</f>
        <v>HOSPITAL MESTRE VITALINO</v>
      </c>
      <c r="C1465" s="10"/>
      <c r="D1465" s="11" t="str">
        <f>'[1]TCE - ANEXO III - Preencher'!E1474</f>
        <v>MARCELO VITOR DE SOUZA BARBOSA</v>
      </c>
      <c r="E1465" s="9" t="str">
        <f>IF('[1]TCE - ANEXO III - Preencher'!F1474="4 - Assistência Odontológica","2 - Outros Profissionais da Saúde",'[1]TCE - ANEXO III - Preencher'!F1474)</f>
        <v>1 - Médico</v>
      </c>
      <c r="F1465" s="12" t="str">
        <f>'[1]TCE - ANEXO III - Preencher'!G1474</f>
        <v>225225</v>
      </c>
      <c r="G1465" s="13">
        <f>IF('[1]TCE - ANEXO III - Preencher'!H1474="","",'[1]TCE - ANEXO III - Preencher'!H1474)</f>
        <v>44927</v>
      </c>
      <c r="H1465" s="14">
        <f>'[1]TCE - ANEXO III - Preencher'!I1474</f>
        <v>0</v>
      </c>
      <c r="I1465" s="14">
        <f>'[1]TCE - ANEXO III - Preencher'!J1474</f>
        <v>2560.5120000000002</v>
      </c>
      <c r="J1465" s="14">
        <f>'[1]TCE - ANEXO III - Preencher'!K1474</f>
        <v>0</v>
      </c>
      <c r="K1465" s="15">
        <f>'[1]TCE - ANEXO III - Preencher'!L1474</f>
        <v>144.93587234</v>
      </c>
      <c r="L1465" s="15">
        <f>'[1]TCE - ANEXO III - Preencher'!M1474</f>
        <v>3.91</v>
      </c>
      <c r="M1465" s="15">
        <f t="shared" si="133"/>
        <v>141.02587234000001</v>
      </c>
      <c r="N1465" s="15">
        <f>'[1]TCE - ANEXO III - Preencher'!O1474</f>
        <v>5.77</v>
      </c>
      <c r="O1465" s="15">
        <f>'[1]TCE - ANEXO III - Preencher'!P1474</f>
        <v>1.23</v>
      </c>
      <c r="P1465" s="16">
        <f t="shared" si="134"/>
        <v>4.5399999999999991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2706.0778723400003</v>
      </c>
    </row>
    <row r="1466" spans="1:28" x14ac:dyDescent="0.2">
      <c r="A1466" s="8">
        <f>IFERROR(VLOOKUP(B1466,'[1]DADOS (OCULTAR)'!$Q$3:$S$103,3,0),"")</f>
        <v>10583920000800</v>
      </c>
      <c r="B1466" s="9" t="str">
        <f>'[1]TCE - ANEXO III - Preencher'!C1475</f>
        <v>HOSPITAL MESTRE VITALINO</v>
      </c>
      <c r="C1466" s="10"/>
      <c r="D1466" s="11" t="str">
        <f>'[1]TCE - ANEXO III - Preencher'!E1475</f>
        <v>MARCENILDO MARQUES DA SILVA</v>
      </c>
      <c r="E1466" s="9" t="str">
        <f>IF('[1]TCE - ANEXO III - Preencher'!F1475="4 - Assistência Odontológica","2 - Outros Profissionais da Saúde",'[1]TCE - ANEXO III - Preencher'!F1475)</f>
        <v>3 - Administrativo</v>
      </c>
      <c r="F1466" s="12" t="str">
        <f>'[1]TCE - ANEXO III - Preencher'!G1475</f>
        <v>514320</v>
      </c>
      <c r="G1466" s="13">
        <f>IF('[1]TCE - ANEXO III - Preencher'!H1475="","",'[1]TCE - ANEXO III - Preencher'!H1475)</f>
        <v>44927</v>
      </c>
      <c r="H1466" s="14">
        <f>'[1]TCE - ANEXO III - Preencher'!I1475</f>
        <v>0</v>
      </c>
      <c r="I1466" s="14">
        <f>'[1]TCE - ANEXO III - Preencher'!J1475</f>
        <v>148.58240000000001</v>
      </c>
      <c r="J1466" s="14">
        <f>'[1]TCE - ANEXO III - Preencher'!K1475</f>
        <v>0</v>
      </c>
      <c r="K1466" s="15">
        <f>'[1]TCE - ANEXO III - Preencher'!L1475</f>
        <v>144.93587234</v>
      </c>
      <c r="L1466" s="15">
        <f>'[1]TCE - ANEXO III - Preencher'!M1475</f>
        <v>26.04</v>
      </c>
      <c r="M1466" s="15">
        <f t="shared" si="133"/>
        <v>118.89587234000001</v>
      </c>
      <c r="N1466" s="15">
        <f>'[1]TCE - ANEXO III - Preencher'!O1475</f>
        <v>1.82</v>
      </c>
      <c r="O1466" s="15">
        <f>'[1]TCE - ANEXO III - Preencher'!P1475</f>
        <v>0</v>
      </c>
      <c r="P1466" s="16">
        <f t="shared" si="134"/>
        <v>1.82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269.29827233999998</v>
      </c>
    </row>
    <row r="1467" spans="1:28" x14ac:dyDescent="0.2">
      <c r="A1467" s="8">
        <f>IFERROR(VLOOKUP(B1467,'[1]DADOS (OCULTAR)'!$Q$3:$S$103,3,0),"")</f>
        <v>10583920000800</v>
      </c>
      <c r="B1467" s="9" t="str">
        <f>'[1]TCE - ANEXO III - Preencher'!C1476</f>
        <v>HOSPITAL MESTRE VITALINO</v>
      </c>
      <c r="C1467" s="10"/>
      <c r="D1467" s="11" t="str">
        <f>'[1]TCE - ANEXO III - Preencher'!E1476</f>
        <v>MARCIA APARECIDA SANTOS DA SILVA</v>
      </c>
      <c r="E1467" s="9" t="str">
        <f>IF('[1]TCE - ANEXO III - Preencher'!F1476="4 - Assistência Odontológica","2 - Outros Profissionais da Saúde",'[1]TCE - ANEXO III - Preencher'!F1476)</f>
        <v>2 - Outros Profissionais da Saúde</v>
      </c>
      <c r="F1467" s="12" t="str">
        <f>'[1]TCE - ANEXO III - Preencher'!G1476</f>
        <v>322205</v>
      </c>
      <c r="G1467" s="13">
        <f>IF('[1]TCE - ANEXO III - Preencher'!H1476="","",'[1]TCE - ANEXO III - Preencher'!H1476)</f>
        <v>44927</v>
      </c>
      <c r="H1467" s="14">
        <f>'[1]TCE - ANEXO III - Preencher'!I1476</f>
        <v>0</v>
      </c>
      <c r="I1467" s="14">
        <f>'[1]TCE - ANEXO III - Preencher'!J1476</f>
        <v>130.6088</v>
      </c>
      <c r="J1467" s="14">
        <f>'[1]TCE - ANEXO III - Preencher'!K1476</f>
        <v>0</v>
      </c>
      <c r="K1467" s="15">
        <f>'[1]TCE - ANEXO III - Preencher'!L1476</f>
        <v>144.93587234</v>
      </c>
      <c r="L1467" s="15">
        <f>'[1]TCE - ANEXO III - Preencher'!M1476</f>
        <v>21.04</v>
      </c>
      <c r="M1467" s="15">
        <f t="shared" si="133"/>
        <v>123.89587234000001</v>
      </c>
      <c r="N1467" s="15">
        <f>'[1]TCE - ANEXO III - Preencher'!O1476</f>
        <v>1.82</v>
      </c>
      <c r="O1467" s="15">
        <f>'[1]TCE - ANEXO III - Preencher'!P1476</f>
        <v>0</v>
      </c>
      <c r="P1467" s="16">
        <f t="shared" si="134"/>
        <v>1.82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256.32467234000001</v>
      </c>
    </row>
    <row r="1468" spans="1:28" x14ac:dyDescent="0.2">
      <c r="A1468" s="8">
        <f>IFERROR(VLOOKUP(B1468,'[1]DADOS (OCULTAR)'!$Q$3:$S$103,3,0),"")</f>
        <v>10583920000800</v>
      </c>
      <c r="B1468" s="9" t="str">
        <f>'[1]TCE - ANEXO III - Preencher'!C1477</f>
        <v>HOSPITAL MESTRE VITALINO</v>
      </c>
      <c r="C1468" s="10"/>
      <c r="D1468" s="11" t="str">
        <f>'[1]TCE - ANEXO III - Preencher'!E1477</f>
        <v>MARCIA AURISTELA DE SOUSA</v>
      </c>
      <c r="E1468" s="9" t="str">
        <f>IF('[1]TCE - ANEXO III - Preencher'!F1477="4 - Assistência Odontológica","2 - Outros Profissionais da Saúde",'[1]TCE - ANEXO III - Preencher'!F1477)</f>
        <v>2 - Outros Profissionais da Saúde</v>
      </c>
      <c r="F1468" s="12" t="str">
        <f>'[1]TCE - ANEXO III - Preencher'!G1477</f>
        <v>223505</v>
      </c>
      <c r="G1468" s="13">
        <f>IF('[1]TCE - ANEXO III - Preencher'!H1477="","",'[1]TCE - ANEXO III - Preencher'!H1477)</f>
        <v>44927</v>
      </c>
      <c r="H1468" s="14">
        <f>'[1]TCE - ANEXO III - Preencher'!I1477</f>
        <v>0</v>
      </c>
      <c r="I1468" s="14">
        <f>'[1]TCE - ANEXO III - Preencher'!J1477</f>
        <v>322.12560000000002</v>
      </c>
      <c r="J1468" s="14">
        <f>'[1]TCE - ANEXO III - Preencher'!K1477</f>
        <v>0</v>
      </c>
      <c r="K1468" s="15">
        <f>'[1]TCE - ANEXO III - Preencher'!L1477</f>
        <v>144.93587234</v>
      </c>
      <c r="L1468" s="15">
        <f>'[1]TCE - ANEXO III - Preencher'!M1477</f>
        <v>3.4</v>
      </c>
      <c r="M1468" s="15">
        <f t="shared" si="133"/>
        <v>141.53587234</v>
      </c>
      <c r="N1468" s="15">
        <f>'[1]TCE - ANEXO III - Preencher'!O1477</f>
        <v>1.35</v>
      </c>
      <c r="O1468" s="15">
        <f>'[1]TCE - ANEXO III - Preencher'!P1477</f>
        <v>0</v>
      </c>
      <c r="P1468" s="16">
        <f t="shared" si="134"/>
        <v>1.35</v>
      </c>
      <c r="Q1468" s="15">
        <f>'[1]TCE - ANEXO III - Preencher'!R1477</f>
        <v>216</v>
      </c>
      <c r="R1468" s="15">
        <f>'[1]TCE - ANEXO III - Preencher'!S1477</f>
        <v>150.94999999999999</v>
      </c>
      <c r="S1468" s="16">
        <f t="shared" si="135"/>
        <v>65.050000000000011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530.06147234000014</v>
      </c>
    </row>
    <row r="1469" spans="1:28" x14ac:dyDescent="0.2">
      <c r="A1469" s="8">
        <f>IFERROR(VLOOKUP(B1469,'[1]DADOS (OCULTAR)'!$Q$3:$S$103,3,0),"")</f>
        <v>10583920000800</v>
      </c>
      <c r="B1469" s="9" t="str">
        <f>'[1]TCE - ANEXO III - Preencher'!C1478</f>
        <v>HOSPITAL MESTRE VITALINO</v>
      </c>
      <c r="C1469" s="10"/>
      <c r="D1469" s="11" t="str">
        <f>'[1]TCE - ANEXO III - Preencher'!E1478</f>
        <v>MARCIA CRISTINA NEVES</v>
      </c>
      <c r="E1469" s="9" t="str">
        <f>IF('[1]TCE - ANEXO III - Preencher'!F1478="4 - Assistência Odontológica","2 - Outros Profissionais da Saúde",'[1]TCE - ANEXO III - Preencher'!F1478)</f>
        <v>2 - Outros Profissionais da Saúde</v>
      </c>
      <c r="F1469" s="12" t="str">
        <f>'[1]TCE - ANEXO III - Preencher'!G1478</f>
        <v>322205</v>
      </c>
      <c r="G1469" s="13">
        <f>IF('[1]TCE - ANEXO III - Preencher'!H1478="","",'[1]TCE - ANEXO III - Preencher'!H1478)</f>
        <v>44927</v>
      </c>
      <c r="H1469" s="14">
        <f>'[1]TCE - ANEXO III - Preencher'!I1478</f>
        <v>0</v>
      </c>
      <c r="I1469" s="14">
        <f>'[1]TCE - ANEXO III - Preencher'!J1478</f>
        <v>140.22</v>
      </c>
      <c r="J1469" s="14">
        <f>'[1]TCE - ANEXO III - Preencher'!K1478</f>
        <v>0</v>
      </c>
      <c r="K1469" s="15">
        <f>'[1]TCE - ANEXO III - Preencher'!L1478</f>
        <v>144.93587234</v>
      </c>
      <c r="L1469" s="15">
        <f>'[1]TCE - ANEXO III - Preencher'!M1478</f>
        <v>26.3</v>
      </c>
      <c r="M1469" s="15">
        <f t="shared" si="133"/>
        <v>118.63587234000001</v>
      </c>
      <c r="N1469" s="15">
        <f>'[1]TCE - ANEXO III - Preencher'!O1478</f>
        <v>1.82</v>
      </c>
      <c r="O1469" s="15">
        <f>'[1]TCE - ANEXO III - Preencher'!P1478</f>
        <v>0</v>
      </c>
      <c r="P1469" s="16">
        <f t="shared" si="134"/>
        <v>1.82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260.67587234000001</v>
      </c>
    </row>
    <row r="1470" spans="1:28" x14ac:dyDescent="0.2">
      <c r="A1470" s="8">
        <f>IFERROR(VLOOKUP(B1470,'[1]DADOS (OCULTAR)'!$Q$3:$S$103,3,0),"")</f>
        <v>10583920000800</v>
      </c>
      <c r="B1470" s="9" t="str">
        <f>'[1]TCE - ANEXO III - Preencher'!C1479</f>
        <v>HOSPITAL MESTRE VITALINO</v>
      </c>
      <c r="C1470" s="10"/>
      <c r="D1470" s="11" t="str">
        <f>'[1]TCE - ANEXO III - Preencher'!E1479</f>
        <v>MARCIA EDUARDA DA SILVA SANTOS</v>
      </c>
      <c r="E1470" s="9" t="str">
        <f>IF('[1]TCE - ANEXO III - Preencher'!F1479="4 - Assistência Odontológica","2 - Outros Profissionais da Saúde",'[1]TCE - ANEXO III - Preencher'!F1479)</f>
        <v>3 - Administrativo</v>
      </c>
      <c r="F1470" s="12" t="str">
        <f>'[1]TCE - ANEXO III - Preencher'!G1479</f>
        <v>411010</v>
      </c>
      <c r="G1470" s="13">
        <f>IF('[1]TCE - ANEXO III - Preencher'!H1479="","",'[1]TCE - ANEXO III - Preencher'!H1479)</f>
        <v>44927</v>
      </c>
      <c r="H1470" s="14">
        <f>'[1]TCE - ANEXO III - Preencher'!I1479</f>
        <v>0</v>
      </c>
      <c r="I1470" s="14">
        <f>'[1]TCE - ANEXO III - Preencher'!J1479</f>
        <v>120.7216</v>
      </c>
      <c r="J1470" s="14">
        <f>'[1]TCE - ANEXO III - Preencher'!K1479</f>
        <v>0</v>
      </c>
      <c r="K1470" s="15">
        <f>'[1]TCE - ANEXO III - Preencher'!L1479</f>
        <v>144.93587234</v>
      </c>
      <c r="L1470" s="15">
        <f>'[1]TCE - ANEXO III - Preencher'!M1479</f>
        <v>28.1</v>
      </c>
      <c r="M1470" s="15">
        <f t="shared" si="133"/>
        <v>116.83587234000001</v>
      </c>
      <c r="N1470" s="15">
        <f>'[1]TCE - ANEXO III - Preencher'!O1479</f>
        <v>1.82</v>
      </c>
      <c r="O1470" s="15">
        <f>'[1]TCE - ANEXO III - Preencher'!P1479</f>
        <v>0</v>
      </c>
      <c r="P1470" s="16">
        <f t="shared" si="134"/>
        <v>1.82</v>
      </c>
      <c r="Q1470" s="15">
        <f>'[1]TCE - ANEXO III - Preencher'!R1479</f>
        <v>396</v>
      </c>
      <c r="R1470" s="15">
        <f>'[1]TCE - ANEXO III - Preencher'!S1479</f>
        <v>84.3</v>
      </c>
      <c r="S1470" s="16">
        <f t="shared" si="135"/>
        <v>311.7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551.07747233999999</v>
      </c>
    </row>
    <row r="1471" spans="1:28" x14ac:dyDescent="0.2">
      <c r="A1471" s="8">
        <f>IFERROR(VLOOKUP(B1471,'[1]DADOS (OCULTAR)'!$Q$3:$S$103,3,0),"")</f>
        <v>10583920000800</v>
      </c>
      <c r="B1471" s="9" t="str">
        <f>'[1]TCE - ANEXO III - Preencher'!C1480</f>
        <v>HOSPITAL MESTRE VITALINO</v>
      </c>
      <c r="C1471" s="10"/>
      <c r="D1471" s="11" t="str">
        <f>'[1]TCE - ANEXO III - Preencher'!E1480</f>
        <v>MARCIA PATRICIA DA SILVA</v>
      </c>
      <c r="E1471" s="9" t="str">
        <f>IF('[1]TCE - ANEXO III - Preencher'!F1480="4 - Assistência Odontológica","2 - Outros Profissionais da Saúde",'[1]TCE - ANEXO III - Preencher'!F1480)</f>
        <v>3 - Administrativo</v>
      </c>
      <c r="F1471" s="12" t="str">
        <f>'[1]TCE - ANEXO III - Preencher'!G1480</f>
        <v>513430</v>
      </c>
      <c r="G1471" s="13">
        <f>IF('[1]TCE - ANEXO III - Preencher'!H1480="","",'[1]TCE - ANEXO III - Preencher'!H1480)</f>
        <v>44927</v>
      </c>
      <c r="H1471" s="14">
        <f>'[1]TCE - ANEXO III - Preencher'!I1480</f>
        <v>0</v>
      </c>
      <c r="I1471" s="14">
        <f>'[1]TCE - ANEXO III - Preencher'!J1480</f>
        <v>2.7208000000000001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1.82</v>
      </c>
      <c r="O1471" s="15">
        <f>'[1]TCE - ANEXO III - Preencher'!P1480</f>
        <v>0</v>
      </c>
      <c r="P1471" s="16">
        <f t="shared" si="134"/>
        <v>1.82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4.5407999999999999</v>
      </c>
    </row>
    <row r="1472" spans="1:28" x14ac:dyDescent="0.2">
      <c r="A1472" s="8">
        <f>IFERROR(VLOOKUP(B1472,'[1]DADOS (OCULTAR)'!$Q$3:$S$103,3,0),"")</f>
        <v>10583920000800</v>
      </c>
      <c r="B1472" s="9" t="str">
        <f>'[1]TCE - ANEXO III - Preencher'!C1481</f>
        <v>HOSPITAL MESTRE VITALINO</v>
      </c>
      <c r="C1472" s="10"/>
      <c r="D1472" s="11" t="str">
        <f>'[1]TCE - ANEXO III - Preencher'!E1481</f>
        <v>MARCIANO MENDES ALEXANDRE</v>
      </c>
      <c r="E1472" s="9" t="str">
        <f>IF('[1]TCE - ANEXO III - Preencher'!F1481="4 - Assistência Odontológica","2 - Outros Profissionais da Saúde",'[1]TCE - ANEXO III - Preencher'!F1481)</f>
        <v>2 - Outros Profissionais da Saúde</v>
      </c>
      <c r="F1472" s="12" t="str">
        <f>'[1]TCE - ANEXO III - Preencher'!G1481</f>
        <v>322205</v>
      </c>
      <c r="G1472" s="13">
        <f>IF('[1]TCE - ANEXO III - Preencher'!H1481="","",'[1]TCE - ANEXO III - Preencher'!H1481)</f>
        <v>44927</v>
      </c>
      <c r="H1472" s="14">
        <f>'[1]TCE - ANEXO III - Preencher'!I1481</f>
        <v>0</v>
      </c>
      <c r="I1472" s="14">
        <f>'[1]TCE - ANEXO III - Preencher'!J1481</f>
        <v>204.708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1.82</v>
      </c>
      <c r="O1472" s="15">
        <f>'[1]TCE - ANEXO III - Preencher'!P1481</f>
        <v>0</v>
      </c>
      <c r="P1472" s="16">
        <f t="shared" si="134"/>
        <v>1.82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206.52799999999999</v>
      </c>
    </row>
    <row r="1473" spans="1:28" x14ac:dyDescent="0.2">
      <c r="A1473" s="8">
        <f>IFERROR(VLOOKUP(B1473,'[1]DADOS (OCULTAR)'!$Q$3:$S$103,3,0),"")</f>
        <v>10583920000800</v>
      </c>
      <c r="B1473" s="9" t="str">
        <f>'[1]TCE - ANEXO III - Preencher'!C1482</f>
        <v>HOSPITAL MESTRE VITALINO</v>
      </c>
      <c r="C1473" s="10"/>
      <c r="D1473" s="11" t="str">
        <f>'[1]TCE - ANEXO III - Preencher'!E1482</f>
        <v>MARCIARA MARIA DA SILVA ALMEIDA</v>
      </c>
      <c r="E1473" s="9" t="str">
        <f>IF('[1]TCE - ANEXO III - Preencher'!F1482="4 - Assistência Odontológica","2 - Outros Profissionais da Saúde",'[1]TCE - ANEXO III - Preencher'!F1482)</f>
        <v>2 - Outros Profissionais da Saúde</v>
      </c>
      <c r="F1473" s="12" t="str">
        <f>'[1]TCE - ANEXO III - Preencher'!G1482</f>
        <v>322205</v>
      </c>
      <c r="G1473" s="13">
        <f>IF('[1]TCE - ANEXO III - Preencher'!H1482="","",'[1]TCE - ANEXO III - Preencher'!H1482)</f>
        <v>44927</v>
      </c>
      <c r="H1473" s="14">
        <f>'[1]TCE - ANEXO III - Preencher'!I1482</f>
        <v>0</v>
      </c>
      <c r="I1473" s="14">
        <f>'[1]TCE - ANEXO III - Preencher'!J1482</f>
        <v>159.81200000000001</v>
      </c>
      <c r="J1473" s="14">
        <f>'[1]TCE - ANEXO III - Preencher'!K1482</f>
        <v>0</v>
      </c>
      <c r="K1473" s="15">
        <f>'[1]TCE - ANEXO III - Preencher'!L1482</f>
        <v>144.93587234</v>
      </c>
      <c r="L1473" s="15">
        <f>'[1]TCE - ANEXO III - Preencher'!M1482</f>
        <v>26.3</v>
      </c>
      <c r="M1473" s="15">
        <f t="shared" si="133"/>
        <v>118.63587234000001</v>
      </c>
      <c r="N1473" s="15">
        <f>'[1]TCE - ANEXO III - Preencher'!O1482</f>
        <v>1.82</v>
      </c>
      <c r="O1473" s="15">
        <f>'[1]TCE - ANEXO III - Preencher'!P1482</f>
        <v>0</v>
      </c>
      <c r="P1473" s="16">
        <f t="shared" si="134"/>
        <v>1.82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69.41</v>
      </c>
      <c r="U1473" s="15">
        <f>'[1]TCE - ANEXO III - Preencher'!V1482</f>
        <v>0</v>
      </c>
      <c r="V1473" s="16">
        <f t="shared" si="136"/>
        <v>69.41</v>
      </c>
      <c r="W1473" s="17" t="str">
        <f>IF('[1]TCE - ANEXO III - Preencher'!X1482="","",'[1]TCE - ANEXO III - Preencher'!X1482)</f>
        <v>AUX. CRECHE I</v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349.67787234000002</v>
      </c>
    </row>
    <row r="1474" spans="1:28" x14ac:dyDescent="0.2">
      <c r="A1474" s="8">
        <f>IFERROR(VLOOKUP(B1474,'[1]DADOS (OCULTAR)'!$Q$3:$S$103,3,0),"")</f>
        <v>10583920000800</v>
      </c>
      <c r="B1474" s="9" t="str">
        <f>'[1]TCE - ANEXO III - Preencher'!C1483</f>
        <v>HOSPITAL MESTRE VITALINO</v>
      </c>
      <c r="C1474" s="10"/>
      <c r="D1474" s="11" t="str">
        <f>'[1]TCE - ANEXO III - Preencher'!E1483</f>
        <v>MARCIO HENRIQUE BEZERRA DA SILVA</v>
      </c>
      <c r="E1474" s="9" t="str">
        <f>IF('[1]TCE - ANEXO III - Preencher'!F1483="4 - Assistência Odontológica","2 - Outros Profissionais da Saúde",'[1]TCE - ANEXO III - Preencher'!F1483)</f>
        <v>3 - Administrativo</v>
      </c>
      <c r="F1474" s="12" t="str">
        <f>'[1]TCE - ANEXO III - Preencher'!G1483</f>
        <v>411010</v>
      </c>
      <c r="G1474" s="13">
        <f>IF('[1]TCE - ANEXO III - Preencher'!H1483="","",'[1]TCE - ANEXO III - Preencher'!H1483)</f>
        <v>44927</v>
      </c>
      <c r="H1474" s="14">
        <f>'[1]TCE - ANEXO III - Preencher'!I1483</f>
        <v>0</v>
      </c>
      <c r="I1474" s="14">
        <f>'[1]TCE - ANEXO III - Preencher'!J1483</f>
        <v>124.13040000000001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1.82</v>
      </c>
      <c r="O1474" s="15">
        <f>'[1]TCE - ANEXO III - Preencher'!P1483</f>
        <v>0</v>
      </c>
      <c r="P1474" s="16">
        <f t="shared" si="134"/>
        <v>1.82</v>
      </c>
      <c r="Q1474" s="15">
        <f>'[1]TCE - ANEXO III - Preencher'!R1483</f>
        <v>396</v>
      </c>
      <c r="R1474" s="15">
        <f>'[1]TCE - ANEXO III - Preencher'!S1483</f>
        <v>84.3</v>
      </c>
      <c r="S1474" s="16">
        <f t="shared" si="135"/>
        <v>311.7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437.65039999999999</v>
      </c>
    </row>
    <row r="1475" spans="1:28" x14ac:dyDescent="0.2">
      <c r="A1475" s="8">
        <f>IFERROR(VLOOKUP(B1475,'[1]DADOS (OCULTAR)'!$Q$3:$S$103,3,0),"")</f>
        <v>10583920000800</v>
      </c>
      <c r="B1475" s="9" t="str">
        <f>'[1]TCE - ANEXO III - Preencher'!C1484</f>
        <v>HOSPITAL MESTRE VITALINO</v>
      </c>
      <c r="C1475" s="10"/>
      <c r="D1475" s="11" t="str">
        <f>'[1]TCE - ANEXO III - Preencher'!E1484</f>
        <v>MARCIO RICARDO DA SILVA</v>
      </c>
      <c r="E1475" s="9" t="str">
        <f>IF('[1]TCE - ANEXO III - Preencher'!F1484="4 - Assistência Odontológica","2 - Outros Profissionais da Saúde",'[1]TCE - ANEXO III - Preencher'!F1484)</f>
        <v>3 - Administrativo</v>
      </c>
      <c r="F1475" s="12" t="str">
        <f>'[1]TCE - ANEXO III - Preencher'!G1484</f>
        <v>515110</v>
      </c>
      <c r="G1475" s="13">
        <f>IF('[1]TCE - ANEXO III - Preencher'!H1484="","",'[1]TCE - ANEXO III - Preencher'!H1484)</f>
        <v>44927</v>
      </c>
      <c r="H1475" s="14">
        <f>'[1]TCE - ANEXO III - Preencher'!I1484</f>
        <v>0</v>
      </c>
      <c r="I1475" s="14">
        <f>'[1]TCE - ANEXO III - Preencher'!J1484</f>
        <v>140.5728</v>
      </c>
      <c r="J1475" s="14">
        <f>'[1]TCE - ANEXO III - Preencher'!K1484</f>
        <v>0</v>
      </c>
      <c r="K1475" s="15">
        <f>'[1]TCE - ANEXO III - Preencher'!L1484</f>
        <v>144.93587234</v>
      </c>
      <c r="L1475" s="15">
        <f>'[1]TCE - ANEXO III - Preencher'!M1484</f>
        <v>26.04</v>
      </c>
      <c r="M1475" s="15">
        <f t="shared" si="133"/>
        <v>118.89587234000001</v>
      </c>
      <c r="N1475" s="15">
        <f>'[1]TCE - ANEXO III - Preencher'!O1484</f>
        <v>1.82</v>
      </c>
      <c r="O1475" s="15">
        <f>'[1]TCE - ANEXO III - Preencher'!P1484</f>
        <v>0</v>
      </c>
      <c r="P1475" s="16">
        <f t="shared" si="134"/>
        <v>1.82</v>
      </c>
      <c r="Q1475" s="15">
        <f>'[1]TCE - ANEXO III - Preencher'!R1484</f>
        <v>144</v>
      </c>
      <c r="R1475" s="15">
        <f>'[1]TCE - ANEXO III - Preencher'!S1484</f>
        <v>78.12</v>
      </c>
      <c r="S1475" s="16">
        <f t="shared" si="135"/>
        <v>65.88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327.16867234</v>
      </c>
    </row>
    <row r="1476" spans="1:28" x14ac:dyDescent="0.2">
      <c r="A1476" s="8">
        <f>IFERROR(VLOOKUP(B1476,'[1]DADOS (OCULTAR)'!$Q$3:$S$103,3,0),"")</f>
        <v>10583920000800</v>
      </c>
      <c r="B1476" s="9" t="str">
        <f>'[1]TCE - ANEXO III - Preencher'!C1485</f>
        <v>HOSPITAL MESTRE VITALINO</v>
      </c>
      <c r="C1476" s="10"/>
      <c r="D1476" s="11" t="str">
        <f>'[1]TCE - ANEXO III - Preencher'!E1485</f>
        <v>MARCIO SEVERINO DA SILVA</v>
      </c>
      <c r="E1476" s="9" t="str">
        <f>IF('[1]TCE - ANEXO III - Preencher'!F1485="4 - Assistência Odontológica","2 - Outros Profissionais da Saúde",'[1]TCE - ANEXO III - Preencher'!F1485)</f>
        <v>3 - Administrativo</v>
      </c>
      <c r="F1476" s="12" t="str">
        <f>'[1]TCE - ANEXO III - Preencher'!G1485</f>
        <v>513505</v>
      </c>
      <c r="G1476" s="13">
        <f>IF('[1]TCE - ANEXO III - Preencher'!H1485="","",'[1]TCE - ANEXO III - Preencher'!H1485)</f>
        <v>44927</v>
      </c>
      <c r="H1476" s="14">
        <f>'[1]TCE - ANEXO III - Preencher'!I1485</f>
        <v>0</v>
      </c>
      <c r="I1476" s="14">
        <f>'[1]TCE - ANEXO III - Preencher'!J1485</f>
        <v>151.02799999999999</v>
      </c>
      <c r="J1476" s="14">
        <f>'[1]TCE - ANEXO III - Preencher'!K1485</f>
        <v>0</v>
      </c>
      <c r="K1476" s="15">
        <f>'[1]TCE - ANEXO III - Preencher'!L1485</f>
        <v>144.93587234</v>
      </c>
      <c r="L1476" s="15">
        <f>'[1]TCE - ANEXO III - Preencher'!M1485</f>
        <v>26.04</v>
      </c>
      <c r="M1476" s="15">
        <f t="shared" ref="M1476:M1539" si="139">K1476-L1476</f>
        <v>118.89587234000001</v>
      </c>
      <c r="N1476" s="15">
        <f>'[1]TCE - ANEXO III - Preencher'!O1485</f>
        <v>1.82</v>
      </c>
      <c r="O1476" s="15">
        <f>'[1]TCE - ANEXO III - Preencher'!P1485</f>
        <v>0</v>
      </c>
      <c r="P1476" s="16">
        <f t="shared" ref="P1476:P1539" si="140">N1476-O1476</f>
        <v>1.82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271.74387234</v>
      </c>
    </row>
    <row r="1477" spans="1:28" x14ac:dyDescent="0.2">
      <c r="A1477" s="8">
        <f>IFERROR(VLOOKUP(B1477,'[1]DADOS (OCULTAR)'!$Q$3:$S$103,3,0),"")</f>
        <v>10583920000800</v>
      </c>
      <c r="B1477" s="9" t="str">
        <f>'[1]TCE - ANEXO III - Preencher'!C1486</f>
        <v>HOSPITAL MESTRE VITALINO</v>
      </c>
      <c r="C1477" s="10"/>
      <c r="D1477" s="11" t="str">
        <f>'[1]TCE - ANEXO III - Preencher'!E1486</f>
        <v>MARCIO TOMIO SHIMBO JUNIOR</v>
      </c>
      <c r="E1477" s="9" t="str">
        <f>IF('[1]TCE - ANEXO III - Preencher'!F1486="4 - Assistência Odontológica","2 - Outros Profissionais da Saúde",'[1]TCE - ANEXO III - Preencher'!F1486)</f>
        <v>1 - Médico</v>
      </c>
      <c r="F1477" s="12" t="str">
        <f>'[1]TCE - ANEXO III - Preencher'!G1486</f>
        <v>225124</v>
      </c>
      <c r="G1477" s="13">
        <f>IF('[1]TCE - ANEXO III - Preencher'!H1486="","",'[1]TCE - ANEXO III - Preencher'!H1486)</f>
        <v>44927</v>
      </c>
      <c r="H1477" s="14">
        <f>'[1]TCE - ANEXO III - Preencher'!I1486</f>
        <v>0</v>
      </c>
      <c r="I1477" s="14">
        <f>'[1]TCE - ANEXO III - Preencher'!J1486</f>
        <v>1344.4703999999999</v>
      </c>
      <c r="J1477" s="14">
        <f>'[1]TCE - ANEXO III - Preencher'!K1486</f>
        <v>0</v>
      </c>
      <c r="K1477" s="15">
        <f>'[1]TCE - ANEXO III - Preencher'!L1486</f>
        <v>144.93587234</v>
      </c>
      <c r="L1477" s="15">
        <f>'[1]TCE - ANEXO III - Preencher'!M1486</f>
        <v>3.91</v>
      </c>
      <c r="M1477" s="15">
        <f t="shared" si="139"/>
        <v>141.02587234000001</v>
      </c>
      <c r="N1477" s="15">
        <f>'[1]TCE - ANEXO III - Preencher'!O1486</f>
        <v>5.77</v>
      </c>
      <c r="O1477" s="15">
        <f>'[1]TCE - ANEXO III - Preencher'!P1486</f>
        <v>1.23</v>
      </c>
      <c r="P1477" s="16">
        <f t="shared" si="140"/>
        <v>4.5399999999999991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1490.0362723399999</v>
      </c>
    </row>
    <row r="1478" spans="1:28" x14ac:dyDescent="0.2">
      <c r="A1478" s="8">
        <f>IFERROR(VLOOKUP(B1478,'[1]DADOS (OCULTAR)'!$Q$3:$S$103,3,0),"")</f>
        <v>10583920000800</v>
      </c>
      <c r="B1478" s="9" t="str">
        <f>'[1]TCE - ANEXO III - Preencher'!C1487</f>
        <v>HOSPITAL MESTRE VITALINO</v>
      </c>
      <c r="C1478" s="10"/>
      <c r="D1478" s="11" t="str">
        <f>'[1]TCE - ANEXO III - Preencher'!E1487</f>
        <v>MARCO AURELIO PAVAO DA SILVA JUNIOR</v>
      </c>
      <c r="E1478" s="9" t="str">
        <f>IF('[1]TCE - ANEXO III - Preencher'!F1487="4 - Assistência Odontológica","2 - Outros Profissionais da Saúde",'[1]TCE - ANEXO III - Preencher'!F1487)</f>
        <v>1 - Médico</v>
      </c>
      <c r="F1478" s="12" t="str">
        <f>'[1]TCE - ANEXO III - Preencher'!G1487</f>
        <v>225150</v>
      </c>
      <c r="G1478" s="13">
        <f>IF('[1]TCE - ANEXO III - Preencher'!H1487="","",'[1]TCE - ANEXO III - Preencher'!H1487)</f>
        <v>44927</v>
      </c>
      <c r="H1478" s="14">
        <f>'[1]TCE - ANEXO III - Preencher'!I1487</f>
        <v>0</v>
      </c>
      <c r="I1478" s="14">
        <f>'[1]TCE - ANEXO III - Preencher'!J1487</f>
        <v>922.69600000000014</v>
      </c>
      <c r="J1478" s="14">
        <f>'[1]TCE - ANEXO III - Preencher'!K1487</f>
        <v>0</v>
      </c>
      <c r="K1478" s="15">
        <f>'[1]TCE - ANEXO III - Preencher'!L1487</f>
        <v>144.93587234</v>
      </c>
      <c r="L1478" s="15">
        <f>'[1]TCE - ANEXO III - Preencher'!M1487</f>
        <v>3.91</v>
      </c>
      <c r="M1478" s="15">
        <f t="shared" si="139"/>
        <v>141.02587234000001</v>
      </c>
      <c r="N1478" s="15">
        <f>'[1]TCE - ANEXO III - Preencher'!O1487</f>
        <v>5.77</v>
      </c>
      <c r="O1478" s="15">
        <f>'[1]TCE - ANEXO III - Preencher'!P1487</f>
        <v>1.23</v>
      </c>
      <c r="P1478" s="16">
        <f t="shared" si="140"/>
        <v>4.5399999999999991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1068.2618723400001</v>
      </c>
    </row>
    <row r="1479" spans="1:28" x14ac:dyDescent="0.2">
      <c r="A1479" s="8">
        <f>IFERROR(VLOOKUP(B1479,'[1]DADOS (OCULTAR)'!$Q$3:$S$103,3,0),"")</f>
        <v>10583920000800</v>
      </c>
      <c r="B1479" s="9" t="str">
        <f>'[1]TCE - ANEXO III - Preencher'!C1488</f>
        <v>HOSPITAL MESTRE VITALINO</v>
      </c>
      <c r="C1479" s="10"/>
      <c r="D1479" s="11" t="str">
        <f>'[1]TCE - ANEXO III - Preencher'!E1488</f>
        <v>MARCO AURELIO SILVA</v>
      </c>
      <c r="E1479" s="9" t="str">
        <f>IF('[1]TCE - ANEXO III - Preencher'!F1488="4 - Assistência Odontológica","2 - Outros Profissionais da Saúde",'[1]TCE - ANEXO III - Preencher'!F1488)</f>
        <v>3 - Administrativo</v>
      </c>
      <c r="F1479" s="12" t="str">
        <f>'[1]TCE - ANEXO III - Preencher'!G1488</f>
        <v>212410</v>
      </c>
      <c r="G1479" s="13">
        <f>IF('[1]TCE - ANEXO III - Preencher'!H1488="","",'[1]TCE - ANEXO III - Preencher'!H1488)</f>
        <v>44927</v>
      </c>
      <c r="H1479" s="14">
        <f>'[1]TCE - ANEXO III - Preencher'!I1488</f>
        <v>0</v>
      </c>
      <c r="I1479" s="14">
        <f>'[1]TCE - ANEXO III - Preencher'!J1488</f>
        <v>69.182400000000001</v>
      </c>
      <c r="J1479" s="14">
        <f>'[1]TCE - ANEXO III - Preencher'!K1488</f>
        <v>0</v>
      </c>
      <c r="K1479" s="15">
        <f>'[1]TCE - ANEXO III - Preencher'!L1488</f>
        <v>144.93587234</v>
      </c>
      <c r="L1479" s="15">
        <f>'[1]TCE - ANEXO III - Preencher'!M1488</f>
        <v>17.3</v>
      </c>
      <c r="M1479" s="15">
        <f t="shared" si="139"/>
        <v>127.63587234000001</v>
      </c>
      <c r="N1479" s="15">
        <f>'[1]TCE - ANEXO III - Preencher'!O1488</f>
        <v>1.82</v>
      </c>
      <c r="O1479" s="15">
        <f>'[1]TCE - ANEXO III - Preencher'!P1488</f>
        <v>0</v>
      </c>
      <c r="P1479" s="16">
        <f t="shared" si="140"/>
        <v>1.82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198.63827234000001</v>
      </c>
    </row>
    <row r="1480" spans="1:28" x14ac:dyDescent="0.2">
      <c r="A1480" s="8">
        <f>IFERROR(VLOOKUP(B1480,'[1]DADOS (OCULTAR)'!$Q$3:$S$103,3,0),"")</f>
        <v>10583920000800</v>
      </c>
      <c r="B1480" s="9" t="str">
        <f>'[1]TCE - ANEXO III - Preencher'!C1489</f>
        <v>HOSPITAL MESTRE VITALINO</v>
      </c>
      <c r="C1480" s="10"/>
      <c r="D1480" s="11" t="str">
        <f>'[1]TCE - ANEXO III - Preencher'!E1489</f>
        <v>MARCOS ANTONIO DA SILVA JUNIOR</v>
      </c>
      <c r="E1480" s="9" t="str">
        <f>IF('[1]TCE - ANEXO III - Preencher'!F1489="4 - Assistência Odontológica","2 - Outros Profissionais da Saúde",'[1]TCE - ANEXO III - Preencher'!F1489)</f>
        <v>2 - Outros Profissionais da Saúde</v>
      </c>
      <c r="F1480" s="12" t="str">
        <f>'[1]TCE - ANEXO III - Preencher'!G1489</f>
        <v>322205</v>
      </c>
      <c r="G1480" s="13">
        <f>IF('[1]TCE - ANEXO III - Preencher'!H1489="","",'[1]TCE - ANEXO III - Preencher'!H1489)</f>
        <v>44927</v>
      </c>
      <c r="H1480" s="14">
        <f>'[1]TCE - ANEXO III - Preencher'!I1489</f>
        <v>0</v>
      </c>
      <c r="I1480" s="14">
        <f>'[1]TCE - ANEXO III - Preencher'!J1489</f>
        <v>176.9136</v>
      </c>
      <c r="J1480" s="14">
        <f>'[1]TCE - ANEXO III - Preencher'!K1489</f>
        <v>0</v>
      </c>
      <c r="K1480" s="15">
        <f>'[1]TCE - ANEXO III - Preencher'!L1489</f>
        <v>144.93587234</v>
      </c>
      <c r="L1480" s="15">
        <f>'[1]TCE - ANEXO III - Preencher'!M1489</f>
        <v>26.3</v>
      </c>
      <c r="M1480" s="15">
        <f t="shared" si="139"/>
        <v>118.63587234000001</v>
      </c>
      <c r="N1480" s="15">
        <f>'[1]TCE - ANEXO III - Preencher'!O1489</f>
        <v>1.82</v>
      </c>
      <c r="O1480" s="15">
        <f>'[1]TCE - ANEXO III - Preencher'!P1489</f>
        <v>0</v>
      </c>
      <c r="P1480" s="16">
        <f t="shared" si="140"/>
        <v>1.82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297.36947234000002</v>
      </c>
    </row>
    <row r="1481" spans="1:28" x14ac:dyDescent="0.2">
      <c r="A1481" s="8">
        <f>IFERROR(VLOOKUP(B1481,'[1]DADOS (OCULTAR)'!$Q$3:$S$103,3,0),"")</f>
        <v>10583920000800</v>
      </c>
      <c r="B1481" s="9" t="str">
        <f>'[1]TCE - ANEXO III - Preencher'!C1490</f>
        <v>HOSPITAL MESTRE VITALINO</v>
      </c>
      <c r="C1481" s="10"/>
      <c r="D1481" s="11" t="str">
        <f>'[1]TCE - ANEXO III - Preencher'!E1490</f>
        <v>MARCOS EDUARDO SILVA DUARTE</v>
      </c>
      <c r="E1481" s="9" t="str">
        <f>IF('[1]TCE - ANEXO III - Preencher'!F1490="4 - Assistência Odontológica","2 - Outros Profissionais da Saúde",'[1]TCE - ANEXO III - Preencher'!F1490)</f>
        <v>3 - Administrativo</v>
      </c>
      <c r="F1481" s="12" t="str">
        <f>'[1]TCE - ANEXO III - Preencher'!G1490</f>
        <v>414105</v>
      </c>
      <c r="G1481" s="13">
        <f>IF('[1]TCE - ANEXO III - Preencher'!H1490="","",'[1]TCE - ANEXO III - Preencher'!H1490)</f>
        <v>44927</v>
      </c>
      <c r="H1481" s="14">
        <f>'[1]TCE - ANEXO III - Preencher'!I1490</f>
        <v>0</v>
      </c>
      <c r="I1481" s="14">
        <f>'[1]TCE - ANEXO III - Preencher'!J1490</f>
        <v>128.16</v>
      </c>
      <c r="J1481" s="14">
        <f>'[1]TCE - ANEXO III - Preencher'!K1490</f>
        <v>0</v>
      </c>
      <c r="K1481" s="15">
        <f>'[1]TCE - ANEXO III - Preencher'!L1490</f>
        <v>144.93587234</v>
      </c>
      <c r="L1481" s="15">
        <f>'[1]TCE - ANEXO III - Preencher'!M1490</f>
        <v>26.04</v>
      </c>
      <c r="M1481" s="15">
        <f t="shared" si="139"/>
        <v>118.89587234000001</v>
      </c>
      <c r="N1481" s="15">
        <f>'[1]TCE - ANEXO III - Preencher'!O1490</f>
        <v>1.82</v>
      </c>
      <c r="O1481" s="15">
        <f>'[1]TCE - ANEXO III - Preencher'!P1490</f>
        <v>0</v>
      </c>
      <c r="P1481" s="16">
        <f t="shared" si="140"/>
        <v>1.82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248.87587234</v>
      </c>
    </row>
    <row r="1482" spans="1:28" x14ac:dyDescent="0.2">
      <c r="A1482" s="8">
        <f>IFERROR(VLOOKUP(B1482,'[1]DADOS (OCULTAR)'!$Q$3:$S$103,3,0),"")</f>
        <v>10583920000800</v>
      </c>
      <c r="B1482" s="9" t="str">
        <f>'[1]TCE - ANEXO III - Preencher'!C1491</f>
        <v>HOSPITAL MESTRE VITALINO</v>
      </c>
      <c r="C1482" s="10"/>
      <c r="D1482" s="11" t="str">
        <f>'[1]TCE - ANEXO III - Preencher'!E1491</f>
        <v>MARCOS JOSE CAXIADO DA SILVA</v>
      </c>
      <c r="E1482" s="9" t="str">
        <f>IF('[1]TCE - ANEXO III - Preencher'!F1491="4 - Assistência Odontológica","2 - Outros Profissionais da Saúde",'[1]TCE - ANEXO III - Preencher'!F1491)</f>
        <v>3 - Administrativo</v>
      </c>
      <c r="F1482" s="12" t="str">
        <f>'[1]TCE - ANEXO III - Preencher'!G1491</f>
        <v>312105</v>
      </c>
      <c r="G1482" s="13">
        <f>IF('[1]TCE - ANEXO III - Preencher'!H1491="","",'[1]TCE - ANEXO III - Preencher'!H1491)</f>
        <v>44927</v>
      </c>
      <c r="H1482" s="14">
        <f>'[1]TCE - ANEXO III - Preencher'!I1491</f>
        <v>0</v>
      </c>
      <c r="I1482" s="14">
        <f>'[1]TCE - ANEXO III - Preencher'!J1491</f>
        <v>194.06720000000001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1.82</v>
      </c>
      <c r="O1482" s="15">
        <f>'[1]TCE - ANEXO III - Preencher'!P1491</f>
        <v>0</v>
      </c>
      <c r="P1482" s="16">
        <f t="shared" si="140"/>
        <v>1.82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47.6</v>
      </c>
      <c r="U1482" s="15">
        <f>'[1]TCE - ANEXO III - Preencher'!V1491</f>
        <v>0</v>
      </c>
      <c r="V1482" s="16">
        <f t="shared" si="142"/>
        <v>47.6</v>
      </c>
      <c r="W1482" s="17" t="str">
        <f>IF('[1]TCE - ANEXO III - Preencher'!X1491="","",'[1]TCE - ANEXO III - Preencher'!X1491)</f>
        <v>AUX DE FERRAMENTA</v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243.4872</v>
      </c>
    </row>
    <row r="1483" spans="1:28" x14ac:dyDescent="0.2">
      <c r="A1483" s="8">
        <f>IFERROR(VLOOKUP(B1483,'[1]DADOS (OCULTAR)'!$Q$3:$S$103,3,0),"")</f>
        <v>10583920000800</v>
      </c>
      <c r="B1483" s="9" t="str">
        <f>'[1]TCE - ANEXO III - Preencher'!C1492</f>
        <v>HOSPITAL MESTRE VITALINO</v>
      </c>
      <c r="C1483" s="10"/>
      <c r="D1483" s="11" t="str">
        <f>'[1]TCE - ANEXO III - Preencher'!E1492</f>
        <v>MARCOS JOSE DA SILVA</v>
      </c>
      <c r="E1483" s="9" t="str">
        <f>IF('[1]TCE - ANEXO III - Preencher'!F1492="4 - Assistência Odontológica","2 - Outros Profissionais da Saúde",'[1]TCE - ANEXO III - Preencher'!F1492)</f>
        <v>3 - Administrativo</v>
      </c>
      <c r="F1483" s="12" t="str">
        <f>'[1]TCE - ANEXO III - Preencher'!G1492</f>
        <v>312105</v>
      </c>
      <c r="G1483" s="13">
        <f>IF('[1]TCE - ANEXO III - Preencher'!H1492="","",'[1]TCE - ANEXO III - Preencher'!H1492)</f>
        <v>44927</v>
      </c>
      <c r="H1483" s="14">
        <f>'[1]TCE - ANEXO III - Preencher'!I1492</f>
        <v>0</v>
      </c>
      <c r="I1483" s="14">
        <f>'[1]TCE - ANEXO III - Preencher'!J1492</f>
        <v>227.31040000000002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1.82</v>
      </c>
      <c r="O1483" s="15">
        <f>'[1]TCE - ANEXO III - Preencher'!P1492</f>
        <v>0</v>
      </c>
      <c r="P1483" s="16">
        <f t="shared" si="140"/>
        <v>1.82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47.6</v>
      </c>
      <c r="U1483" s="15">
        <f>'[1]TCE - ANEXO III - Preencher'!V1492</f>
        <v>0</v>
      </c>
      <c r="V1483" s="16">
        <f t="shared" si="142"/>
        <v>47.6</v>
      </c>
      <c r="W1483" s="17" t="str">
        <f>IF('[1]TCE - ANEXO III - Preencher'!X1492="","",'[1]TCE - ANEXO III - Preencher'!X1492)</f>
        <v>AUX DE FERRAMENTA</v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276.73040000000003</v>
      </c>
    </row>
    <row r="1484" spans="1:28" x14ac:dyDescent="0.2">
      <c r="A1484" s="8">
        <f>IFERROR(VLOOKUP(B1484,'[1]DADOS (OCULTAR)'!$Q$3:$S$103,3,0),"")</f>
        <v>10583920000800</v>
      </c>
      <c r="B1484" s="9" t="str">
        <f>'[1]TCE - ANEXO III - Preencher'!C1493</f>
        <v>HOSPITAL MESTRE VITALINO</v>
      </c>
      <c r="C1484" s="10"/>
      <c r="D1484" s="11" t="str">
        <f>'[1]TCE - ANEXO III - Preencher'!E1493</f>
        <v>MARCOS PONCIANO CUNHA</v>
      </c>
      <c r="E1484" s="9" t="str">
        <f>IF('[1]TCE - ANEXO III - Preencher'!F1493="4 - Assistência Odontológica","2 - Outros Profissionais da Saúde",'[1]TCE - ANEXO III - Preencher'!F1493)</f>
        <v>3 - Administrativo</v>
      </c>
      <c r="F1484" s="12" t="str">
        <f>'[1]TCE - ANEXO III - Preencher'!G1493</f>
        <v>517410</v>
      </c>
      <c r="G1484" s="13">
        <f>IF('[1]TCE - ANEXO III - Preencher'!H1493="","",'[1]TCE - ANEXO III - Preencher'!H1493)</f>
        <v>44927</v>
      </c>
      <c r="H1484" s="14">
        <f>'[1]TCE - ANEXO III - Preencher'!I1493</f>
        <v>0</v>
      </c>
      <c r="I1484" s="14">
        <f>'[1]TCE - ANEXO III - Preencher'!J1493</f>
        <v>117.7424</v>
      </c>
      <c r="J1484" s="14">
        <f>'[1]TCE - ANEXO III - Preencher'!K1493</f>
        <v>0</v>
      </c>
      <c r="K1484" s="15">
        <f>'[1]TCE - ANEXO III - Preencher'!L1493</f>
        <v>144.93587234</v>
      </c>
      <c r="L1484" s="15">
        <f>'[1]TCE - ANEXO III - Preencher'!M1493</f>
        <v>26.04</v>
      </c>
      <c r="M1484" s="15">
        <f t="shared" si="139"/>
        <v>118.89587234000001</v>
      </c>
      <c r="N1484" s="15">
        <f>'[1]TCE - ANEXO III - Preencher'!O1493</f>
        <v>1.82</v>
      </c>
      <c r="O1484" s="15">
        <f>'[1]TCE - ANEXO III - Preencher'!P1493</f>
        <v>0</v>
      </c>
      <c r="P1484" s="16">
        <f t="shared" si="140"/>
        <v>1.82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238.45827234000001</v>
      </c>
    </row>
    <row r="1485" spans="1:28" x14ac:dyDescent="0.2">
      <c r="A1485" s="8">
        <f>IFERROR(VLOOKUP(B1485,'[1]DADOS (OCULTAR)'!$Q$3:$S$103,3,0),"")</f>
        <v>10583920000800</v>
      </c>
      <c r="B1485" s="9" t="str">
        <f>'[1]TCE - ANEXO III - Preencher'!C1494</f>
        <v>HOSPITAL MESTRE VITALINO</v>
      </c>
      <c r="C1485" s="10"/>
      <c r="D1485" s="11" t="str">
        <f>'[1]TCE - ANEXO III - Preencher'!E1494</f>
        <v>MARCOS ROBERTO FERNANDES</v>
      </c>
      <c r="E1485" s="9" t="str">
        <f>IF('[1]TCE - ANEXO III - Preencher'!F1494="4 - Assistência Odontológica","2 - Outros Profissionais da Saúde",'[1]TCE - ANEXO III - Preencher'!F1494)</f>
        <v>3 - Administrativo</v>
      </c>
      <c r="F1485" s="12" t="str">
        <f>'[1]TCE - ANEXO III - Preencher'!G1494</f>
        <v>514320</v>
      </c>
      <c r="G1485" s="13">
        <f>IF('[1]TCE - ANEXO III - Preencher'!H1494="","",'[1]TCE - ANEXO III - Preencher'!H1494)</f>
        <v>44927</v>
      </c>
      <c r="H1485" s="14">
        <f>'[1]TCE - ANEXO III - Preencher'!I1494</f>
        <v>0</v>
      </c>
      <c r="I1485" s="14">
        <f>'[1]TCE - ANEXO III - Preencher'!J1494</f>
        <v>149.29760000000002</v>
      </c>
      <c r="J1485" s="14">
        <f>'[1]TCE - ANEXO III - Preencher'!K1494</f>
        <v>0</v>
      </c>
      <c r="K1485" s="15">
        <f>'[1]TCE - ANEXO III - Preencher'!L1494</f>
        <v>144.93587234</v>
      </c>
      <c r="L1485" s="15">
        <f>'[1]TCE - ANEXO III - Preencher'!M1494</f>
        <v>24.3</v>
      </c>
      <c r="M1485" s="15">
        <f t="shared" si="139"/>
        <v>120.63587234000001</v>
      </c>
      <c r="N1485" s="15">
        <f>'[1]TCE - ANEXO III - Preencher'!O1494</f>
        <v>1.82</v>
      </c>
      <c r="O1485" s="15">
        <f>'[1]TCE - ANEXO III - Preencher'!P1494</f>
        <v>0</v>
      </c>
      <c r="P1485" s="16">
        <f t="shared" si="140"/>
        <v>1.82</v>
      </c>
      <c r="Q1485" s="15">
        <f>'[1]TCE - ANEXO III - Preencher'!R1494</f>
        <v>288</v>
      </c>
      <c r="R1485" s="15">
        <f>'[1]TCE - ANEXO III - Preencher'!S1494</f>
        <v>78.12</v>
      </c>
      <c r="S1485" s="16">
        <f t="shared" si="141"/>
        <v>209.88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481.63347234000003</v>
      </c>
    </row>
    <row r="1486" spans="1:28" x14ac:dyDescent="0.2">
      <c r="A1486" s="8">
        <f>IFERROR(VLOOKUP(B1486,'[1]DADOS (OCULTAR)'!$Q$3:$S$103,3,0),"")</f>
        <v>10583920000800</v>
      </c>
      <c r="B1486" s="9" t="str">
        <f>'[1]TCE - ANEXO III - Preencher'!C1495</f>
        <v>HOSPITAL MESTRE VITALINO</v>
      </c>
      <c r="C1486" s="10"/>
      <c r="D1486" s="11" t="str">
        <f>'[1]TCE - ANEXO III - Preencher'!E1495</f>
        <v>MARCOS VINICIUS DA SILVA GENESIO</v>
      </c>
      <c r="E1486" s="9" t="str">
        <f>IF('[1]TCE - ANEXO III - Preencher'!F1495="4 - Assistência Odontológica","2 - Outros Profissionais da Saúde",'[1]TCE - ANEXO III - Preencher'!F1495)</f>
        <v>3 - Administrativo</v>
      </c>
      <c r="F1486" s="12" t="str">
        <f>'[1]TCE - ANEXO III - Preencher'!G1495</f>
        <v>514310</v>
      </c>
      <c r="G1486" s="13">
        <f>IF('[1]TCE - ANEXO III - Preencher'!H1495="","",'[1]TCE - ANEXO III - Preencher'!H1495)</f>
        <v>44927</v>
      </c>
      <c r="H1486" s="14">
        <f>'[1]TCE - ANEXO III - Preencher'!I1495</f>
        <v>0</v>
      </c>
      <c r="I1486" s="14">
        <f>'[1]TCE - ANEXO III - Preencher'!J1495</f>
        <v>137.72559999999999</v>
      </c>
      <c r="J1486" s="14">
        <f>'[1]TCE - ANEXO III - Preencher'!K1495</f>
        <v>0</v>
      </c>
      <c r="K1486" s="15">
        <f>'[1]TCE - ANEXO III - Preencher'!L1495</f>
        <v>144.93587234</v>
      </c>
      <c r="L1486" s="15">
        <f>'[1]TCE - ANEXO III - Preencher'!M1495</f>
        <v>22.57</v>
      </c>
      <c r="M1486" s="15">
        <f t="shared" si="139"/>
        <v>122.36587234000001</v>
      </c>
      <c r="N1486" s="15">
        <f>'[1]TCE - ANEXO III - Preencher'!O1495</f>
        <v>1.82</v>
      </c>
      <c r="O1486" s="15">
        <f>'[1]TCE - ANEXO III - Preencher'!P1495</f>
        <v>0</v>
      </c>
      <c r="P1486" s="16">
        <f t="shared" si="140"/>
        <v>1.82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261.91147233999999</v>
      </c>
    </row>
    <row r="1487" spans="1:28" x14ac:dyDescent="0.2">
      <c r="A1487" s="8">
        <f>IFERROR(VLOOKUP(B1487,'[1]DADOS (OCULTAR)'!$Q$3:$S$103,3,0),"")</f>
        <v>10583920000800</v>
      </c>
      <c r="B1487" s="9" t="str">
        <f>'[1]TCE - ANEXO III - Preencher'!C1496</f>
        <v>HOSPITAL MESTRE VITALINO</v>
      </c>
      <c r="C1487" s="10"/>
      <c r="D1487" s="11" t="str">
        <f>'[1]TCE - ANEXO III - Preencher'!E1496</f>
        <v>MARCOS VINICIUS SILVA</v>
      </c>
      <c r="E1487" s="9" t="str">
        <f>IF('[1]TCE - ANEXO III - Preencher'!F1496="4 - Assistência Odontológica","2 - Outros Profissionais da Saúde",'[1]TCE - ANEXO III - Preencher'!F1496)</f>
        <v>3 - Administrativo</v>
      </c>
      <c r="F1487" s="12" t="str">
        <f>'[1]TCE - ANEXO III - Preencher'!G1496</f>
        <v>351605</v>
      </c>
      <c r="G1487" s="13">
        <f>IF('[1]TCE - ANEXO III - Preencher'!H1496="","",'[1]TCE - ANEXO III - Preencher'!H1496)</f>
        <v>44927</v>
      </c>
      <c r="H1487" s="14">
        <f>'[1]TCE - ANEXO III - Preencher'!I1496</f>
        <v>0</v>
      </c>
      <c r="I1487" s="14">
        <f>'[1]TCE - ANEXO III - Preencher'!J1496</f>
        <v>155.85040000000001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1.82</v>
      </c>
      <c r="O1487" s="15">
        <f>'[1]TCE - ANEXO III - Preencher'!P1496</f>
        <v>0</v>
      </c>
      <c r="P1487" s="16">
        <f t="shared" si="140"/>
        <v>1.82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157.6704</v>
      </c>
    </row>
    <row r="1488" spans="1:28" x14ac:dyDescent="0.2">
      <c r="A1488" s="8">
        <f>IFERROR(VLOOKUP(B1488,'[1]DADOS (OCULTAR)'!$Q$3:$S$103,3,0),"")</f>
        <v>10583920000800</v>
      </c>
      <c r="B1488" s="9" t="str">
        <f>'[1]TCE - ANEXO III - Preencher'!C1497</f>
        <v>HOSPITAL MESTRE VITALINO</v>
      </c>
      <c r="C1488" s="10"/>
      <c r="D1488" s="11" t="str">
        <f>'[1]TCE - ANEXO III - Preencher'!E1497</f>
        <v>MARCUS VINICIUS DE SOUZA PORTELA LEAL</v>
      </c>
      <c r="E1488" s="9" t="str">
        <f>IF('[1]TCE - ANEXO III - Preencher'!F1497="4 - Assistência Odontológica","2 - Outros Profissionais da Saúde",'[1]TCE - ANEXO III - Preencher'!F1497)</f>
        <v>1 - Médico</v>
      </c>
      <c r="F1488" s="12" t="str">
        <f>'[1]TCE - ANEXO III - Preencher'!G1497</f>
        <v>225120</v>
      </c>
      <c r="G1488" s="13">
        <f>IF('[1]TCE - ANEXO III - Preencher'!H1497="","",'[1]TCE - ANEXO III - Preencher'!H1497)</f>
        <v>44927</v>
      </c>
      <c r="H1488" s="14">
        <f>'[1]TCE - ANEXO III - Preencher'!I1497</f>
        <v>0</v>
      </c>
      <c r="I1488" s="14">
        <f>'[1]TCE - ANEXO III - Preencher'!J1497</f>
        <v>694.89199999999994</v>
      </c>
      <c r="J1488" s="14">
        <f>'[1]TCE - ANEXO III - Preencher'!K1497</f>
        <v>0</v>
      </c>
      <c r="K1488" s="15">
        <f>'[1]TCE - ANEXO III - Preencher'!L1497</f>
        <v>144.93587234</v>
      </c>
      <c r="L1488" s="15">
        <f>'[1]TCE - ANEXO III - Preencher'!M1497</f>
        <v>3.91</v>
      </c>
      <c r="M1488" s="15">
        <f t="shared" si="139"/>
        <v>141.02587234000001</v>
      </c>
      <c r="N1488" s="15">
        <f>'[1]TCE - ANEXO III - Preencher'!O1497</f>
        <v>5.77</v>
      </c>
      <c r="O1488" s="15">
        <f>'[1]TCE - ANEXO III - Preencher'!P1497</f>
        <v>1.23</v>
      </c>
      <c r="P1488" s="16">
        <f t="shared" si="140"/>
        <v>4.5399999999999991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840.45787233999988</v>
      </c>
    </row>
    <row r="1489" spans="1:28" x14ac:dyDescent="0.2">
      <c r="A1489" s="8">
        <f>IFERROR(VLOOKUP(B1489,'[1]DADOS (OCULTAR)'!$Q$3:$S$103,3,0),"")</f>
        <v>10583920000800</v>
      </c>
      <c r="B1489" s="9" t="str">
        <f>'[1]TCE - ANEXO III - Preencher'!C1498</f>
        <v>HOSPITAL MESTRE VITALINO</v>
      </c>
      <c r="C1489" s="10"/>
      <c r="D1489" s="11" t="str">
        <f>'[1]TCE - ANEXO III - Preencher'!E1498</f>
        <v>MARCUS VINICIUS LEITE BRITO</v>
      </c>
      <c r="E1489" s="9" t="str">
        <f>IF('[1]TCE - ANEXO III - Preencher'!F1498="4 - Assistência Odontológica","2 - Outros Profissionais da Saúde",'[1]TCE - ANEXO III - Preencher'!F1498)</f>
        <v>3 - Administrativo</v>
      </c>
      <c r="F1489" s="12" t="str">
        <f>'[1]TCE - ANEXO III - Preencher'!G1498</f>
        <v>142520</v>
      </c>
      <c r="G1489" s="13">
        <f>IF('[1]TCE - ANEXO III - Preencher'!H1498="","",'[1]TCE - ANEXO III - Preencher'!H1498)</f>
        <v>44927</v>
      </c>
      <c r="H1489" s="14">
        <f>'[1]TCE - ANEXO III - Preencher'!I1498</f>
        <v>0</v>
      </c>
      <c r="I1489" s="14">
        <f>'[1]TCE - ANEXO III - Preencher'!J1498</f>
        <v>805.46240000000012</v>
      </c>
      <c r="J1489" s="14">
        <f>'[1]TCE - ANEXO III - Preencher'!K1498</f>
        <v>0</v>
      </c>
      <c r="K1489" s="15">
        <f>'[1]TCE - ANEXO III - Preencher'!L1498</f>
        <v>144.93587234</v>
      </c>
      <c r="L1489" s="15">
        <f>'[1]TCE - ANEXO III - Preencher'!M1498</f>
        <v>80.739999999999995</v>
      </c>
      <c r="M1489" s="15">
        <f t="shared" si="139"/>
        <v>64.195872340000008</v>
      </c>
      <c r="N1489" s="15">
        <f>'[1]TCE - ANEXO III - Preencher'!O1498</f>
        <v>1.82</v>
      </c>
      <c r="O1489" s="15">
        <f>'[1]TCE - ANEXO III - Preencher'!P1498</f>
        <v>0</v>
      </c>
      <c r="P1489" s="16">
        <f t="shared" si="140"/>
        <v>1.82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871.47827234000022</v>
      </c>
    </row>
    <row r="1490" spans="1:28" x14ac:dyDescent="0.2">
      <c r="A1490" s="8">
        <f>IFERROR(VLOOKUP(B1490,'[1]DADOS (OCULTAR)'!$Q$3:$S$103,3,0),"")</f>
        <v>10583920000800</v>
      </c>
      <c r="B1490" s="9" t="str">
        <f>'[1]TCE - ANEXO III - Preencher'!C1499</f>
        <v>HOSPITAL MESTRE VITALINO</v>
      </c>
      <c r="C1490" s="10"/>
      <c r="D1490" s="11" t="str">
        <f>'[1]TCE - ANEXO III - Preencher'!E1499</f>
        <v>MARCUS VINICIUS MIRANDA BARROS</v>
      </c>
      <c r="E1490" s="9" t="str">
        <f>IF('[1]TCE - ANEXO III - Preencher'!F1499="4 - Assistência Odontológica","2 - Outros Profissionais da Saúde",'[1]TCE - ANEXO III - Preencher'!F1499)</f>
        <v>1 - Médico</v>
      </c>
      <c r="F1490" s="12" t="str">
        <f>'[1]TCE - ANEXO III - Preencher'!G1499</f>
        <v>225124</v>
      </c>
      <c r="G1490" s="13">
        <f>IF('[1]TCE - ANEXO III - Preencher'!H1499="","",'[1]TCE - ANEXO III - Preencher'!H1499)</f>
        <v>44927</v>
      </c>
      <c r="H1490" s="14">
        <f>'[1]TCE - ANEXO III - Preencher'!I1499</f>
        <v>0</v>
      </c>
      <c r="I1490" s="14">
        <f>'[1]TCE - ANEXO III - Preencher'!J1499</f>
        <v>984.86559999999997</v>
      </c>
      <c r="J1490" s="14">
        <f>'[1]TCE - ANEXO III - Preencher'!K1499</f>
        <v>0</v>
      </c>
      <c r="K1490" s="15">
        <f>'[1]TCE - ANEXO III - Preencher'!L1499</f>
        <v>144.93587234</v>
      </c>
      <c r="L1490" s="15">
        <f>'[1]TCE - ANEXO III - Preencher'!M1499</f>
        <v>3.91</v>
      </c>
      <c r="M1490" s="15">
        <f t="shared" si="139"/>
        <v>141.02587234000001</v>
      </c>
      <c r="N1490" s="15">
        <f>'[1]TCE - ANEXO III - Preencher'!O1499</f>
        <v>5.77</v>
      </c>
      <c r="O1490" s="15">
        <f>'[1]TCE - ANEXO III - Preencher'!P1499</f>
        <v>1.23</v>
      </c>
      <c r="P1490" s="16">
        <f t="shared" si="140"/>
        <v>4.5399999999999991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1130.43147234</v>
      </c>
    </row>
    <row r="1491" spans="1:28" x14ac:dyDescent="0.2">
      <c r="A1491" s="8">
        <f>IFERROR(VLOOKUP(B1491,'[1]DADOS (OCULTAR)'!$Q$3:$S$103,3,0),"")</f>
        <v>10583920000800</v>
      </c>
      <c r="B1491" s="9" t="str">
        <f>'[1]TCE - ANEXO III - Preencher'!C1500</f>
        <v>HOSPITAL MESTRE VITALINO</v>
      </c>
      <c r="C1491" s="10"/>
      <c r="D1491" s="11" t="str">
        <f>'[1]TCE - ANEXO III - Preencher'!E1500</f>
        <v>MARIA ADEILZA DA SILVA ALVES</v>
      </c>
      <c r="E1491" s="9" t="str">
        <f>IF('[1]TCE - ANEXO III - Preencher'!F1500="4 - Assistência Odontológica","2 - Outros Profissionais da Saúde",'[1]TCE - ANEXO III - Preencher'!F1500)</f>
        <v>2 - Outros Profissionais da Saúde</v>
      </c>
      <c r="F1491" s="12" t="str">
        <f>'[1]TCE - ANEXO III - Preencher'!G1500</f>
        <v>322205</v>
      </c>
      <c r="G1491" s="13">
        <f>IF('[1]TCE - ANEXO III - Preencher'!H1500="","",'[1]TCE - ANEXO III - Preencher'!H1500)</f>
        <v>44927</v>
      </c>
      <c r="H1491" s="14">
        <f>'[1]TCE - ANEXO III - Preencher'!I1500</f>
        <v>0</v>
      </c>
      <c r="I1491" s="14">
        <f>'[1]TCE - ANEXO III - Preencher'!J1500</f>
        <v>153.02719999999999</v>
      </c>
      <c r="J1491" s="14">
        <f>'[1]TCE - ANEXO III - Preencher'!K1500</f>
        <v>0</v>
      </c>
      <c r="K1491" s="15">
        <f>'[1]TCE - ANEXO III - Preencher'!L1500</f>
        <v>144.93587234</v>
      </c>
      <c r="L1491" s="15">
        <f>'[1]TCE - ANEXO III - Preencher'!M1500</f>
        <v>26.3</v>
      </c>
      <c r="M1491" s="15">
        <f t="shared" si="139"/>
        <v>118.63587234000001</v>
      </c>
      <c r="N1491" s="15">
        <f>'[1]TCE - ANEXO III - Preencher'!O1500</f>
        <v>1.82</v>
      </c>
      <c r="O1491" s="15">
        <f>'[1]TCE - ANEXO III - Preencher'!P1500</f>
        <v>0</v>
      </c>
      <c r="P1491" s="16">
        <f t="shared" si="140"/>
        <v>1.82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273.48307233999998</v>
      </c>
    </row>
    <row r="1492" spans="1:28" x14ac:dyDescent="0.2">
      <c r="A1492" s="8">
        <f>IFERROR(VLOOKUP(B1492,'[1]DADOS (OCULTAR)'!$Q$3:$S$103,3,0),"")</f>
        <v>10583920000800</v>
      </c>
      <c r="B1492" s="9" t="str">
        <f>'[1]TCE - ANEXO III - Preencher'!C1501</f>
        <v>HOSPITAL MESTRE VITALINO</v>
      </c>
      <c r="C1492" s="10"/>
      <c r="D1492" s="11" t="str">
        <f>'[1]TCE - ANEXO III - Preencher'!E1501</f>
        <v>MARIA ALANA CAMPOS ABSALAO DE LIMA</v>
      </c>
      <c r="E1492" s="9" t="str">
        <f>IF('[1]TCE - ANEXO III - Preencher'!F1501="4 - Assistência Odontológica","2 - Outros Profissionais da Saúde",'[1]TCE - ANEXO III - Preencher'!F1501)</f>
        <v>2 - Outros Profissionais da Saúde</v>
      </c>
      <c r="F1492" s="12" t="str">
        <f>'[1]TCE - ANEXO III - Preencher'!G1501</f>
        <v>223505</v>
      </c>
      <c r="G1492" s="13">
        <f>IF('[1]TCE - ANEXO III - Preencher'!H1501="","",'[1]TCE - ANEXO III - Preencher'!H1501)</f>
        <v>44927</v>
      </c>
      <c r="H1492" s="14">
        <f>'[1]TCE - ANEXO III - Preencher'!I1501</f>
        <v>0</v>
      </c>
      <c r="I1492" s="14">
        <f>'[1]TCE - ANEXO III - Preencher'!J1501</f>
        <v>340.92160000000007</v>
      </c>
      <c r="J1492" s="14">
        <f>'[1]TCE - ANEXO III - Preencher'!K1501</f>
        <v>0</v>
      </c>
      <c r="K1492" s="15">
        <f>'[1]TCE - ANEXO III - Preencher'!L1501</f>
        <v>144.93587234</v>
      </c>
      <c r="L1492" s="15">
        <f>'[1]TCE - ANEXO III - Preencher'!M1501</f>
        <v>3.77</v>
      </c>
      <c r="M1492" s="15">
        <f t="shared" si="139"/>
        <v>141.16587233999999</v>
      </c>
      <c r="N1492" s="15">
        <f>'[1]TCE - ANEXO III - Preencher'!O1501</f>
        <v>1.35</v>
      </c>
      <c r="O1492" s="15">
        <f>'[1]TCE - ANEXO III - Preencher'!P1501</f>
        <v>0</v>
      </c>
      <c r="P1492" s="16">
        <f t="shared" si="140"/>
        <v>1.35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110.51</v>
      </c>
      <c r="U1492" s="15">
        <f>'[1]TCE - ANEXO III - Preencher'!V1501</f>
        <v>0</v>
      </c>
      <c r="V1492" s="16">
        <f t="shared" si="142"/>
        <v>110.51</v>
      </c>
      <c r="W1492" s="17" t="str">
        <f>IF('[1]TCE - ANEXO III - Preencher'!X1501="","",'[1]TCE - ANEXO III - Preencher'!X1501)</f>
        <v>AUX. CRECHE I</v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593.9474723400001</v>
      </c>
    </row>
    <row r="1493" spans="1:28" x14ac:dyDescent="0.2">
      <c r="A1493" s="8">
        <f>IFERROR(VLOOKUP(B1493,'[1]DADOS (OCULTAR)'!$Q$3:$S$103,3,0),"")</f>
        <v>10583920000800</v>
      </c>
      <c r="B1493" s="9" t="str">
        <f>'[1]TCE - ANEXO III - Preencher'!C1502</f>
        <v>HOSPITAL MESTRE VITALINO</v>
      </c>
      <c r="C1493" s="10"/>
      <c r="D1493" s="11" t="str">
        <f>'[1]TCE - ANEXO III - Preencher'!E1502</f>
        <v>MARIA ALCILAINE FELIX DA SILVA</v>
      </c>
      <c r="E1493" s="9" t="str">
        <f>IF('[1]TCE - ANEXO III - Preencher'!F1502="4 - Assistência Odontológica","2 - Outros Profissionais da Saúde",'[1]TCE - ANEXO III - Preencher'!F1502)</f>
        <v>2 - Outros Profissionais da Saúde</v>
      </c>
      <c r="F1493" s="12" t="str">
        <f>'[1]TCE - ANEXO III - Preencher'!G1502</f>
        <v>322205</v>
      </c>
      <c r="G1493" s="13">
        <f>IF('[1]TCE - ANEXO III - Preencher'!H1502="","",'[1]TCE - ANEXO III - Preencher'!H1502)</f>
        <v>44927</v>
      </c>
      <c r="H1493" s="14">
        <f>'[1]TCE - ANEXO III - Preencher'!I1502</f>
        <v>0</v>
      </c>
      <c r="I1493" s="14">
        <f>'[1]TCE - ANEXO III - Preencher'!J1502</f>
        <v>153.97040000000001</v>
      </c>
      <c r="J1493" s="14">
        <f>'[1]TCE - ANEXO III - Preencher'!K1502</f>
        <v>0</v>
      </c>
      <c r="K1493" s="15">
        <f>'[1]TCE - ANEXO III - Preencher'!L1502</f>
        <v>144.93587234</v>
      </c>
      <c r="L1493" s="15">
        <f>'[1]TCE - ANEXO III - Preencher'!M1502</f>
        <v>25.43</v>
      </c>
      <c r="M1493" s="15">
        <f t="shared" si="139"/>
        <v>119.50587234</v>
      </c>
      <c r="N1493" s="15">
        <f>'[1]TCE - ANEXO III - Preencher'!O1502</f>
        <v>1.82</v>
      </c>
      <c r="O1493" s="15">
        <f>'[1]TCE - ANEXO III - Preencher'!P1502</f>
        <v>0</v>
      </c>
      <c r="P1493" s="16">
        <f t="shared" si="140"/>
        <v>1.82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69.41</v>
      </c>
      <c r="U1493" s="15">
        <f>'[1]TCE - ANEXO III - Preencher'!V1502</f>
        <v>0</v>
      </c>
      <c r="V1493" s="16">
        <f t="shared" si="142"/>
        <v>69.41</v>
      </c>
      <c r="W1493" s="17" t="str">
        <f>IF('[1]TCE - ANEXO III - Preencher'!X1502="","",'[1]TCE - ANEXO III - Preencher'!X1502)</f>
        <v>AUX. CRECHE I</v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344.70627234000006</v>
      </c>
    </row>
    <row r="1494" spans="1:28" x14ac:dyDescent="0.2">
      <c r="A1494" s="8">
        <f>IFERROR(VLOOKUP(B1494,'[1]DADOS (OCULTAR)'!$Q$3:$S$103,3,0),"")</f>
        <v>10583920000800</v>
      </c>
      <c r="B1494" s="9" t="str">
        <f>'[1]TCE - ANEXO III - Preencher'!C1503</f>
        <v>HOSPITAL MESTRE VITALINO</v>
      </c>
      <c r="C1494" s="10"/>
      <c r="D1494" s="11" t="str">
        <f>'[1]TCE - ANEXO III - Preencher'!E1503</f>
        <v>MARIA ALDENI DA SILVA</v>
      </c>
      <c r="E1494" s="9" t="str">
        <f>IF('[1]TCE - ANEXO III - Preencher'!F1503="4 - Assistência Odontológica","2 - Outros Profissionais da Saúde",'[1]TCE - ANEXO III - Preencher'!F1503)</f>
        <v>3 - Administrativo</v>
      </c>
      <c r="F1494" s="12" t="str">
        <f>'[1]TCE - ANEXO III - Preencher'!G1503</f>
        <v>411010</v>
      </c>
      <c r="G1494" s="13">
        <f>IF('[1]TCE - ANEXO III - Preencher'!H1503="","",'[1]TCE - ANEXO III - Preencher'!H1503)</f>
        <v>44927</v>
      </c>
      <c r="H1494" s="14">
        <f>'[1]TCE - ANEXO III - Preencher'!I1503</f>
        <v>0</v>
      </c>
      <c r="I1494" s="14">
        <f>'[1]TCE - ANEXO III - Preencher'!J1503</f>
        <v>203.05680000000001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1.82</v>
      </c>
      <c r="O1494" s="15">
        <f>'[1]TCE - ANEXO III - Preencher'!P1503</f>
        <v>0</v>
      </c>
      <c r="P1494" s="16">
        <f t="shared" si="140"/>
        <v>1.82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204.8768</v>
      </c>
    </row>
    <row r="1495" spans="1:28" x14ac:dyDescent="0.2">
      <c r="A1495" s="8">
        <f>IFERROR(VLOOKUP(B1495,'[1]DADOS (OCULTAR)'!$Q$3:$S$103,3,0),"")</f>
        <v>10583920000800</v>
      </c>
      <c r="B1495" s="9" t="str">
        <f>'[1]TCE - ANEXO III - Preencher'!C1504</f>
        <v>HOSPITAL MESTRE VITALINO</v>
      </c>
      <c r="C1495" s="10"/>
      <c r="D1495" s="11" t="str">
        <f>'[1]TCE - ANEXO III - Preencher'!E1504</f>
        <v>MARIA ALEXSANDRA HONORIO DA SILVA</v>
      </c>
      <c r="E1495" s="9" t="str">
        <f>IF('[1]TCE - ANEXO III - Preencher'!F1504="4 - Assistência Odontológica","2 - Outros Profissionais da Saúde",'[1]TCE - ANEXO III - Preencher'!F1504)</f>
        <v>2 - Outros Profissionais da Saúde</v>
      </c>
      <c r="F1495" s="12" t="str">
        <f>'[1]TCE - ANEXO III - Preencher'!G1504</f>
        <v>223505</v>
      </c>
      <c r="G1495" s="13">
        <f>IF('[1]TCE - ANEXO III - Preencher'!H1504="","",'[1]TCE - ANEXO III - Preencher'!H1504)</f>
        <v>44927</v>
      </c>
      <c r="H1495" s="14">
        <f>'[1]TCE - ANEXO III - Preencher'!I1504</f>
        <v>0</v>
      </c>
      <c r="I1495" s="14">
        <f>'[1]TCE - ANEXO III - Preencher'!J1504</f>
        <v>317.90000000000003</v>
      </c>
      <c r="J1495" s="14">
        <f>'[1]TCE - ANEXO III - Preencher'!K1504</f>
        <v>0</v>
      </c>
      <c r="K1495" s="15">
        <f>'[1]TCE - ANEXO III - Preencher'!L1504</f>
        <v>144.93587234</v>
      </c>
      <c r="L1495" s="15">
        <f>'[1]TCE - ANEXO III - Preencher'!M1504</f>
        <v>3.77</v>
      </c>
      <c r="M1495" s="15">
        <f t="shared" si="139"/>
        <v>141.16587233999999</v>
      </c>
      <c r="N1495" s="15">
        <f>'[1]TCE - ANEXO III - Preencher'!O1504</f>
        <v>1.35</v>
      </c>
      <c r="O1495" s="15">
        <f>'[1]TCE - ANEXO III - Preencher'!P1504</f>
        <v>0</v>
      </c>
      <c r="P1495" s="16">
        <f t="shared" si="140"/>
        <v>1.35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460.41587234000008</v>
      </c>
    </row>
    <row r="1496" spans="1:28" x14ac:dyDescent="0.2">
      <c r="A1496" s="8">
        <f>IFERROR(VLOOKUP(B1496,'[1]DADOS (OCULTAR)'!$Q$3:$S$103,3,0),"")</f>
        <v>10583920000800</v>
      </c>
      <c r="B1496" s="9" t="str">
        <f>'[1]TCE - ANEXO III - Preencher'!C1505</f>
        <v>HOSPITAL MESTRE VITALINO</v>
      </c>
      <c r="C1496" s="10"/>
      <c r="D1496" s="11" t="str">
        <f>'[1]TCE - ANEXO III - Preencher'!E1505</f>
        <v>MARIA ANA PAULA DA SILVA</v>
      </c>
      <c r="E1496" s="9" t="str">
        <f>IF('[1]TCE - ANEXO III - Preencher'!F1505="4 - Assistência Odontológica","2 - Outros Profissionais da Saúde",'[1]TCE - ANEXO III - Preencher'!F1505)</f>
        <v>3 - Administrativo</v>
      </c>
      <c r="F1496" s="12" t="str">
        <f>'[1]TCE - ANEXO III - Preencher'!G1505</f>
        <v>411005</v>
      </c>
      <c r="G1496" s="13">
        <f>IF('[1]TCE - ANEXO III - Preencher'!H1505="","",'[1]TCE - ANEXO III - Preencher'!H1505)</f>
        <v>44927</v>
      </c>
      <c r="H1496" s="14">
        <f>'[1]TCE - ANEXO III - Preencher'!I1505</f>
        <v>0</v>
      </c>
      <c r="I1496" s="14">
        <f>'[1]TCE - ANEXO III - Preencher'!J1505</f>
        <v>12.2346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1.82</v>
      </c>
      <c r="O1496" s="15">
        <f>'[1]TCE - ANEXO III - Preencher'!P1505</f>
        <v>0</v>
      </c>
      <c r="P1496" s="16">
        <f t="shared" si="140"/>
        <v>1.82</v>
      </c>
      <c r="Q1496" s="15">
        <f>'[1]TCE - ANEXO III - Preencher'!R1505</f>
        <v>396</v>
      </c>
      <c r="R1496" s="15">
        <f>'[1]TCE - ANEXO III - Preencher'!S1505</f>
        <v>36.700000000000003</v>
      </c>
      <c r="S1496" s="16">
        <f t="shared" si="141"/>
        <v>359.3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373.3546</v>
      </c>
    </row>
    <row r="1497" spans="1:28" x14ac:dyDescent="0.2">
      <c r="A1497" s="8">
        <f>IFERROR(VLOOKUP(B1497,'[1]DADOS (OCULTAR)'!$Q$3:$S$103,3,0),"")</f>
        <v>10583920000800</v>
      </c>
      <c r="B1497" s="9" t="str">
        <f>'[1]TCE - ANEXO III - Preencher'!C1506</f>
        <v>HOSPITAL MESTRE VITALINO</v>
      </c>
      <c r="C1497" s="10"/>
      <c r="D1497" s="11" t="str">
        <f>'[1]TCE - ANEXO III - Preencher'!E1506</f>
        <v>MARIA ANDREA DA SILVA</v>
      </c>
      <c r="E1497" s="9" t="str">
        <f>IF('[1]TCE - ANEXO III - Preencher'!F1506="4 - Assistência Odontológica","2 - Outros Profissionais da Saúde",'[1]TCE - ANEXO III - Preencher'!F1506)</f>
        <v>3 - Administrativo</v>
      </c>
      <c r="F1497" s="12" t="str">
        <f>'[1]TCE - ANEXO III - Preencher'!G1506</f>
        <v>411010</v>
      </c>
      <c r="G1497" s="13">
        <f>IF('[1]TCE - ANEXO III - Preencher'!H1506="","",'[1]TCE - ANEXO III - Preencher'!H1506)</f>
        <v>44927</v>
      </c>
      <c r="H1497" s="14">
        <f>'[1]TCE - ANEXO III - Preencher'!I1506</f>
        <v>0</v>
      </c>
      <c r="I1497" s="14">
        <f>'[1]TCE - ANEXO III - Preencher'!J1506</f>
        <v>198.16800000000001</v>
      </c>
      <c r="J1497" s="14">
        <f>'[1]TCE - ANEXO III - Preencher'!K1506</f>
        <v>0</v>
      </c>
      <c r="K1497" s="15">
        <f>'[1]TCE - ANEXO III - Preencher'!L1506</f>
        <v>144.93587234</v>
      </c>
      <c r="L1497" s="15">
        <f>'[1]TCE - ANEXO III - Preencher'!M1506</f>
        <v>28.1</v>
      </c>
      <c r="M1497" s="15">
        <f t="shared" si="139"/>
        <v>116.83587234000001</v>
      </c>
      <c r="N1497" s="15">
        <f>'[1]TCE - ANEXO III - Preencher'!O1506</f>
        <v>1.82</v>
      </c>
      <c r="O1497" s="15">
        <f>'[1]TCE - ANEXO III - Preencher'!P1506</f>
        <v>0</v>
      </c>
      <c r="P1497" s="16">
        <f t="shared" si="140"/>
        <v>1.82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316.82387234000004</v>
      </c>
    </row>
    <row r="1498" spans="1:28" x14ac:dyDescent="0.2">
      <c r="A1498" s="8">
        <f>IFERROR(VLOOKUP(B1498,'[1]DADOS (OCULTAR)'!$Q$3:$S$103,3,0),"")</f>
        <v>10583920000800</v>
      </c>
      <c r="B1498" s="9" t="str">
        <f>'[1]TCE - ANEXO III - Preencher'!C1507</f>
        <v>HOSPITAL MESTRE VITALINO</v>
      </c>
      <c r="C1498" s="10"/>
      <c r="D1498" s="11" t="str">
        <f>'[1]TCE - ANEXO III - Preencher'!E1507</f>
        <v>MARIA ANDREIA DA SILVA</v>
      </c>
      <c r="E1498" s="9" t="str">
        <f>IF('[1]TCE - ANEXO III - Preencher'!F1507="4 - Assistência Odontológica","2 - Outros Profissionais da Saúde",'[1]TCE - ANEXO III - Preencher'!F1507)</f>
        <v>2 - Outros Profissionais da Saúde</v>
      </c>
      <c r="F1498" s="12" t="str">
        <f>'[1]TCE - ANEXO III - Preencher'!G1507</f>
        <v>223505</v>
      </c>
      <c r="G1498" s="13">
        <f>IF('[1]TCE - ANEXO III - Preencher'!H1507="","",'[1]TCE - ANEXO III - Preencher'!H1507)</f>
        <v>44927</v>
      </c>
      <c r="H1498" s="14">
        <f>'[1]TCE - ANEXO III - Preencher'!I1507</f>
        <v>0</v>
      </c>
      <c r="I1498" s="14">
        <f>'[1]TCE - ANEXO III - Preencher'!J1507</f>
        <v>267.89440000000002</v>
      </c>
      <c r="J1498" s="14">
        <f>'[1]TCE - ANEXO III - Preencher'!K1507</f>
        <v>0</v>
      </c>
      <c r="K1498" s="15">
        <f>'[1]TCE - ANEXO III - Preencher'!L1507</f>
        <v>144.93587234</v>
      </c>
      <c r="L1498" s="15">
        <f>'[1]TCE - ANEXO III - Preencher'!M1507</f>
        <v>3.54</v>
      </c>
      <c r="M1498" s="15">
        <f t="shared" si="139"/>
        <v>141.39587234000001</v>
      </c>
      <c r="N1498" s="15">
        <f>'[1]TCE - ANEXO III - Preencher'!O1507</f>
        <v>1.35</v>
      </c>
      <c r="O1498" s="15">
        <f>'[1]TCE - ANEXO III - Preencher'!P1507</f>
        <v>0</v>
      </c>
      <c r="P1498" s="16">
        <f t="shared" si="140"/>
        <v>1.35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410.64027234000002</v>
      </c>
    </row>
    <row r="1499" spans="1:28" x14ac:dyDescent="0.2">
      <c r="A1499" s="8">
        <f>IFERROR(VLOOKUP(B1499,'[1]DADOS (OCULTAR)'!$Q$3:$S$103,3,0),"")</f>
        <v>10583920000800</v>
      </c>
      <c r="B1499" s="9" t="str">
        <f>'[1]TCE - ANEXO III - Preencher'!C1508</f>
        <v>HOSPITAL MESTRE VITALINO</v>
      </c>
      <c r="C1499" s="10"/>
      <c r="D1499" s="11" t="str">
        <f>'[1]TCE - ANEXO III - Preencher'!E1508</f>
        <v>MARIA ANDREIA DO NASCIMENTO SANTOS</v>
      </c>
      <c r="E1499" s="9" t="str">
        <f>IF('[1]TCE - ANEXO III - Preencher'!F1508="4 - Assistência Odontológica","2 - Outros Profissionais da Saúde",'[1]TCE - ANEXO III - Preencher'!F1508)</f>
        <v>2 - Outros Profissionais da Saúde</v>
      </c>
      <c r="F1499" s="12" t="str">
        <f>'[1]TCE - ANEXO III - Preencher'!G1508</f>
        <v>322205</v>
      </c>
      <c r="G1499" s="13">
        <f>IF('[1]TCE - ANEXO III - Preencher'!H1508="","",'[1]TCE - ANEXO III - Preencher'!H1508)</f>
        <v>44927</v>
      </c>
      <c r="H1499" s="14">
        <f>'[1]TCE - ANEXO III - Preencher'!I1508</f>
        <v>0</v>
      </c>
      <c r="I1499" s="14">
        <f>'[1]TCE - ANEXO III - Preencher'!J1508</f>
        <v>137.9624</v>
      </c>
      <c r="J1499" s="14">
        <f>'[1]TCE - ANEXO III - Preencher'!K1508</f>
        <v>0</v>
      </c>
      <c r="K1499" s="15">
        <f>'[1]TCE - ANEXO III - Preencher'!L1508</f>
        <v>144.93587234</v>
      </c>
      <c r="L1499" s="15">
        <f>'[1]TCE - ANEXO III - Preencher'!M1508</f>
        <v>26.3</v>
      </c>
      <c r="M1499" s="15">
        <f t="shared" si="139"/>
        <v>118.63587234000001</v>
      </c>
      <c r="N1499" s="15">
        <f>'[1]TCE - ANEXO III - Preencher'!O1508</f>
        <v>1.82</v>
      </c>
      <c r="O1499" s="15">
        <f>'[1]TCE - ANEXO III - Preencher'!P1508</f>
        <v>0</v>
      </c>
      <c r="P1499" s="16">
        <f t="shared" si="140"/>
        <v>1.82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258.41827233999999</v>
      </c>
    </row>
    <row r="1500" spans="1:28" x14ac:dyDescent="0.2">
      <c r="A1500" s="8">
        <f>IFERROR(VLOOKUP(B1500,'[1]DADOS (OCULTAR)'!$Q$3:$S$103,3,0),"")</f>
        <v>10583920000800</v>
      </c>
      <c r="B1500" s="9" t="str">
        <f>'[1]TCE - ANEXO III - Preencher'!C1509</f>
        <v>HOSPITAL MESTRE VITALINO</v>
      </c>
      <c r="C1500" s="10"/>
      <c r="D1500" s="11" t="str">
        <f>'[1]TCE - ANEXO III - Preencher'!E1509</f>
        <v>MARIA ANGELICA DA SILVA</v>
      </c>
      <c r="E1500" s="9" t="str">
        <f>IF('[1]TCE - ANEXO III - Preencher'!F1509="4 - Assistência Odontológica","2 - Outros Profissionais da Saúde",'[1]TCE - ANEXO III - Preencher'!F1509)</f>
        <v>2 - Outros Profissionais da Saúde</v>
      </c>
      <c r="F1500" s="12" t="str">
        <f>'[1]TCE - ANEXO III - Preencher'!G1509</f>
        <v>223710</v>
      </c>
      <c r="G1500" s="13">
        <f>IF('[1]TCE - ANEXO III - Preencher'!H1509="","",'[1]TCE - ANEXO III - Preencher'!H1509)</f>
        <v>44927</v>
      </c>
      <c r="H1500" s="14">
        <f>'[1]TCE - ANEXO III - Preencher'!I1509</f>
        <v>0</v>
      </c>
      <c r="I1500" s="14">
        <f>'[1]TCE - ANEXO III - Preencher'!J1509</f>
        <v>304.20240000000001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1.82</v>
      </c>
      <c r="O1500" s="15">
        <f>'[1]TCE - ANEXO III - Preencher'!P1509</f>
        <v>0</v>
      </c>
      <c r="P1500" s="16">
        <f t="shared" si="140"/>
        <v>1.82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306.0224</v>
      </c>
    </row>
    <row r="1501" spans="1:28" x14ac:dyDescent="0.2">
      <c r="A1501" s="8">
        <f>IFERROR(VLOOKUP(B1501,'[1]DADOS (OCULTAR)'!$Q$3:$S$103,3,0),"")</f>
        <v>10583920000800</v>
      </c>
      <c r="B1501" s="9" t="str">
        <f>'[1]TCE - ANEXO III - Preencher'!C1510</f>
        <v>HOSPITAL MESTRE VITALINO</v>
      </c>
      <c r="C1501" s="10"/>
      <c r="D1501" s="11" t="str">
        <f>'[1]TCE - ANEXO III - Preencher'!E1510</f>
        <v>MARIA ANGELICA DE AZEVEDO</v>
      </c>
      <c r="E1501" s="9" t="str">
        <f>IF('[1]TCE - ANEXO III - Preencher'!F1510="4 - Assistência Odontológica","2 - Outros Profissionais da Saúde",'[1]TCE - ANEXO III - Preencher'!F1510)</f>
        <v>3 - Administrativo</v>
      </c>
      <c r="F1501" s="12" t="str">
        <f>'[1]TCE - ANEXO III - Preencher'!G1510</f>
        <v>513505</v>
      </c>
      <c r="G1501" s="13">
        <f>IF('[1]TCE - ANEXO III - Preencher'!H1510="","",'[1]TCE - ANEXO III - Preencher'!H1510)</f>
        <v>44927</v>
      </c>
      <c r="H1501" s="14">
        <f>'[1]TCE - ANEXO III - Preencher'!I1510</f>
        <v>0</v>
      </c>
      <c r="I1501" s="14">
        <f>'[1]TCE - ANEXO III - Preencher'!J1510</f>
        <v>137.21360000000001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1.82</v>
      </c>
      <c r="O1501" s="15">
        <f>'[1]TCE - ANEXO III - Preencher'!P1510</f>
        <v>0</v>
      </c>
      <c r="P1501" s="16">
        <f t="shared" si="140"/>
        <v>1.82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139.03360000000001</v>
      </c>
    </row>
    <row r="1502" spans="1:28" x14ac:dyDescent="0.2">
      <c r="A1502" s="8">
        <f>IFERROR(VLOOKUP(B1502,'[1]DADOS (OCULTAR)'!$Q$3:$S$103,3,0),"")</f>
        <v>10583920000800</v>
      </c>
      <c r="B1502" s="9" t="str">
        <f>'[1]TCE - ANEXO III - Preencher'!C1511</f>
        <v>HOSPITAL MESTRE VITALINO</v>
      </c>
      <c r="C1502" s="10"/>
      <c r="D1502" s="11" t="str">
        <f>'[1]TCE - ANEXO III - Preencher'!E1511</f>
        <v>MARIA APARECIDA ALVES DA SILVA</v>
      </c>
      <c r="E1502" s="9" t="str">
        <f>IF('[1]TCE - ANEXO III - Preencher'!F1511="4 - Assistência Odontológica","2 - Outros Profissionais da Saúde",'[1]TCE - ANEXO III - Preencher'!F1511)</f>
        <v>3 - Administrativo</v>
      </c>
      <c r="F1502" s="12" t="str">
        <f>'[1]TCE - ANEXO III - Preencher'!G1511</f>
        <v>514320</v>
      </c>
      <c r="G1502" s="13">
        <f>IF('[1]TCE - ANEXO III - Preencher'!H1511="","",'[1]TCE - ANEXO III - Preencher'!H1511)</f>
        <v>44927</v>
      </c>
      <c r="H1502" s="14">
        <f>'[1]TCE - ANEXO III - Preencher'!I1511</f>
        <v>0</v>
      </c>
      <c r="I1502" s="14">
        <f>'[1]TCE - ANEXO III - Preencher'!J1511</f>
        <v>148.68799999999999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1.82</v>
      </c>
      <c r="O1502" s="15">
        <f>'[1]TCE - ANEXO III - Preencher'!P1511</f>
        <v>0</v>
      </c>
      <c r="P1502" s="16">
        <f t="shared" si="140"/>
        <v>1.82</v>
      </c>
      <c r="Q1502" s="15">
        <f>'[1]TCE - ANEXO III - Preencher'!R1511</f>
        <v>396</v>
      </c>
      <c r="R1502" s="15">
        <f>'[1]TCE - ANEXO III - Preencher'!S1511</f>
        <v>78.12</v>
      </c>
      <c r="S1502" s="16">
        <f t="shared" si="141"/>
        <v>317.88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468.38799999999998</v>
      </c>
    </row>
    <row r="1503" spans="1:28" x14ac:dyDescent="0.2">
      <c r="A1503" s="8">
        <f>IFERROR(VLOOKUP(B1503,'[1]DADOS (OCULTAR)'!$Q$3:$S$103,3,0),"")</f>
        <v>10583920000800</v>
      </c>
      <c r="B1503" s="9" t="str">
        <f>'[1]TCE - ANEXO III - Preencher'!C1512</f>
        <v>HOSPITAL MESTRE VITALINO</v>
      </c>
      <c r="C1503" s="10"/>
      <c r="D1503" s="11" t="str">
        <f>'[1]TCE - ANEXO III - Preencher'!E1512</f>
        <v>MARIA APARECIDA DA SILVA</v>
      </c>
      <c r="E1503" s="9" t="str">
        <f>IF('[1]TCE - ANEXO III - Preencher'!F1512="4 - Assistência Odontológica","2 - Outros Profissionais da Saúde",'[1]TCE - ANEXO III - Preencher'!F1512)</f>
        <v>2 - Outros Profissionais da Saúde</v>
      </c>
      <c r="F1503" s="12" t="str">
        <f>'[1]TCE - ANEXO III - Preencher'!G1512</f>
        <v>322205</v>
      </c>
      <c r="G1503" s="13">
        <f>IF('[1]TCE - ANEXO III - Preencher'!H1512="","",'[1]TCE - ANEXO III - Preencher'!H1512)</f>
        <v>44927</v>
      </c>
      <c r="H1503" s="14">
        <f>'[1]TCE - ANEXO III - Preencher'!I1512</f>
        <v>0</v>
      </c>
      <c r="I1503" s="14">
        <f>'[1]TCE - ANEXO III - Preencher'!J1512</f>
        <v>181.93200000000002</v>
      </c>
      <c r="J1503" s="14">
        <f>'[1]TCE - ANEXO III - Preencher'!K1512</f>
        <v>0</v>
      </c>
      <c r="K1503" s="15">
        <f>'[1]TCE - ANEXO III - Preencher'!L1512</f>
        <v>144.93587234</v>
      </c>
      <c r="L1503" s="15">
        <f>'[1]TCE - ANEXO III - Preencher'!M1512</f>
        <v>24.55</v>
      </c>
      <c r="M1503" s="15">
        <f t="shared" si="139"/>
        <v>120.38587234000001</v>
      </c>
      <c r="N1503" s="15">
        <f>'[1]TCE - ANEXO III - Preencher'!O1512</f>
        <v>1.82</v>
      </c>
      <c r="O1503" s="15">
        <f>'[1]TCE - ANEXO III - Preencher'!P1512</f>
        <v>0</v>
      </c>
      <c r="P1503" s="16">
        <f t="shared" si="140"/>
        <v>1.82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69.41</v>
      </c>
      <c r="U1503" s="15">
        <f>'[1]TCE - ANEXO III - Preencher'!V1512</f>
        <v>0</v>
      </c>
      <c r="V1503" s="16">
        <f t="shared" si="142"/>
        <v>69.41</v>
      </c>
      <c r="W1503" s="17" t="str">
        <f>IF('[1]TCE - ANEXO III - Preencher'!X1512="","",'[1]TCE - ANEXO III - Preencher'!X1512)</f>
        <v>AUX. CRECHE I</v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373.54787234000003</v>
      </c>
    </row>
    <row r="1504" spans="1:28" x14ac:dyDescent="0.2">
      <c r="A1504" s="8">
        <f>IFERROR(VLOOKUP(B1504,'[1]DADOS (OCULTAR)'!$Q$3:$S$103,3,0),"")</f>
        <v>10583920000800</v>
      </c>
      <c r="B1504" s="9" t="str">
        <f>'[1]TCE - ANEXO III - Preencher'!C1513</f>
        <v>HOSPITAL MESTRE VITALINO</v>
      </c>
      <c r="C1504" s="10"/>
      <c r="D1504" s="11" t="str">
        <f>'[1]TCE - ANEXO III - Preencher'!E1513</f>
        <v>MARIA APARECIDA DA SILVA</v>
      </c>
      <c r="E1504" s="9" t="str">
        <f>IF('[1]TCE - ANEXO III - Preencher'!F1513="4 - Assistência Odontológica","2 - Outros Profissionais da Saúde",'[1]TCE - ANEXO III - Preencher'!F1513)</f>
        <v>2 - Outros Profissionais da Saúde</v>
      </c>
      <c r="F1504" s="12" t="str">
        <f>'[1]TCE - ANEXO III - Preencher'!G1513</f>
        <v>322205</v>
      </c>
      <c r="G1504" s="13">
        <f>IF('[1]TCE - ANEXO III - Preencher'!H1513="","",'[1]TCE - ANEXO III - Preencher'!H1513)</f>
        <v>44927</v>
      </c>
      <c r="H1504" s="14">
        <f>'[1]TCE - ANEXO III - Preencher'!I1513</f>
        <v>0</v>
      </c>
      <c r="I1504" s="14">
        <f>'[1]TCE - ANEXO III - Preencher'!J1513</f>
        <v>156.8192</v>
      </c>
      <c r="J1504" s="14">
        <f>'[1]TCE - ANEXO III - Preencher'!K1513</f>
        <v>0</v>
      </c>
      <c r="K1504" s="15">
        <f>'[1]TCE - ANEXO III - Preencher'!L1513</f>
        <v>144.93587234</v>
      </c>
      <c r="L1504" s="15">
        <f>'[1]TCE - ANEXO III - Preencher'!M1513</f>
        <v>22.8</v>
      </c>
      <c r="M1504" s="15">
        <f t="shared" si="139"/>
        <v>122.13587234000001</v>
      </c>
      <c r="N1504" s="15">
        <f>'[1]TCE - ANEXO III - Preencher'!O1513</f>
        <v>1.82</v>
      </c>
      <c r="O1504" s="15">
        <f>'[1]TCE - ANEXO III - Preencher'!P1513</f>
        <v>0</v>
      </c>
      <c r="P1504" s="16">
        <f t="shared" si="140"/>
        <v>1.82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280.77507234000001</v>
      </c>
    </row>
    <row r="1505" spans="1:28" x14ac:dyDescent="0.2">
      <c r="A1505" s="8">
        <f>IFERROR(VLOOKUP(B1505,'[1]DADOS (OCULTAR)'!$Q$3:$S$103,3,0),"")</f>
        <v>10583920000800</v>
      </c>
      <c r="B1505" s="9" t="str">
        <f>'[1]TCE - ANEXO III - Preencher'!C1514</f>
        <v>HOSPITAL MESTRE VITALINO</v>
      </c>
      <c r="C1505" s="10"/>
      <c r="D1505" s="11" t="str">
        <f>'[1]TCE - ANEXO III - Preencher'!E1514</f>
        <v>MARIA APARECIDA DA SILVA</v>
      </c>
      <c r="E1505" s="9" t="str">
        <f>IF('[1]TCE - ANEXO III - Preencher'!F1514="4 - Assistência Odontológica","2 - Outros Profissionais da Saúde",'[1]TCE - ANEXO III - Preencher'!F1514)</f>
        <v>2 - Outros Profissionais da Saúde</v>
      </c>
      <c r="F1505" s="12" t="str">
        <f>'[1]TCE - ANEXO III - Preencher'!G1514</f>
        <v>322205</v>
      </c>
      <c r="G1505" s="13">
        <f>IF('[1]TCE - ANEXO III - Preencher'!H1514="","",'[1]TCE - ANEXO III - Preencher'!H1514)</f>
        <v>44927</v>
      </c>
      <c r="H1505" s="14">
        <f>'[1]TCE - ANEXO III - Preencher'!I1514</f>
        <v>0</v>
      </c>
      <c r="I1505" s="14">
        <f>'[1]TCE - ANEXO III - Preencher'!J1514</f>
        <v>154.46799999999999</v>
      </c>
      <c r="J1505" s="14">
        <f>'[1]TCE - ANEXO III - Preencher'!K1514</f>
        <v>0</v>
      </c>
      <c r="K1505" s="15">
        <f>'[1]TCE - ANEXO III - Preencher'!L1514</f>
        <v>144.93587234</v>
      </c>
      <c r="L1505" s="15">
        <f>'[1]TCE - ANEXO III - Preencher'!M1514</f>
        <v>26.3</v>
      </c>
      <c r="M1505" s="15">
        <f t="shared" si="139"/>
        <v>118.63587234000001</v>
      </c>
      <c r="N1505" s="15">
        <f>'[1]TCE - ANEXO III - Preencher'!O1514</f>
        <v>1.82</v>
      </c>
      <c r="O1505" s="15">
        <f>'[1]TCE - ANEXO III - Preencher'!P1514</f>
        <v>0</v>
      </c>
      <c r="P1505" s="16">
        <f t="shared" si="140"/>
        <v>1.82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274.92387234</v>
      </c>
    </row>
    <row r="1506" spans="1:28" x14ac:dyDescent="0.2">
      <c r="A1506" s="8">
        <f>IFERROR(VLOOKUP(B1506,'[1]DADOS (OCULTAR)'!$Q$3:$S$103,3,0),"")</f>
        <v>10583920000800</v>
      </c>
      <c r="B1506" s="9" t="str">
        <f>'[1]TCE - ANEXO III - Preencher'!C1515</f>
        <v>HOSPITAL MESTRE VITALINO</v>
      </c>
      <c r="C1506" s="10"/>
      <c r="D1506" s="11" t="str">
        <f>'[1]TCE - ANEXO III - Preencher'!E1515</f>
        <v>MARIA APARECIDA DA SILVA LIMA</v>
      </c>
      <c r="E1506" s="9" t="str">
        <f>IF('[1]TCE - ANEXO III - Preencher'!F1515="4 - Assistência Odontológica","2 - Outros Profissionais da Saúde",'[1]TCE - ANEXO III - Preencher'!F1515)</f>
        <v>2 - Outros Profissionais da Saúde</v>
      </c>
      <c r="F1506" s="12" t="str">
        <f>'[1]TCE - ANEXO III - Preencher'!G1515</f>
        <v>223505</v>
      </c>
      <c r="G1506" s="13">
        <f>IF('[1]TCE - ANEXO III - Preencher'!H1515="","",'[1]TCE - ANEXO III - Preencher'!H1515)</f>
        <v>44927</v>
      </c>
      <c r="H1506" s="14">
        <f>'[1]TCE - ANEXO III - Preencher'!I1515</f>
        <v>0</v>
      </c>
      <c r="I1506" s="14">
        <f>'[1]TCE - ANEXO III - Preencher'!J1515</f>
        <v>340.25919999999996</v>
      </c>
      <c r="J1506" s="14">
        <f>'[1]TCE - ANEXO III - Preencher'!K1515</f>
        <v>0</v>
      </c>
      <c r="K1506" s="15">
        <f>'[1]TCE - ANEXO III - Preencher'!L1515</f>
        <v>144.93587234</v>
      </c>
      <c r="L1506" s="15">
        <f>'[1]TCE - ANEXO III - Preencher'!M1515</f>
        <v>3.77</v>
      </c>
      <c r="M1506" s="15">
        <f t="shared" si="139"/>
        <v>141.16587233999999</v>
      </c>
      <c r="N1506" s="15">
        <f>'[1]TCE - ANEXO III - Preencher'!O1515</f>
        <v>1.35</v>
      </c>
      <c r="O1506" s="15">
        <f>'[1]TCE - ANEXO III - Preencher'!P1515</f>
        <v>0</v>
      </c>
      <c r="P1506" s="16">
        <f t="shared" si="140"/>
        <v>1.35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482.77507233999995</v>
      </c>
    </row>
    <row r="1507" spans="1:28" x14ac:dyDescent="0.2">
      <c r="A1507" s="8">
        <f>IFERROR(VLOOKUP(B1507,'[1]DADOS (OCULTAR)'!$Q$3:$S$103,3,0),"")</f>
        <v>10583920000800</v>
      </c>
      <c r="B1507" s="9" t="str">
        <f>'[1]TCE - ANEXO III - Preencher'!C1516</f>
        <v>HOSPITAL MESTRE VITALINO</v>
      </c>
      <c r="C1507" s="10"/>
      <c r="D1507" s="11" t="str">
        <f>'[1]TCE - ANEXO III - Preencher'!E1516</f>
        <v>MARIA APARECIDA DA SILVA LIRA</v>
      </c>
      <c r="E1507" s="9" t="str">
        <f>IF('[1]TCE - ANEXO III - Preencher'!F1516="4 - Assistência Odontológica","2 - Outros Profissionais da Saúde",'[1]TCE - ANEXO III - Preencher'!F1516)</f>
        <v>2 - Outros Profissionais da Saúde</v>
      </c>
      <c r="F1507" s="12" t="str">
        <f>'[1]TCE - ANEXO III - Preencher'!G1516</f>
        <v>322205</v>
      </c>
      <c r="G1507" s="13">
        <f>IF('[1]TCE - ANEXO III - Preencher'!H1516="","",'[1]TCE - ANEXO III - Preencher'!H1516)</f>
        <v>44927</v>
      </c>
      <c r="H1507" s="14">
        <f>'[1]TCE - ANEXO III - Preencher'!I1516</f>
        <v>0</v>
      </c>
      <c r="I1507" s="14">
        <f>'[1]TCE - ANEXO III - Preencher'!J1516</f>
        <v>158.54</v>
      </c>
      <c r="J1507" s="14">
        <f>'[1]TCE - ANEXO III - Preencher'!K1516</f>
        <v>0</v>
      </c>
      <c r="K1507" s="15">
        <f>'[1]TCE - ANEXO III - Preencher'!L1516</f>
        <v>144.93587234</v>
      </c>
      <c r="L1507" s="15">
        <f>'[1]TCE - ANEXO III - Preencher'!M1516</f>
        <v>24.55</v>
      </c>
      <c r="M1507" s="15">
        <f t="shared" si="139"/>
        <v>120.38587234000001</v>
      </c>
      <c r="N1507" s="15">
        <f>'[1]TCE - ANEXO III - Preencher'!O1516</f>
        <v>1.82</v>
      </c>
      <c r="O1507" s="15">
        <f>'[1]TCE - ANEXO III - Preencher'!P1516</f>
        <v>0</v>
      </c>
      <c r="P1507" s="16">
        <f t="shared" si="140"/>
        <v>1.82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280.74587234000001</v>
      </c>
    </row>
    <row r="1508" spans="1:28" x14ac:dyDescent="0.2">
      <c r="A1508" s="8">
        <f>IFERROR(VLOOKUP(B1508,'[1]DADOS (OCULTAR)'!$Q$3:$S$103,3,0),"")</f>
        <v>10583920000800</v>
      </c>
      <c r="B1508" s="9" t="str">
        <f>'[1]TCE - ANEXO III - Preencher'!C1517</f>
        <v>HOSPITAL MESTRE VITALINO</v>
      </c>
      <c r="C1508" s="10"/>
      <c r="D1508" s="11" t="str">
        <f>'[1]TCE - ANEXO III - Preencher'!E1517</f>
        <v>MARIA AUDENICE BEZERRA DE CARVALHO</v>
      </c>
      <c r="E1508" s="9" t="str">
        <f>IF('[1]TCE - ANEXO III - Preencher'!F1517="4 - Assistência Odontológica","2 - Outros Profissionais da Saúde",'[1]TCE - ANEXO III - Preencher'!F1517)</f>
        <v>2 - Outros Profissionais da Saúde</v>
      </c>
      <c r="F1508" s="12" t="str">
        <f>'[1]TCE - ANEXO III - Preencher'!G1517</f>
        <v>322205</v>
      </c>
      <c r="G1508" s="13">
        <f>IF('[1]TCE - ANEXO III - Preencher'!H1517="","",'[1]TCE - ANEXO III - Preencher'!H1517)</f>
        <v>44927</v>
      </c>
      <c r="H1508" s="14">
        <f>'[1]TCE - ANEXO III - Preencher'!I1517</f>
        <v>0</v>
      </c>
      <c r="I1508" s="14">
        <f>'[1]TCE - ANEXO III - Preencher'!J1517</f>
        <v>240.98480000000001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1.82</v>
      </c>
      <c r="O1508" s="15">
        <f>'[1]TCE - ANEXO III - Preencher'!P1517</f>
        <v>0</v>
      </c>
      <c r="P1508" s="16">
        <f t="shared" si="140"/>
        <v>1.82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242.8048</v>
      </c>
    </row>
    <row r="1509" spans="1:28" x14ac:dyDescent="0.2">
      <c r="A1509" s="8">
        <f>IFERROR(VLOOKUP(B1509,'[1]DADOS (OCULTAR)'!$Q$3:$S$103,3,0),"")</f>
        <v>10583920000800</v>
      </c>
      <c r="B1509" s="9" t="str">
        <f>'[1]TCE - ANEXO III - Preencher'!C1518</f>
        <v>HOSPITAL MESTRE VITALINO</v>
      </c>
      <c r="C1509" s="10"/>
      <c r="D1509" s="11" t="str">
        <f>'[1]TCE - ANEXO III - Preencher'!E1518</f>
        <v>MARIA AUXILIADORA DA SILVA LIMA</v>
      </c>
      <c r="E1509" s="9" t="str">
        <f>IF('[1]TCE - ANEXO III - Preencher'!F1518="4 - Assistência Odontológica","2 - Outros Profissionais da Saúde",'[1]TCE - ANEXO III - Preencher'!F1518)</f>
        <v>2 - Outros Profissionais da Saúde</v>
      </c>
      <c r="F1509" s="12" t="str">
        <f>'[1]TCE - ANEXO III - Preencher'!G1518</f>
        <v>322205</v>
      </c>
      <c r="G1509" s="13">
        <f>IF('[1]TCE - ANEXO III - Preencher'!H1518="","",'[1]TCE - ANEXO III - Preencher'!H1518)</f>
        <v>44927</v>
      </c>
      <c r="H1509" s="14">
        <f>'[1]TCE - ANEXO III - Preencher'!I1518</f>
        <v>0</v>
      </c>
      <c r="I1509" s="14">
        <f>'[1]TCE - ANEXO III - Preencher'!J1518</f>
        <v>170.7576</v>
      </c>
      <c r="J1509" s="14">
        <f>'[1]TCE - ANEXO III - Preencher'!K1518</f>
        <v>0</v>
      </c>
      <c r="K1509" s="15">
        <f>'[1]TCE - ANEXO III - Preencher'!L1518</f>
        <v>144.93587234</v>
      </c>
      <c r="L1509" s="15">
        <f>'[1]TCE - ANEXO III - Preencher'!M1518</f>
        <v>26.3</v>
      </c>
      <c r="M1509" s="15">
        <f t="shared" si="139"/>
        <v>118.63587234000001</v>
      </c>
      <c r="N1509" s="15">
        <f>'[1]TCE - ANEXO III - Preencher'!O1518</f>
        <v>1.82</v>
      </c>
      <c r="O1509" s="15">
        <f>'[1]TCE - ANEXO III - Preencher'!P1518</f>
        <v>0</v>
      </c>
      <c r="P1509" s="16">
        <f t="shared" si="140"/>
        <v>1.82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291.21347234000001</v>
      </c>
    </row>
    <row r="1510" spans="1:28" x14ac:dyDescent="0.2">
      <c r="A1510" s="8">
        <f>IFERROR(VLOOKUP(B1510,'[1]DADOS (OCULTAR)'!$Q$3:$S$103,3,0),"")</f>
        <v>10583920000800</v>
      </c>
      <c r="B1510" s="9" t="str">
        <f>'[1]TCE - ANEXO III - Preencher'!C1519</f>
        <v>HOSPITAL MESTRE VITALINO</v>
      </c>
      <c r="C1510" s="10"/>
      <c r="D1510" s="11" t="str">
        <f>'[1]TCE - ANEXO III - Preencher'!E1519</f>
        <v>MARIA BENILDA SOARES DA SILVA</v>
      </c>
      <c r="E1510" s="9" t="str">
        <f>IF('[1]TCE - ANEXO III - Preencher'!F1519="4 - Assistência Odontológica","2 - Outros Profissionais da Saúde",'[1]TCE - ANEXO III - Preencher'!F1519)</f>
        <v>2 - Outros Profissionais da Saúde</v>
      </c>
      <c r="F1510" s="12" t="str">
        <f>'[1]TCE - ANEXO III - Preencher'!G1519</f>
        <v>322205</v>
      </c>
      <c r="G1510" s="13">
        <f>IF('[1]TCE - ANEXO III - Preencher'!H1519="","",'[1]TCE - ANEXO III - Preencher'!H1519)</f>
        <v>44927</v>
      </c>
      <c r="H1510" s="14">
        <f>'[1]TCE - ANEXO III - Preencher'!I1519</f>
        <v>0</v>
      </c>
      <c r="I1510" s="14">
        <f>'[1]TCE - ANEXO III - Preencher'!J1519</f>
        <v>187.4616</v>
      </c>
      <c r="J1510" s="14">
        <f>'[1]TCE - ANEXO III - Preencher'!K1519</f>
        <v>0</v>
      </c>
      <c r="K1510" s="15">
        <f>'[1]TCE - ANEXO III - Preencher'!L1519</f>
        <v>144.93587234</v>
      </c>
      <c r="L1510" s="15">
        <f>'[1]TCE - ANEXO III - Preencher'!M1519</f>
        <v>25.43</v>
      </c>
      <c r="M1510" s="15">
        <f t="shared" si="139"/>
        <v>119.50587234</v>
      </c>
      <c r="N1510" s="15">
        <f>'[1]TCE - ANEXO III - Preencher'!O1519</f>
        <v>1.82</v>
      </c>
      <c r="O1510" s="15">
        <f>'[1]TCE - ANEXO III - Preencher'!P1519</f>
        <v>0</v>
      </c>
      <c r="P1510" s="16">
        <f t="shared" si="140"/>
        <v>1.82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69.41</v>
      </c>
      <c r="U1510" s="15">
        <f>'[1]TCE - ANEXO III - Preencher'!V1519</f>
        <v>0</v>
      </c>
      <c r="V1510" s="16">
        <f t="shared" si="142"/>
        <v>69.41</v>
      </c>
      <c r="W1510" s="17" t="str">
        <f>IF('[1]TCE - ANEXO III - Preencher'!X1519="","",'[1]TCE - ANEXO III - Preencher'!X1519)</f>
        <v>AUX. CRECHE I</v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378.19747233999999</v>
      </c>
    </row>
    <row r="1511" spans="1:28" x14ac:dyDescent="0.2">
      <c r="A1511" s="8">
        <f>IFERROR(VLOOKUP(B1511,'[1]DADOS (OCULTAR)'!$Q$3:$S$103,3,0),"")</f>
        <v>10583920000800</v>
      </c>
      <c r="B1511" s="9" t="str">
        <f>'[1]TCE - ANEXO III - Preencher'!C1520</f>
        <v>HOSPITAL MESTRE VITALINO</v>
      </c>
      <c r="C1511" s="10"/>
      <c r="D1511" s="11" t="str">
        <f>'[1]TCE - ANEXO III - Preencher'!E1520</f>
        <v>MARIA BETANIA DA SILVA</v>
      </c>
      <c r="E1511" s="9" t="str">
        <f>IF('[1]TCE - ANEXO III - Preencher'!F1520="4 - Assistência Odontológica","2 - Outros Profissionais da Saúde",'[1]TCE - ANEXO III - Preencher'!F1520)</f>
        <v>3 - Administrativo</v>
      </c>
      <c r="F1511" s="12" t="str">
        <f>'[1]TCE - ANEXO III - Preencher'!G1520</f>
        <v>514320</v>
      </c>
      <c r="G1511" s="13">
        <f>IF('[1]TCE - ANEXO III - Preencher'!H1520="","",'[1]TCE - ANEXO III - Preencher'!H1520)</f>
        <v>44927</v>
      </c>
      <c r="H1511" s="14">
        <f>'[1]TCE - ANEXO III - Preencher'!I1520</f>
        <v>0</v>
      </c>
      <c r="I1511" s="14">
        <f>'[1]TCE - ANEXO III - Preencher'!J1520</f>
        <v>142.80959999999999</v>
      </c>
      <c r="J1511" s="14">
        <f>'[1]TCE - ANEXO III - Preencher'!K1520</f>
        <v>0</v>
      </c>
      <c r="K1511" s="15">
        <f>'[1]TCE - ANEXO III - Preencher'!L1520</f>
        <v>144.93587234</v>
      </c>
      <c r="L1511" s="15">
        <f>'[1]TCE - ANEXO III - Preencher'!M1520</f>
        <v>24.3</v>
      </c>
      <c r="M1511" s="15">
        <f t="shared" si="139"/>
        <v>120.63587234000001</v>
      </c>
      <c r="N1511" s="15">
        <f>'[1]TCE - ANEXO III - Preencher'!O1520</f>
        <v>1.82</v>
      </c>
      <c r="O1511" s="15">
        <f>'[1]TCE - ANEXO III - Preencher'!P1520</f>
        <v>0</v>
      </c>
      <c r="P1511" s="16">
        <f t="shared" si="140"/>
        <v>1.82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265.26547233999997</v>
      </c>
    </row>
    <row r="1512" spans="1:28" x14ac:dyDescent="0.2">
      <c r="A1512" s="8">
        <f>IFERROR(VLOOKUP(B1512,'[1]DADOS (OCULTAR)'!$Q$3:$S$103,3,0),"")</f>
        <v>10583920000800</v>
      </c>
      <c r="B1512" s="9" t="str">
        <f>'[1]TCE - ANEXO III - Preencher'!C1521</f>
        <v>HOSPITAL MESTRE VITALINO</v>
      </c>
      <c r="C1512" s="10"/>
      <c r="D1512" s="11" t="str">
        <f>'[1]TCE - ANEXO III - Preencher'!E1521</f>
        <v>MARIA CAROLLAYNE TAVARES FERREIRA</v>
      </c>
      <c r="E1512" s="9" t="str">
        <f>IF('[1]TCE - ANEXO III - Preencher'!F1521="4 - Assistência Odontológica","2 - Outros Profissionais da Saúde",'[1]TCE - ANEXO III - Preencher'!F1521)</f>
        <v>2 - Outros Profissionais da Saúde</v>
      </c>
      <c r="F1512" s="12" t="str">
        <f>'[1]TCE - ANEXO III - Preencher'!G1521</f>
        <v>223605</v>
      </c>
      <c r="G1512" s="13">
        <f>IF('[1]TCE - ANEXO III - Preencher'!H1521="","",'[1]TCE - ANEXO III - Preencher'!H1521)</f>
        <v>44927</v>
      </c>
      <c r="H1512" s="14">
        <f>'[1]TCE - ANEXO III - Preencher'!I1521</f>
        <v>0</v>
      </c>
      <c r="I1512" s="14">
        <f>'[1]TCE - ANEXO III - Preencher'!J1521</f>
        <v>253.21520000000001</v>
      </c>
      <c r="J1512" s="14">
        <f>'[1]TCE - ANEXO III - Preencher'!K1521</f>
        <v>0</v>
      </c>
      <c r="K1512" s="15">
        <f>'[1]TCE - ANEXO III - Preencher'!L1521</f>
        <v>144.93587234</v>
      </c>
      <c r="L1512" s="15">
        <f>'[1]TCE - ANEXO III - Preencher'!M1521</f>
        <v>2.98</v>
      </c>
      <c r="M1512" s="15">
        <f t="shared" si="139"/>
        <v>141.95587234000001</v>
      </c>
      <c r="N1512" s="15">
        <f>'[1]TCE - ANEXO III - Preencher'!O1521</f>
        <v>1.35</v>
      </c>
      <c r="O1512" s="15">
        <f>'[1]TCE - ANEXO III - Preencher'!P1521</f>
        <v>0</v>
      </c>
      <c r="P1512" s="16">
        <f t="shared" si="140"/>
        <v>1.35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396.52107234000005</v>
      </c>
    </row>
    <row r="1513" spans="1:28" x14ac:dyDescent="0.2">
      <c r="A1513" s="8">
        <f>IFERROR(VLOOKUP(B1513,'[1]DADOS (OCULTAR)'!$Q$3:$S$103,3,0),"")</f>
        <v>10583920000800</v>
      </c>
      <c r="B1513" s="9" t="str">
        <f>'[1]TCE - ANEXO III - Preencher'!C1522</f>
        <v>HOSPITAL MESTRE VITALINO</v>
      </c>
      <c r="C1513" s="10"/>
      <c r="D1513" s="11" t="str">
        <f>'[1]TCE - ANEXO III - Preencher'!E1522</f>
        <v>MARIA CLARA MACEDO DE ARAUJO</v>
      </c>
      <c r="E1513" s="9" t="str">
        <f>IF('[1]TCE - ANEXO III - Preencher'!F1522="4 - Assistência Odontológica","2 - Outros Profissionais da Saúde",'[1]TCE - ANEXO III - Preencher'!F1522)</f>
        <v>1 - Médico</v>
      </c>
      <c r="F1513" s="12" t="str">
        <f>'[1]TCE - ANEXO III - Preencher'!G1522</f>
        <v>225150</v>
      </c>
      <c r="G1513" s="13">
        <f>IF('[1]TCE - ANEXO III - Preencher'!H1522="","",'[1]TCE - ANEXO III - Preencher'!H1522)</f>
        <v>44927</v>
      </c>
      <c r="H1513" s="14">
        <f>'[1]TCE - ANEXO III - Preencher'!I1522</f>
        <v>0</v>
      </c>
      <c r="I1513" s="14">
        <f>'[1]TCE - ANEXO III - Preencher'!J1522</f>
        <v>1206.4664</v>
      </c>
      <c r="J1513" s="14">
        <f>'[1]TCE - ANEXO III - Preencher'!K1522</f>
        <v>0</v>
      </c>
      <c r="K1513" s="15">
        <f>'[1]TCE - ANEXO III - Preencher'!L1522</f>
        <v>144.93587234</v>
      </c>
      <c r="L1513" s="15">
        <f>'[1]TCE - ANEXO III - Preencher'!M1522</f>
        <v>3.91</v>
      </c>
      <c r="M1513" s="15">
        <f t="shared" si="139"/>
        <v>141.02587234000001</v>
      </c>
      <c r="N1513" s="15">
        <f>'[1]TCE - ANEXO III - Preencher'!O1522</f>
        <v>5.77</v>
      </c>
      <c r="O1513" s="15">
        <f>'[1]TCE - ANEXO III - Preencher'!P1522</f>
        <v>1.23</v>
      </c>
      <c r="P1513" s="16">
        <f t="shared" si="140"/>
        <v>4.5399999999999991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1352.03227234</v>
      </c>
    </row>
    <row r="1514" spans="1:28" x14ac:dyDescent="0.2">
      <c r="A1514" s="8">
        <f>IFERROR(VLOOKUP(B1514,'[1]DADOS (OCULTAR)'!$Q$3:$S$103,3,0),"")</f>
        <v>10583920000800</v>
      </c>
      <c r="B1514" s="9" t="str">
        <f>'[1]TCE - ANEXO III - Preencher'!C1523</f>
        <v>HOSPITAL MESTRE VITALINO</v>
      </c>
      <c r="C1514" s="10"/>
      <c r="D1514" s="11" t="str">
        <f>'[1]TCE - ANEXO III - Preencher'!E1523</f>
        <v>MARIA CRISTIANE FLORENCIO DOS SANTOS</v>
      </c>
      <c r="E1514" s="9" t="str">
        <f>IF('[1]TCE - ANEXO III - Preencher'!F1523="4 - Assistência Odontológica","2 - Outros Profissionais da Saúde",'[1]TCE - ANEXO III - Preencher'!F1523)</f>
        <v>2 - Outros Profissionais da Saúde</v>
      </c>
      <c r="F1514" s="12" t="str">
        <f>'[1]TCE - ANEXO III - Preencher'!G1523</f>
        <v>322205</v>
      </c>
      <c r="G1514" s="13">
        <f>IF('[1]TCE - ANEXO III - Preencher'!H1523="","",'[1]TCE - ANEXO III - Preencher'!H1523)</f>
        <v>44927</v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1.82</v>
      </c>
      <c r="O1514" s="15">
        <f>'[1]TCE - ANEXO III - Preencher'!P1523</f>
        <v>0</v>
      </c>
      <c r="P1514" s="16">
        <f t="shared" si="140"/>
        <v>1.82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1.82</v>
      </c>
    </row>
    <row r="1515" spans="1:28" x14ac:dyDescent="0.2">
      <c r="A1515" s="8">
        <f>IFERROR(VLOOKUP(B1515,'[1]DADOS (OCULTAR)'!$Q$3:$S$103,3,0),"")</f>
        <v>10583920000800</v>
      </c>
      <c r="B1515" s="9" t="str">
        <f>'[1]TCE - ANEXO III - Preencher'!C1524</f>
        <v>HOSPITAL MESTRE VITALINO</v>
      </c>
      <c r="C1515" s="10"/>
      <c r="D1515" s="11" t="str">
        <f>'[1]TCE - ANEXO III - Preencher'!E1524</f>
        <v>MARIA DA CONCEICAO QUEIROZ MACIEL</v>
      </c>
      <c r="E1515" s="9" t="str">
        <f>IF('[1]TCE - ANEXO III - Preencher'!F1524="4 - Assistência Odontológica","2 - Outros Profissionais da Saúde",'[1]TCE - ANEXO III - Preencher'!F1524)</f>
        <v>2 - Outros Profissionais da Saúde</v>
      </c>
      <c r="F1515" s="12" t="str">
        <f>'[1]TCE - ANEXO III - Preencher'!G1524</f>
        <v>223505</v>
      </c>
      <c r="G1515" s="13">
        <f>IF('[1]TCE - ANEXO III - Preencher'!H1524="","",'[1]TCE - ANEXO III - Preencher'!H1524)</f>
        <v>44927</v>
      </c>
      <c r="H1515" s="14">
        <f>'[1]TCE - ANEXO III - Preencher'!I1524</f>
        <v>0</v>
      </c>
      <c r="I1515" s="14">
        <f>'[1]TCE - ANEXO III - Preencher'!J1524</f>
        <v>348.75919999999996</v>
      </c>
      <c r="J1515" s="14">
        <f>'[1]TCE - ANEXO III - Preencher'!K1524</f>
        <v>0</v>
      </c>
      <c r="K1515" s="15">
        <f>'[1]TCE - ANEXO III - Preencher'!L1524</f>
        <v>144.93587234</v>
      </c>
      <c r="L1515" s="15">
        <f>'[1]TCE - ANEXO III - Preencher'!M1524</f>
        <v>3.77</v>
      </c>
      <c r="M1515" s="15">
        <f t="shared" si="139"/>
        <v>141.16587233999999</v>
      </c>
      <c r="N1515" s="15">
        <f>'[1]TCE - ANEXO III - Preencher'!O1524</f>
        <v>1.35</v>
      </c>
      <c r="O1515" s="15">
        <f>'[1]TCE - ANEXO III - Preencher'!P1524</f>
        <v>0</v>
      </c>
      <c r="P1515" s="16">
        <f t="shared" si="140"/>
        <v>1.35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491.27507233999995</v>
      </c>
    </row>
    <row r="1516" spans="1:28" x14ac:dyDescent="0.2">
      <c r="A1516" s="8">
        <f>IFERROR(VLOOKUP(B1516,'[1]DADOS (OCULTAR)'!$Q$3:$S$103,3,0),"")</f>
        <v>10583920000800</v>
      </c>
      <c r="B1516" s="9" t="str">
        <f>'[1]TCE - ANEXO III - Preencher'!C1525</f>
        <v>HOSPITAL MESTRE VITALINO</v>
      </c>
      <c r="C1516" s="10"/>
      <c r="D1516" s="11" t="str">
        <f>'[1]TCE - ANEXO III - Preencher'!E1525</f>
        <v>MARIA DAISE ALVES BEZERRA SILVA</v>
      </c>
      <c r="E1516" s="9" t="str">
        <f>IF('[1]TCE - ANEXO III - Preencher'!F1525="4 - Assistência Odontológica","2 - Outros Profissionais da Saúde",'[1]TCE - ANEXO III - Preencher'!F1525)</f>
        <v>3 - Administrativo</v>
      </c>
      <c r="F1516" s="12" t="str">
        <f>'[1]TCE - ANEXO III - Preencher'!G1525</f>
        <v>521130</v>
      </c>
      <c r="G1516" s="13">
        <f>IF('[1]TCE - ANEXO III - Preencher'!H1525="","",'[1]TCE - ANEXO III - Preencher'!H1525)</f>
        <v>44927</v>
      </c>
      <c r="H1516" s="14">
        <f>'[1]TCE - ANEXO III - Preencher'!I1525</f>
        <v>0</v>
      </c>
      <c r="I1516" s="14">
        <f>'[1]TCE - ANEXO III - Preencher'!J1525</f>
        <v>136.04480000000001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1.82</v>
      </c>
      <c r="O1516" s="15">
        <f>'[1]TCE - ANEXO III - Preencher'!P1525</f>
        <v>0</v>
      </c>
      <c r="P1516" s="16">
        <f t="shared" si="140"/>
        <v>1.82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137.8648</v>
      </c>
    </row>
    <row r="1517" spans="1:28" x14ac:dyDescent="0.2">
      <c r="A1517" s="8">
        <f>IFERROR(VLOOKUP(B1517,'[1]DADOS (OCULTAR)'!$Q$3:$S$103,3,0),"")</f>
        <v>10583920000800</v>
      </c>
      <c r="B1517" s="9" t="str">
        <f>'[1]TCE - ANEXO III - Preencher'!C1526</f>
        <v>HOSPITAL MESTRE VITALINO</v>
      </c>
      <c r="C1517" s="10"/>
      <c r="D1517" s="11" t="str">
        <f>'[1]TCE - ANEXO III - Preencher'!E1526</f>
        <v>MARIA DANIELA DO NASCIMENTO</v>
      </c>
      <c r="E1517" s="9" t="str">
        <f>IF('[1]TCE - ANEXO III - Preencher'!F1526="4 - Assistência Odontológica","2 - Outros Profissionais da Saúde",'[1]TCE - ANEXO III - Preencher'!F1526)</f>
        <v>2 - Outros Profissionais da Saúde</v>
      </c>
      <c r="F1517" s="12" t="str">
        <f>'[1]TCE - ANEXO III - Preencher'!G1526</f>
        <v>322205</v>
      </c>
      <c r="G1517" s="13">
        <f>IF('[1]TCE - ANEXO III - Preencher'!H1526="","",'[1]TCE - ANEXO III - Preencher'!H1526)</f>
        <v>44927</v>
      </c>
      <c r="H1517" s="14">
        <f>'[1]TCE - ANEXO III - Preencher'!I1526</f>
        <v>0</v>
      </c>
      <c r="I1517" s="14">
        <f>'[1]TCE - ANEXO III - Preencher'!J1526</f>
        <v>141.0112</v>
      </c>
      <c r="J1517" s="14">
        <f>'[1]TCE - ANEXO III - Preencher'!K1526</f>
        <v>0</v>
      </c>
      <c r="K1517" s="15">
        <f>'[1]TCE - ANEXO III - Preencher'!L1526</f>
        <v>144.93587234</v>
      </c>
      <c r="L1517" s="15">
        <f>'[1]TCE - ANEXO III - Preencher'!M1526</f>
        <v>25.43</v>
      </c>
      <c r="M1517" s="15">
        <f t="shared" si="139"/>
        <v>119.50587234</v>
      </c>
      <c r="N1517" s="15">
        <f>'[1]TCE - ANEXO III - Preencher'!O1526</f>
        <v>1.82</v>
      </c>
      <c r="O1517" s="15">
        <f>'[1]TCE - ANEXO III - Preencher'!P1526</f>
        <v>0</v>
      </c>
      <c r="P1517" s="16">
        <f t="shared" si="140"/>
        <v>1.82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262.33707234000002</v>
      </c>
    </row>
    <row r="1518" spans="1:28" x14ac:dyDescent="0.2">
      <c r="A1518" s="8">
        <f>IFERROR(VLOOKUP(B1518,'[1]DADOS (OCULTAR)'!$Q$3:$S$103,3,0),"")</f>
        <v>10583920000800</v>
      </c>
      <c r="B1518" s="9" t="str">
        <f>'[1]TCE - ANEXO III - Preencher'!C1527</f>
        <v>HOSPITAL MESTRE VITALINO</v>
      </c>
      <c r="C1518" s="10"/>
      <c r="D1518" s="11" t="str">
        <f>'[1]TCE - ANEXO III - Preencher'!E1527</f>
        <v>MARIA DANIELA RIBEIRO</v>
      </c>
      <c r="E1518" s="9" t="str">
        <f>IF('[1]TCE - ANEXO III - Preencher'!F1527="4 - Assistência Odontológica","2 - Outros Profissionais da Saúde",'[1]TCE - ANEXO III - Preencher'!F1527)</f>
        <v>2 - Outros Profissionais da Saúde</v>
      </c>
      <c r="F1518" s="12" t="str">
        <f>'[1]TCE - ANEXO III - Preencher'!G1527</f>
        <v>322205</v>
      </c>
      <c r="G1518" s="13">
        <f>IF('[1]TCE - ANEXO III - Preencher'!H1527="","",'[1]TCE - ANEXO III - Preencher'!H1527)</f>
        <v>44927</v>
      </c>
      <c r="H1518" s="14">
        <f>'[1]TCE - ANEXO III - Preencher'!I1527</f>
        <v>0</v>
      </c>
      <c r="I1518" s="14">
        <f>'[1]TCE - ANEXO III - Preencher'!J1527</f>
        <v>144.9736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1.82</v>
      </c>
      <c r="O1518" s="15">
        <f>'[1]TCE - ANEXO III - Preencher'!P1527</f>
        <v>0</v>
      </c>
      <c r="P1518" s="16">
        <f t="shared" si="140"/>
        <v>1.82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146.7936</v>
      </c>
    </row>
    <row r="1519" spans="1:28" x14ac:dyDescent="0.2">
      <c r="A1519" s="8">
        <f>IFERROR(VLOOKUP(B1519,'[1]DADOS (OCULTAR)'!$Q$3:$S$103,3,0),"")</f>
        <v>10583920000800</v>
      </c>
      <c r="B1519" s="9" t="str">
        <f>'[1]TCE - ANEXO III - Preencher'!C1528</f>
        <v>HOSPITAL MESTRE VITALINO</v>
      </c>
      <c r="C1519" s="10"/>
      <c r="D1519" s="11" t="str">
        <f>'[1]TCE - ANEXO III - Preencher'!E1528</f>
        <v>MARIA DANUZIA DOS SANTOS SILVA</v>
      </c>
      <c r="E1519" s="9" t="str">
        <f>IF('[1]TCE - ANEXO III - Preencher'!F1528="4 - Assistência Odontológica","2 - Outros Profissionais da Saúde",'[1]TCE - ANEXO III - Preencher'!F1528)</f>
        <v>2 - Outros Profissionais da Saúde</v>
      </c>
      <c r="F1519" s="12" t="str">
        <f>'[1]TCE - ANEXO III - Preencher'!G1528</f>
        <v>322205</v>
      </c>
      <c r="G1519" s="13">
        <f>IF('[1]TCE - ANEXO III - Preencher'!H1528="","",'[1]TCE - ANEXO III - Preencher'!H1528)</f>
        <v>44927</v>
      </c>
      <c r="H1519" s="14">
        <f>'[1]TCE - ANEXO III - Preencher'!I1528</f>
        <v>0</v>
      </c>
      <c r="I1519" s="14">
        <f>'[1]TCE - ANEXO III - Preencher'!J1528</f>
        <v>147.16399999999999</v>
      </c>
      <c r="J1519" s="14">
        <f>'[1]TCE - ANEXO III - Preencher'!K1528</f>
        <v>0</v>
      </c>
      <c r="K1519" s="15">
        <f>'[1]TCE - ANEXO III - Preencher'!L1528</f>
        <v>144.93587234</v>
      </c>
      <c r="L1519" s="15">
        <f>'[1]TCE - ANEXO III - Preencher'!M1528</f>
        <v>26.3</v>
      </c>
      <c r="M1519" s="15">
        <f t="shared" si="139"/>
        <v>118.63587234000001</v>
      </c>
      <c r="N1519" s="15">
        <f>'[1]TCE - ANEXO III - Preencher'!O1528</f>
        <v>1.82</v>
      </c>
      <c r="O1519" s="15">
        <f>'[1]TCE - ANEXO III - Preencher'!P1528</f>
        <v>0</v>
      </c>
      <c r="P1519" s="16">
        <f t="shared" si="140"/>
        <v>1.82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267.61987233999997</v>
      </c>
    </row>
    <row r="1520" spans="1:28" x14ac:dyDescent="0.2">
      <c r="A1520" s="8">
        <f>IFERROR(VLOOKUP(B1520,'[1]DADOS (OCULTAR)'!$Q$3:$S$103,3,0),"")</f>
        <v>10583920000800</v>
      </c>
      <c r="B1520" s="9" t="str">
        <f>'[1]TCE - ANEXO III - Preencher'!C1529</f>
        <v>HOSPITAL MESTRE VITALINO</v>
      </c>
      <c r="C1520" s="10"/>
      <c r="D1520" s="11" t="str">
        <f>'[1]TCE - ANEXO III - Preencher'!E1529</f>
        <v>MARIA DAS DORES DE ASSIS</v>
      </c>
      <c r="E1520" s="9" t="str">
        <f>IF('[1]TCE - ANEXO III - Preencher'!F1529="4 - Assistência Odontológica","2 - Outros Profissionais da Saúde",'[1]TCE - ANEXO III - Preencher'!F1529)</f>
        <v>2 - Outros Profissionais da Saúde</v>
      </c>
      <c r="F1520" s="12" t="str">
        <f>'[1]TCE - ANEXO III - Preencher'!G1529</f>
        <v>322205</v>
      </c>
      <c r="G1520" s="13">
        <f>IF('[1]TCE - ANEXO III - Preencher'!H1529="","",'[1]TCE - ANEXO III - Preencher'!H1529)</f>
        <v>44927</v>
      </c>
      <c r="H1520" s="14">
        <f>'[1]TCE - ANEXO III - Preencher'!I1529</f>
        <v>0</v>
      </c>
      <c r="I1520" s="14">
        <f>'[1]TCE - ANEXO III - Preencher'!J1529</f>
        <v>162.10560000000001</v>
      </c>
      <c r="J1520" s="14">
        <f>'[1]TCE - ANEXO III - Preencher'!K1529</f>
        <v>0</v>
      </c>
      <c r="K1520" s="15">
        <f>'[1]TCE - ANEXO III - Preencher'!L1529</f>
        <v>144.93587234</v>
      </c>
      <c r="L1520" s="15">
        <f>'[1]TCE - ANEXO III - Preencher'!M1529</f>
        <v>26.3</v>
      </c>
      <c r="M1520" s="15">
        <f t="shared" si="139"/>
        <v>118.63587234000001</v>
      </c>
      <c r="N1520" s="15">
        <f>'[1]TCE - ANEXO III - Preencher'!O1529</f>
        <v>1.82</v>
      </c>
      <c r="O1520" s="15">
        <f>'[1]TCE - ANEXO III - Preencher'!P1529</f>
        <v>0</v>
      </c>
      <c r="P1520" s="16">
        <f t="shared" si="140"/>
        <v>1.82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69.41</v>
      </c>
      <c r="U1520" s="15">
        <f>'[1]TCE - ANEXO III - Preencher'!V1529</f>
        <v>0</v>
      </c>
      <c r="V1520" s="16">
        <f t="shared" si="142"/>
        <v>69.41</v>
      </c>
      <c r="W1520" s="17" t="str">
        <f>IF('[1]TCE - ANEXO III - Preencher'!X1529="","",'[1]TCE - ANEXO III - Preencher'!X1529)</f>
        <v>AUX. CRECHE I</v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351.97147233999999</v>
      </c>
    </row>
    <row r="1521" spans="1:28" x14ac:dyDescent="0.2">
      <c r="A1521" s="8">
        <f>IFERROR(VLOOKUP(B1521,'[1]DADOS (OCULTAR)'!$Q$3:$S$103,3,0),"")</f>
        <v>10583920000800</v>
      </c>
      <c r="B1521" s="9" t="str">
        <f>'[1]TCE - ANEXO III - Preencher'!C1530</f>
        <v>HOSPITAL MESTRE VITALINO</v>
      </c>
      <c r="C1521" s="10"/>
      <c r="D1521" s="11" t="str">
        <f>'[1]TCE - ANEXO III - Preencher'!E1530</f>
        <v>MARIA DAS DORES SILVA JORGE</v>
      </c>
      <c r="E1521" s="9" t="str">
        <f>IF('[1]TCE - ANEXO III - Preencher'!F1530="4 - Assistência Odontológica","2 - Outros Profissionais da Saúde",'[1]TCE - ANEXO III - Preencher'!F1530)</f>
        <v>3 - Administrativo</v>
      </c>
      <c r="F1521" s="12" t="str">
        <f>'[1]TCE - ANEXO III - Preencher'!G1530</f>
        <v>251520</v>
      </c>
      <c r="G1521" s="13">
        <f>IF('[1]TCE - ANEXO III - Preencher'!H1530="","",'[1]TCE - ANEXO III - Preencher'!H1530)</f>
        <v>44927</v>
      </c>
      <c r="H1521" s="14">
        <f>'[1]TCE - ANEXO III - Preencher'!I1530</f>
        <v>0</v>
      </c>
      <c r="I1521" s="14">
        <f>'[1]TCE - ANEXO III - Preencher'!J1530</f>
        <v>263.96960000000001</v>
      </c>
      <c r="J1521" s="14">
        <f>'[1]TCE - ANEXO III - Preencher'!K1530</f>
        <v>0</v>
      </c>
      <c r="K1521" s="15">
        <f>'[1]TCE - ANEXO III - Preencher'!L1530</f>
        <v>144.93587234</v>
      </c>
      <c r="L1521" s="15">
        <f>'[1]TCE - ANEXO III - Preencher'!M1530</f>
        <v>61.12</v>
      </c>
      <c r="M1521" s="15">
        <f t="shared" si="139"/>
        <v>83.815872339999999</v>
      </c>
      <c r="N1521" s="15">
        <f>'[1]TCE - ANEXO III - Preencher'!O1530</f>
        <v>1.82</v>
      </c>
      <c r="O1521" s="15">
        <f>'[1]TCE - ANEXO III - Preencher'!P1530</f>
        <v>0</v>
      </c>
      <c r="P1521" s="16">
        <f t="shared" si="140"/>
        <v>1.82</v>
      </c>
      <c r="Q1521" s="15">
        <f>'[1]TCE - ANEXO III - Preencher'!R1530</f>
        <v>288</v>
      </c>
      <c r="R1521" s="15">
        <f>'[1]TCE - ANEXO III - Preencher'!S1530</f>
        <v>183.37</v>
      </c>
      <c r="S1521" s="16">
        <f t="shared" si="141"/>
        <v>104.63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454.23547234</v>
      </c>
    </row>
    <row r="1522" spans="1:28" x14ac:dyDescent="0.2">
      <c r="A1522" s="8">
        <f>IFERROR(VLOOKUP(B1522,'[1]DADOS (OCULTAR)'!$Q$3:$S$103,3,0),"")</f>
        <v>10583920000800</v>
      </c>
      <c r="B1522" s="9" t="str">
        <f>'[1]TCE - ANEXO III - Preencher'!C1531</f>
        <v>HOSPITAL MESTRE VITALINO</v>
      </c>
      <c r="C1522" s="10"/>
      <c r="D1522" s="11" t="str">
        <f>'[1]TCE - ANEXO III - Preencher'!E1531</f>
        <v>MARIA DAYANE DE MOURA SILVA</v>
      </c>
      <c r="E1522" s="9" t="str">
        <f>IF('[1]TCE - ANEXO III - Preencher'!F1531="4 - Assistência Odontológica","2 - Outros Profissionais da Saúde",'[1]TCE - ANEXO III - Preencher'!F1531)</f>
        <v>2 - Outros Profissionais da Saúde</v>
      </c>
      <c r="F1522" s="12" t="str">
        <f>'[1]TCE - ANEXO III - Preencher'!G1531</f>
        <v>324115</v>
      </c>
      <c r="G1522" s="13">
        <f>IF('[1]TCE - ANEXO III - Preencher'!H1531="","",'[1]TCE - ANEXO III - Preencher'!H1531)</f>
        <v>44927</v>
      </c>
      <c r="H1522" s="14">
        <f>'[1]TCE - ANEXO III - Preencher'!I1531</f>
        <v>0</v>
      </c>
      <c r="I1522" s="14">
        <f>'[1]TCE - ANEXO III - Preencher'!J1531</f>
        <v>285.26400000000001</v>
      </c>
      <c r="J1522" s="14">
        <f>'[1]TCE - ANEXO III - Preencher'!K1531</f>
        <v>0</v>
      </c>
      <c r="K1522" s="15">
        <f>'[1]TCE - ANEXO III - Preencher'!L1531</f>
        <v>144.93587234</v>
      </c>
      <c r="L1522" s="15">
        <f>'[1]TCE - ANEXO III - Preencher'!M1531</f>
        <v>2.2200000000000002</v>
      </c>
      <c r="M1522" s="15">
        <f t="shared" si="139"/>
        <v>142.71587234</v>
      </c>
      <c r="N1522" s="15">
        <f>'[1]TCE - ANEXO III - Preencher'!O1531</f>
        <v>10</v>
      </c>
      <c r="O1522" s="15">
        <f>'[1]TCE - ANEXO III - Preencher'!P1531</f>
        <v>0</v>
      </c>
      <c r="P1522" s="16">
        <f t="shared" si="140"/>
        <v>10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437.97987234000004</v>
      </c>
    </row>
    <row r="1523" spans="1:28" x14ac:dyDescent="0.2">
      <c r="A1523" s="8">
        <f>IFERROR(VLOOKUP(B1523,'[1]DADOS (OCULTAR)'!$Q$3:$S$103,3,0),"")</f>
        <v>10583920000800</v>
      </c>
      <c r="B1523" s="9" t="str">
        <f>'[1]TCE - ANEXO III - Preencher'!C1532</f>
        <v>HOSPITAL MESTRE VITALINO</v>
      </c>
      <c r="C1523" s="10"/>
      <c r="D1523" s="11" t="str">
        <f>'[1]TCE - ANEXO III - Preencher'!E1532</f>
        <v>MARIA DE FATIMA DA SILVA</v>
      </c>
      <c r="E1523" s="9" t="str">
        <f>IF('[1]TCE - ANEXO III - Preencher'!F1532="4 - Assistência Odontológica","2 - Outros Profissionais da Saúde",'[1]TCE - ANEXO III - Preencher'!F1532)</f>
        <v>2 - Outros Profissionais da Saúde</v>
      </c>
      <c r="F1523" s="12" t="str">
        <f>'[1]TCE - ANEXO III - Preencher'!G1532</f>
        <v>322205</v>
      </c>
      <c r="G1523" s="13">
        <f>IF('[1]TCE - ANEXO III - Preencher'!H1532="","",'[1]TCE - ANEXO III - Preencher'!H1532)</f>
        <v>44927</v>
      </c>
      <c r="H1523" s="14">
        <f>'[1]TCE - ANEXO III - Preencher'!I1532</f>
        <v>0</v>
      </c>
      <c r="I1523" s="14">
        <f>'[1]TCE - ANEXO III - Preencher'!J1532</f>
        <v>160.6</v>
      </c>
      <c r="J1523" s="14">
        <f>'[1]TCE - ANEXO III - Preencher'!K1532</f>
        <v>0</v>
      </c>
      <c r="K1523" s="15">
        <f>'[1]TCE - ANEXO III - Preencher'!L1532</f>
        <v>144.93587234</v>
      </c>
      <c r="L1523" s="15">
        <f>'[1]TCE - ANEXO III - Preencher'!M1532</f>
        <v>26.3</v>
      </c>
      <c r="M1523" s="15">
        <f t="shared" si="139"/>
        <v>118.63587234000001</v>
      </c>
      <c r="N1523" s="15">
        <f>'[1]TCE - ANEXO III - Preencher'!O1532</f>
        <v>1.82</v>
      </c>
      <c r="O1523" s="15">
        <f>'[1]TCE - ANEXO III - Preencher'!P1532</f>
        <v>0</v>
      </c>
      <c r="P1523" s="16">
        <f t="shared" si="140"/>
        <v>1.82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281.05587234000001</v>
      </c>
    </row>
    <row r="1524" spans="1:28" x14ac:dyDescent="0.2">
      <c r="A1524" s="8">
        <f>IFERROR(VLOOKUP(B1524,'[1]DADOS (OCULTAR)'!$Q$3:$S$103,3,0),"")</f>
        <v>10583920000800</v>
      </c>
      <c r="B1524" s="9" t="str">
        <f>'[1]TCE - ANEXO III - Preencher'!C1533</f>
        <v>HOSPITAL MESTRE VITALINO</v>
      </c>
      <c r="C1524" s="10"/>
      <c r="D1524" s="11" t="str">
        <f>'[1]TCE - ANEXO III - Preencher'!E1533</f>
        <v>MARIA DE FATIMA DA SILVA SOARES</v>
      </c>
      <c r="E1524" s="9" t="str">
        <f>IF('[1]TCE - ANEXO III - Preencher'!F1533="4 - Assistência Odontológica","2 - Outros Profissionais da Saúde",'[1]TCE - ANEXO III - Preencher'!F1533)</f>
        <v>3 - Administrativo</v>
      </c>
      <c r="F1524" s="12" t="str">
        <f>'[1]TCE - ANEXO III - Preencher'!G1533</f>
        <v>513430</v>
      </c>
      <c r="G1524" s="13">
        <f>IF('[1]TCE - ANEXO III - Preencher'!H1533="","",'[1]TCE - ANEXO III - Preencher'!H1533)</f>
        <v>44927</v>
      </c>
      <c r="H1524" s="14">
        <f>'[1]TCE - ANEXO III - Preencher'!I1533</f>
        <v>0</v>
      </c>
      <c r="I1524" s="14">
        <f>'[1]TCE - ANEXO III - Preencher'!J1533</f>
        <v>142.69040000000001</v>
      </c>
      <c r="J1524" s="14">
        <f>'[1]TCE - ANEXO III - Preencher'!K1533</f>
        <v>0</v>
      </c>
      <c r="K1524" s="15">
        <f>'[1]TCE - ANEXO III - Preencher'!L1533</f>
        <v>144.93587234</v>
      </c>
      <c r="L1524" s="15">
        <f>'[1]TCE - ANEXO III - Preencher'!M1533</f>
        <v>26.04</v>
      </c>
      <c r="M1524" s="15">
        <f t="shared" si="139"/>
        <v>118.89587234000001</v>
      </c>
      <c r="N1524" s="15">
        <f>'[1]TCE - ANEXO III - Preencher'!O1533</f>
        <v>1.82</v>
      </c>
      <c r="O1524" s="15">
        <f>'[1]TCE - ANEXO III - Preencher'!P1533</f>
        <v>0</v>
      </c>
      <c r="P1524" s="16">
        <f t="shared" si="140"/>
        <v>1.82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263.40627234000004</v>
      </c>
    </row>
    <row r="1525" spans="1:28" x14ac:dyDescent="0.2">
      <c r="A1525" s="8">
        <f>IFERROR(VLOOKUP(B1525,'[1]DADOS (OCULTAR)'!$Q$3:$S$103,3,0),"")</f>
        <v>10583920000800</v>
      </c>
      <c r="B1525" s="9" t="str">
        <f>'[1]TCE - ANEXO III - Preencher'!C1534</f>
        <v>HOSPITAL MESTRE VITALINO</v>
      </c>
      <c r="C1525" s="10"/>
      <c r="D1525" s="11" t="str">
        <f>'[1]TCE - ANEXO III - Preencher'!E1534</f>
        <v>MARIA DE FATIMA FERREIRA DA SILVA</v>
      </c>
      <c r="E1525" s="9" t="str">
        <f>IF('[1]TCE - ANEXO III - Preencher'!F1534="4 - Assistência Odontológica","2 - Outros Profissionais da Saúde",'[1]TCE - ANEXO III - Preencher'!F1534)</f>
        <v>2 - Outros Profissionais da Saúde</v>
      </c>
      <c r="F1525" s="12" t="str">
        <f>'[1]TCE - ANEXO III - Preencher'!G1534</f>
        <v>322205</v>
      </c>
      <c r="G1525" s="13">
        <f>IF('[1]TCE - ANEXO III - Preencher'!H1534="","",'[1]TCE - ANEXO III - Preencher'!H1534)</f>
        <v>44927</v>
      </c>
      <c r="H1525" s="14">
        <f>'[1]TCE - ANEXO III - Preencher'!I1534</f>
        <v>0</v>
      </c>
      <c r="I1525" s="14">
        <f>'[1]TCE - ANEXO III - Preencher'!J1534</f>
        <v>126.0448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1.82</v>
      </c>
      <c r="O1525" s="15">
        <f>'[1]TCE - ANEXO III - Preencher'!P1534</f>
        <v>0</v>
      </c>
      <c r="P1525" s="16">
        <f t="shared" si="140"/>
        <v>1.82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127.86479999999999</v>
      </c>
    </row>
    <row r="1526" spans="1:28" x14ac:dyDescent="0.2">
      <c r="A1526" s="8">
        <f>IFERROR(VLOOKUP(B1526,'[1]DADOS (OCULTAR)'!$Q$3:$S$103,3,0),"")</f>
        <v>10583920000800</v>
      </c>
      <c r="B1526" s="9" t="str">
        <f>'[1]TCE - ANEXO III - Preencher'!C1535</f>
        <v>HOSPITAL MESTRE VITALINO</v>
      </c>
      <c r="C1526" s="10"/>
      <c r="D1526" s="11" t="str">
        <f>'[1]TCE - ANEXO III - Preencher'!E1535</f>
        <v>MARIA DE FATIMA JAINE SILVA</v>
      </c>
      <c r="E1526" s="9" t="str">
        <f>IF('[1]TCE - ANEXO III - Preencher'!F1535="4 - Assistência Odontológica","2 - Outros Profissionais da Saúde",'[1]TCE - ANEXO III - Preencher'!F1535)</f>
        <v>2 - Outros Profissionais da Saúde</v>
      </c>
      <c r="F1526" s="12" t="str">
        <f>'[1]TCE - ANEXO III - Preencher'!G1535</f>
        <v>223505</v>
      </c>
      <c r="G1526" s="13">
        <f>IF('[1]TCE - ANEXO III - Preencher'!H1535="","",'[1]TCE - ANEXO III - Preencher'!H1535)</f>
        <v>44927</v>
      </c>
      <c r="H1526" s="14">
        <f>'[1]TCE - ANEXO III - Preencher'!I1535</f>
        <v>0</v>
      </c>
      <c r="I1526" s="14">
        <f>'[1]TCE - ANEXO III - Preencher'!J1535</f>
        <v>362.49440000000004</v>
      </c>
      <c r="J1526" s="14">
        <f>'[1]TCE - ANEXO III - Preencher'!K1535</f>
        <v>0</v>
      </c>
      <c r="K1526" s="15">
        <f>'[1]TCE - ANEXO III - Preencher'!L1535</f>
        <v>144.93587234</v>
      </c>
      <c r="L1526" s="15">
        <f>'[1]TCE - ANEXO III - Preencher'!M1535</f>
        <v>0.12</v>
      </c>
      <c r="M1526" s="15">
        <f t="shared" si="139"/>
        <v>144.81587234</v>
      </c>
      <c r="N1526" s="15">
        <f>'[1]TCE - ANEXO III - Preencher'!O1535</f>
        <v>1.35</v>
      </c>
      <c r="O1526" s="15">
        <f>'[1]TCE - ANEXO III - Preencher'!P1535</f>
        <v>0</v>
      </c>
      <c r="P1526" s="16">
        <f t="shared" si="140"/>
        <v>1.35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508.66027234000006</v>
      </c>
    </row>
    <row r="1527" spans="1:28" x14ac:dyDescent="0.2">
      <c r="A1527" s="8">
        <f>IFERROR(VLOOKUP(B1527,'[1]DADOS (OCULTAR)'!$Q$3:$S$103,3,0),"")</f>
        <v>10583920000800</v>
      </c>
      <c r="B1527" s="9" t="str">
        <f>'[1]TCE - ANEXO III - Preencher'!C1536</f>
        <v>HOSPITAL MESTRE VITALINO</v>
      </c>
      <c r="C1527" s="10"/>
      <c r="D1527" s="11" t="str">
        <f>'[1]TCE - ANEXO III - Preencher'!E1536</f>
        <v>MARIA DE FATIMA SANTOS CELESTINO</v>
      </c>
      <c r="E1527" s="9" t="str">
        <f>IF('[1]TCE - ANEXO III - Preencher'!F1536="4 - Assistência Odontológica","2 - Outros Profissionais da Saúde",'[1]TCE - ANEXO III - Preencher'!F1536)</f>
        <v>2 - Outros Profissionais da Saúde</v>
      </c>
      <c r="F1527" s="12" t="str">
        <f>'[1]TCE - ANEXO III - Preencher'!G1536</f>
        <v>223505</v>
      </c>
      <c r="G1527" s="13">
        <f>IF('[1]TCE - ANEXO III - Preencher'!H1536="","",'[1]TCE - ANEXO III - Preencher'!H1536)</f>
        <v>44927</v>
      </c>
      <c r="H1527" s="14">
        <f>'[1]TCE - ANEXO III - Preencher'!I1536</f>
        <v>0</v>
      </c>
      <c r="I1527" s="14">
        <f>'[1]TCE - ANEXO III - Preencher'!J1536</f>
        <v>297.94959999999998</v>
      </c>
      <c r="J1527" s="14">
        <f>'[1]TCE - ANEXO III - Preencher'!K1536</f>
        <v>0</v>
      </c>
      <c r="K1527" s="15">
        <f>'[1]TCE - ANEXO III - Preencher'!L1536</f>
        <v>144.93587234</v>
      </c>
      <c r="L1527" s="15">
        <f>'[1]TCE - ANEXO III - Preencher'!M1536</f>
        <v>3.77</v>
      </c>
      <c r="M1527" s="15">
        <f t="shared" si="139"/>
        <v>141.16587233999999</v>
      </c>
      <c r="N1527" s="15">
        <f>'[1]TCE - ANEXO III - Preencher'!O1536</f>
        <v>1.35</v>
      </c>
      <c r="O1527" s="15">
        <f>'[1]TCE - ANEXO III - Preencher'!P1536</f>
        <v>0</v>
      </c>
      <c r="P1527" s="16">
        <f t="shared" si="140"/>
        <v>1.35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440.46547234000002</v>
      </c>
    </row>
    <row r="1528" spans="1:28" x14ac:dyDescent="0.2">
      <c r="A1528" s="8">
        <f>IFERROR(VLOOKUP(B1528,'[1]DADOS (OCULTAR)'!$Q$3:$S$103,3,0),"")</f>
        <v>10583920000800</v>
      </c>
      <c r="B1528" s="9" t="str">
        <f>'[1]TCE - ANEXO III - Preencher'!C1537</f>
        <v>HOSPITAL MESTRE VITALINO</v>
      </c>
      <c r="C1528" s="10"/>
      <c r="D1528" s="11" t="str">
        <f>'[1]TCE - ANEXO III - Preencher'!E1537</f>
        <v>MARIA DE FATIMA VICENTE DOS SANTOS</v>
      </c>
      <c r="E1528" s="9" t="str">
        <f>IF('[1]TCE - ANEXO III - Preencher'!F1537="4 - Assistência Odontológica","2 - Outros Profissionais da Saúde",'[1]TCE - ANEXO III - Preencher'!F1537)</f>
        <v>2 - Outros Profissionais da Saúde</v>
      </c>
      <c r="F1528" s="12" t="str">
        <f>'[1]TCE - ANEXO III - Preencher'!G1537</f>
        <v>322205</v>
      </c>
      <c r="G1528" s="13">
        <f>IF('[1]TCE - ANEXO III - Preencher'!H1537="","",'[1]TCE - ANEXO III - Preencher'!H1537)</f>
        <v>44927</v>
      </c>
      <c r="H1528" s="14">
        <f>'[1]TCE - ANEXO III - Preencher'!I1537</f>
        <v>0</v>
      </c>
      <c r="I1528" s="14">
        <f>'[1]TCE - ANEXO III - Preencher'!J1537</f>
        <v>157.952</v>
      </c>
      <c r="J1528" s="14">
        <f>'[1]TCE - ANEXO III - Preencher'!K1537</f>
        <v>0</v>
      </c>
      <c r="K1528" s="15">
        <f>'[1]TCE - ANEXO III - Preencher'!L1537</f>
        <v>144.93587234</v>
      </c>
      <c r="L1528" s="15">
        <f>'[1]TCE - ANEXO III - Preencher'!M1537</f>
        <v>26.3</v>
      </c>
      <c r="M1528" s="15">
        <f t="shared" si="139"/>
        <v>118.63587234000001</v>
      </c>
      <c r="N1528" s="15">
        <f>'[1]TCE - ANEXO III - Preencher'!O1537</f>
        <v>1.82</v>
      </c>
      <c r="O1528" s="15">
        <f>'[1]TCE - ANEXO III - Preencher'!P1537</f>
        <v>0</v>
      </c>
      <c r="P1528" s="16">
        <f t="shared" si="140"/>
        <v>1.82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278.40787233999998</v>
      </c>
    </row>
    <row r="1529" spans="1:28" x14ac:dyDescent="0.2">
      <c r="A1529" s="8">
        <f>IFERROR(VLOOKUP(B1529,'[1]DADOS (OCULTAR)'!$Q$3:$S$103,3,0),"")</f>
        <v>10583920000800</v>
      </c>
      <c r="B1529" s="9" t="str">
        <f>'[1]TCE - ANEXO III - Preencher'!C1538</f>
        <v>HOSPITAL MESTRE VITALINO</v>
      </c>
      <c r="C1529" s="10"/>
      <c r="D1529" s="11" t="str">
        <f>'[1]TCE - ANEXO III - Preencher'!E1538</f>
        <v>MARIA DE LOURDES FERREIRA ALVES</v>
      </c>
      <c r="E1529" s="9" t="str">
        <f>IF('[1]TCE - ANEXO III - Preencher'!F1538="4 - Assistência Odontológica","2 - Outros Profissionais da Saúde",'[1]TCE - ANEXO III - Preencher'!F1538)</f>
        <v>3 - Administrativo</v>
      </c>
      <c r="F1529" s="12" t="str">
        <f>'[1]TCE - ANEXO III - Preencher'!G1538</f>
        <v>514320</v>
      </c>
      <c r="G1529" s="13">
        <f>IF('[1]TCE - ANEXO III - Preencher'!H1538="","",'[1]TCE - ANEXO III - Preencher'!H1538)</f>
        <v>44927</v>
      </c>
      <c r="H1529" s="14">
        <f>'[1]TCE - ANEXO III - Preencher'!I1538</f>
        <v>0</v>
      </c>
      <c r="I1529" s="14">
        <f>'[1]TCE - ANEXO III - Preencher'!J1538</f>
        <v>147.93120000000002</v>
      </c>
      <c r="J1529" s="14">
        <f>'[1]TCE - ANEXO III - Preencher'!K1538</f>
        <v>0</v>
      </c>
      <c r="K1529" s="15">
        <f>'[1]TCE - ANEXO III - Preencher'!L1538</f>
        <v>144.93587234</v>
      </c>
      <c r="L1529" s="15">
        <f>'[1]TCE - ANEXO III - Preencher'!M1538</f>
        <v>26.04</v>
      </c>
      <c r="M1529" s="15">
        <f t="shared" si="139"/>
        <v>118.89587234000001</v>
      </c>
      <c r="N1529" s="15">
        <f>'[1]TCE - ANEXO III - Preencher'!O1538</f>
        <v>1.82</v>
      </c>
      <c r="O1529" s="15">
        <f>'[1]TCE - ANEXO III - Preencher'!P1538</f>
        <v>0</v>
      </c>
      <c r="P1529" s="16">
        <f t="shared" si="140"/>
        <v>1.82</v>
      </c>
      <c r="Q1529" s="15">
        <f>'[1]TCE - ANEXO III - Preencher'!R1538</f>
        <v>144</v>
      </c>
      <c r="R1529" s="15">
        <f>'[1]TCE - ANEXO III - Preencher'!S1538</f>
        <v>78.12</v>
      </c>
      <c r="S1529" s="16">
        <f t="shared" si="141"/>
        <v>65.88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334.52707234000002</v>
      </c>
    </row>
    <row r="1530" spans="1:28" x14ac:dyDescent="0.2">
      <c r="A1530" s="8">
        <f>IFERROR(VLOOKUP(B1530,'[1]DADOS (OCULTAR)'!$Q$3:$S$103,3,0),"")</f>
        <v>10583920000800</v>
      </c>
      <c r="B1530" s="9" t="str">
        <f>'[1]TCE - ANEXO III - Preencher'!C1539</f>
        <v>HOSPITAL MESTRE VITALINO</v>
      </c>
      <c r="C1530" s="10"/>
      <c r="D1530" s="11" t="str">
        <f>'[1]TCE - ANEXO III - Preencher'!E1539</f>
        <v>MARIA DELLANE SANTIAGO DA SILVA</v>
      </c>
      <c r="E1530" s="9" t="str">
        <f>IF('[1]TCE - ANEXO III - Preencher'!F1539="4 - Assistência Odontológica","2 - Outros Profissionais da Saúde",'[1]TCE - ANEXO III - Preencher'!F1539)</f>
        <v>3 - Administrativo</v>
      </c>
      <c r="F1530" s="12" t="str">
        <f>'[1]TCE - ANEXO III - Preencher'!G1539</f>
        <v>513430</v>
      </c>
      <c r="G1530" s="13">
        <f>IF('[1]TCE - ANEXO III - Preencher'!H1539="","",'[1]TCE - ANEXO III - Preencher'!H1539)</f>
        <v>44927</v>
      </c>
      <c r="H1530" s="14">
        <f>'[1]TCE - ANEXO III - Preencher'!I1539</f>
        <v>0</v>
      </c>
      <c r="I1530" s="14">
        <f>'[1]TCE - ANEXO III - Preencher'!J1539</f>
        <v>139.30959999999999</v>
      </c>
      <c r="J1530" s="14">
        <f>'[1]TCE - ANEXO III - Preencher'!K1539</f>
        <v>0</v>
      </c>
      <c r="K1530" s="15">
        <f>'[1]TCE - ANEXO III - Preencher'!L1539</f>
        <v>144.93587234</v>
      </c>
      <c r="L1530" s="15">
        <f>'[1]TCE - ANEXO III - Preencher'!M1539</f>
        <v>26.04</v>
      </c>
      <c r="M1530" s="15">
        <f t="shared" si="139"/>
        <v>118.89587234000001</v>
      </c>
      <c r="N1530" s="15">
        <f>'[1]TCE - ANEXO III - Preencher'!O1539</f>
        <v>1.82</v>
      </c>
      <c r="O1530" s="15">
        <f>'[1]TCE - ANEXO III - Preencher'!P1539</f>
        <v>0</v>
      </c>
      <c r="P1530" s="16">
        <f t="shared" si="140"/>
        <v>1.82</v>
      </c>
      <c r="Q1530" s="15">
        <f>'[1]TCE - ANEXO III - Preencher'!R1539</f>
        <v>288</v>
      </c>
      <c r="R1530" s="15">
        <f>'[1]TCE - ANEXO III - Preencher'!S1539</f>
        <v>78.12</v>
      </c>
      <c r="S1530" s="16">
        <f t="shared" si="141"/>
        <v>209.88</v>
      </c>
      <c r="T1530" s="15">
        <f>'[1]TCE - ANEXO III - Preencher'!U1539</f>
        <v>77.569999999999993</v>
      </c>
      <c r="U1530" s="15">
        <f>'[1]TCE - ANEXO III - Preencher'!V1539</f>
        <v>0</v>
      </c>
      <c r="V1530" s="16">
        <f t="shared" si="142"/>
        <v>77.569999999999993</v>
      </c>
      <c r="W1530" s="17" t="str">
        <f>IF('[1]TCE - ANEXO III - Preencher'!X1539="","",'[1]TCE - ANEXO III - Preencher'!X1539)</f>
        <v>AUX. CRECHE I</v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547.47547234000001</v>
      </c>
    </row>
    <row r="1531" spans="1:28" x14ac:dyDescent="0.2">
      <c r="A1531" s="8">
        <f>IFERROR(VLOOKUP(B1531,'[1]DADOS (OCULTAR)'!$Q$3:$S$103,3,0),"")</f>
        <v>10583920000800</v>
      </c>
      <c r="B1531" s="9" t="str">
        <f>'[1]TCE - ANEXO III - Preencher'!C1540</f>
        <v>HOSPITAL MESTRE VITALINO</v>
      </c>
      <c r="C1531" s="10"/>
      <c r="D1531" s="11" t="str">
        <f>'[1]TCE - ANEXO III - Preencher'!E1540</f>
        <v>MARIA DIONEIA FERREIRA DE MEDEIROS</v>
      </c>
      <c r="E1531" s="9" t="str">
        <f>IF('[1]TCE - ANEXO III - Preencher'!F1540="4 - Assistência Odontológica","2 - Outros Profissionais da Saúde",'[1]TCE - ANEXO III - Preencher'!F1540)</f>
        <v>2 - Outros Profissionais da Saúde</v>
      </c>
      <c r="F1531" s="12" t="str">
        <f>'[1]TCE - ANEXO III - Preencher'!G1540</f>
        <v>223505</v>
      </c>
      <c r="G1531" s="13">
        <f>IF('[1]TCE - ANEXO III - Preencher'!H1540="","",'[1]TCE - ANEXO III - Preencher'!H1540)</f>
        <v>44927</v>
      </c>
      <c r="H1531" s="14">
        <f>'[1]TCE - ANEXO III - Preencher'!I1540</f>
        <v>0</v>
      </c>
      <c r="I1531" s="14">
        <f>'[1]TCE - ANEXO III - Preencher'!J1540</f>
        <v>307.37360000000001</v>
      </c>
      <c r="J1531" s="14">
        <f>'[1]TCE - ANEXO III - Preencher'!K1540</f>
        <v>0</v>
      </c>
      <c r="K1531" s="15">
        <f>'[1]TCE - ANEXO III - Preencher'!L1540</f>
        <v>144.93587234</v>
      </c>
      <c r="L1531" s="15">
        <f>'[1]TCE - ANEXO III - Preencher'!M1540</f>
        <v>3.77</v>
      </c>
      <c r="M1531" s="15">
        <f t="shared" si="139"/>
        <v>141.16587233999999</v>
      </c>
      <c r="N1531" s="15">
        <f>'[1]TCE - ANEXO III - Preencher'!O1540</f>
        <v>1.35</v>
      </c>
      <c r="O1531" s="15">
        <f>'[1]TCE - ANEXO III - Preencher'!P1540</f>
        <v>0</v>
      </c>
      <c r="P1531" s="16">
        <f t="shared" si="140"/>
        <v>1.35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449.88947234</v>
      </c>
    </row>
    <row r="1532" spans="1:28" x14ac:dyDescent="0.2">
      <c r="A1532" s="8">
        <f>IFERROR(VLOOKUP(B1532,'[1]DADOS (OCULTAR)'!$Q$3:$S$103,3,0),"")</f>
        <v>10583920000800</v>
      </c>
      <c r="B1532" s="9" t="str">
        <f>'[1]TCE - ANEXO III - Preencher'!C1541</f>
        <v>HOSPITAL MESTRE VITALINO</v>
      </c>
      <c r="C1532" s="10"/>
      <c r="D1532" s="11" t="str">
        <f>'[1]TCE - ANEXO III - Preencher'!E1541</f>
        <v>MARIA DO CARMO RIBEIRO VITOR CRUZ GOUVEIA</v>
      </c>
      <c r="E1532" s="9" t="str">
        <f>IF('[1]TCE - ANEXO III - Preencher'!F1541="4 - Assistência Odontológica","2 - Outros Profissionais da Saúde",'[1]TCE - ANEXO III - Preencher'!F1541)</f>
        <v>2 - Outros Profissionais da Saúde</v>
      </c>
      <c r="F1532" s="12" t="str">
        <f>'[1]TCE - ANEXO III - Preencher'!G1541</f>
        <v>322205</v>
      </c>
      <c r="G1532" s="13">
        <f>IF('[1]TCE - ANEXO III - Preencher'!H1541="","",'[1]TCE - ANEXO III - Preencher'!H1541)</f>
        <v>44927</v>
      </c>
      <c r="H1532" s="14">
        <f>'[1]TCE - ANEXO III - Preencher'!I1541</f>
        <v>0</v>
      </c>
      <c r="I1532" s="14">
        <f>'[1]TCE - ANEXO III - Preencher'!J1541</f>
        <v>153.72800000000001</v>
      </c>
      <c r="J1532" s="14">
        <f>'[1]TCE - ANEXO III - Preencher'!K1541</f>
        <v>0</v>
      </c>
      <c r="K1532" s="15">
        <f>'[1]TCE - ANEXO III - Preencher'!L1541</f>
        <v>144.93587234</v>
      </c>
      <c r="L1532" s="15">
        <f>'[1]TCE - ANEXO III - Preencher'!M1541</f>
        <v>26.3</v>
      </c>
      <c r="M1532" s="15">
        <f t="shared" si="139"/>
        <v>118.63587234000001</v>
      </c>
      <c r="N1532" s="15">
        <f>'[1]TCE - ANEXO III - Preencher'!O1541</f>
        <v>1.82</v>
      </c>
      <c r="O1532" s="15">
        <f>'[1]TCE - ANEXO III - Preencher'!P1541</f>
        <v>0</v>
      </c>
      <c r="P1532" s="16">
        <f t="shared" si="140"/>
        <v>1.82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274.18387233999999</v>
      </c>
    </row>
    <row r="1533" spans="1:28" x14ac:dyDescent="0.2">
      <c r="A1533" s="8">
        <f>IFERROR(VLOOKUP(B1533,'[1]DADOS (OCULTAR)'!$Q$3:$S$103,3,0),"")</f>
        <v>10583920000800</v>
      </c>
      <c r="B1533" s="9" t="str">
        <f>'[1]TCE - ANEXO III - Preencher'!C1542</f>
        <v>HOSPITAL MESTRE VITALINO</v>
      </c>
      <c r="C1533" s="10"/>
      <c r="D1533" s="11" t="str">
        <f>'[1]TCE - ANEXO III - Preencher'!E1542</f>
        <v>MARIA DO CARMO VIANA DE ALMEIDA</v>
      </c>
      <c r="E1533" s="9" t="str">
        <f>IF('[1]TCE - ANEXO III - Preencher'!F1542="4 - Assistência Odontológica","2 - Outros Profissionais da Saúde",'[1]TCE - ANEXO III - Preencher'!F1542)</f>
        <v>3 - Administrativo</v>
      </c>
      <c r="F1533" s="12" t="str">
        <f>'[1]TCE - ANEXO III - Preencher'!G1542</f>
        <v>514320</v>
      </c>
      <c r="G1533" s="13">
        <f>IF('[1]TCE - ANEXO III - Preencher'!H1542="","",'[1]TCE - ANEXO III - Preencher'!H1542)</f>
        <v>44927</v>
      </c>
      <c r="H1533" s="14">
        <f>'[1]TCE - ANEXO III - Preencher'!I1542</f>
        <v>0</v>
      </c>
      <c r="I1533" s="14">
        <f>'[1]TCE - ANEXO III - Preencher'!J1542</f>
        <v>145.13679999999999</v>
      </c>
      <c r="J1533" s="14">
        <f>'[1]TCE - ANEXO III - Preencher'!K1542</f>
        <v>0</v>
      </c>
      <c r="K1533" s="15">
        <f>'[1]TCE - ANEXO III - Preencher'!L1542</f>
        <v>144.93587234</v>
      </c>
      <c r="L1533" s="15">
        <f>'[1]TCE - ANEXO III - Preencher'!M1542</f>
        <v>26.04</v>
      </c>
      <c r="M1533" s="15">
        <f t="shared" si="139"/>
        <v>118.89587234000001</v>
      </c>
      <c r="N1533" s="15">
        <f>'[1]TCE - ANEXO III - Preencher'!O1542</f>
        <v>1.82</v>
      </c>
      <c r="O1533" s="15">
        <f>'[1]TCE - ANEXO III - Preencher'!P1542</f>
        <v>0</v>
      </c>
      <c r="P1533" s="16">
        <f t="shared" si="140"/>
        <v>1.82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265.85267233999997</v>
      </c>
    </row>
    <row r="1534" spans="1:28" x14ac:dyDescent="0.2">
      <c r="A1534" s="8">
        <f>IFERROR(VLOOKUP(B1534,'[1]DADOS (OCULTAR)'!$Q$3:$S$103,3,0),"")</f>
        <v>10583920000800</v>
      </c>
      <c r="B1534" s="9" t="str">
        <f>'[1]TCE - ANEXO III - Preencher'!C1543</f>
        <v>HOSPITAL MESTRE VITALINO</v>
      </c>
      <c r="C1534" s="10"/>
      <c r="D1534" s="11" t="str">
        <f>'[1]TCE - ANEXO III - Preencher'!E1543</f>
        <v>MARIA DO SOCORRO DA SILVA</v>
      </c>
      <c r="E1534" s="9" t="str">
        <f>IF('[1]TCE - ANEXO III - Preencher'!F1543="4 - Assistência Odontológica","2 - Outros Profissionais da Saúde",'[1]TCE - ANEXO III - Preencher'!F1543)</f>
        <v>3 - Administrativo</v>
      </c>
      <c r="F1534" s="12" t="str">
        <f>'[1]TCE - ANEXO III - Preencher'!G1543</f>
        <v>322205</v>
      </c>
      <c r="G1534" s="13">
        <f>IF('[1]TCE - ANEXO III - Preencher'!H1543="","",'[1]TCE - ANEXO III - Preencher'!H1543)</f>
        <v>44927</v>
      </c>
      <c r="H1534" s="14">
        <f>'[1]TCE - ANEXO III - Preencher'!I1543</f>
        <v>0</v>
      </c>
      <c r="I1534" s="14">
        <f>'[1]TCE - ANEXO III - Preencher'!J1543</f>
        <v>158.66</v>
      </c>
      <c r="J1534" s="14">
        <f>'[1]TCE - ANEXO III - Preencher'!K1543</f>
        <v>0</v>
      </c>
      <c r="K1534" s="15">
        <f>'[1]TCE - ANEXO III - Preencher'!L1543</f>
        <v>144.93587234</v>
      </c>
      <c r="L1534" s="15">
        <f>'[1]TCE - ANEXO III - Preencher'!M1543</f>
        <v>26.3</v>
      </c>
      <c r="M1534" s="15">
        <f t="shared" si="139"/>
        <v>118.63587234000001</v>
      </c>
      <c r="N1534" s="15">
        <f>'[1]TCE - ANEXO III - Preencher'!O1543</f>
        <v>1.82</v>
      </c>
      <c r="O1534" s="15">
        <f>'[1]TCE - ANEXO III - Preencher'!P1543</f>
        <v>0</v>
      </c>
      <c r="P1534" s="16">
        <f t="shared" si="140"/>
        <v>1.82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279.11587234000001</v>
      </c>
    </row>
    <row r="1535" spans="1:28" x14ac:dyDescent="0.2">
      <c r="A1535" s="8">
        <f>IFERROR(VLOOKUP(B1535,'[1]DADOS (OCULTAR)'!$Q$3:$S$103,3,0),"")</f>
        <v>10583920000800</v>
      </c>
      <c r="B1535" s="9" t="str">
        <f>'[1]TCE - ANEXO III - Preencher'!C1544</f>
        <v>HOSPITAL MESTRE VITALINO</v>
      </c>
      <c r="C1535" s="10"/>
      <c r="D1535" s="11" t="str">
        <f>'[1]TCE - ANEXO III - Preencher'!E1544</f>
        <v>MARIA DO SOCORRO DA SILVA</v>
      </c>
      <c r="E1535" s="9" t="str">
        <f>IF('[1]TCE - ANEXO III - Preencher'!F1544="4 - Assistência Odontológica","2 - Outros Profissionais da Saúde",'[1]TCE - ANEXO III - Preencher'!F1544)</f>
        <v>2 - Outros Profissionais da Saúde</v>
      </c>
      <c r="F1535" s="12" t="str">
        <f>'[1]TCE - ANEXO III - Preencher'!G1544</f>
        <v>513505</v>
      </c>
      <c r="G1535" s="13">
        <f>IF('[1]TCE - ANEXO III - Preencher'!H1544="","",'[1]TCE - ANEXO III - Preencher'!H1544)</f>
        <v>44927</v>
      </c>
      <c r="H1535" s="14">
        <f>'[1]TCE - ANEXO III - Preencher'!I1544</f>
        <v>0</v>
      </c>
      <c r="I1535" s="14">
        <f>'[1]TCE - ANEXO III - Preencher'!J1544</f>
        <v>153.63920000000002</v>
      </c>
      <c r="J1535" s="14">
        <f>'[1]TCE - ANEXO III - Preencher'!K1544</f>
        <v>0</v>
      </c>
      <c r="K1535" s="15">
        <f>'[1]TCE - ANEXO III - Preencher'!L1544</f>
        <v>144.93587234</v>
      </c>
      <c r="L1535" s="15">
        <f>'[1]TCE - ANEXO III - Preencher'!M1544</f>
        <v>26.04</v>
      </c>
      <c r="M1535" s="15">
        <f t="shared" si="139"/>
        <v>118.89587234000001</v>
      </c>
      <c r="N1535" s="15">
        <f>'[1]TCE - ANEXO III - Preencher'!O1544</f>
        <v>1.82</v>
      </c>
      <c r="O1535" s="15">
        <f>'[1]TCE - ANEXO III - Preencher'!P1544</f>
        <v>0</v>
      </c>
      <c r="P1535" s="16">
        <f t="shared" si="140"/>
        <v>1.82</v>
      </c>
      <c r="Q1535" s="15">
        <f>'[1]TCE - ANEXO III - Preencher'!R1544</f>
        <v>288</v>
      </c>
      <c r="R1535" s="15">
        <f>'[1]TCE - ANEXO III - Preencher'!S1544</f>
        <v>78.12</v>
      </c>
      <c r="S1535" s="16">
        <f t="shared" si="141"/>
        <v>209.88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484.23507234000004</v>
      </c>
    </row>
    <row r="1536" spans="1:28" x14ac:dyDescent="0.2">
      <c r="A1536" s="8">
        <f>IFERROR(VLOOKUP(B1536,'[1]DADOS (OCULTAR)'!$Q$3:$S$103,3,0),"")</f>
        <v>10583920000800</v>
      </c>
      <c r="B1536" s="9" t="str">
        <f>'[1]TCE - ANEXO III - Preencher'!C1545</f>
        <v>HOSPITAL MESTRE VITALINO</v>
      </c>
      <c r="C1536" s="10"/>
      <c r="D1536" s="11" t="str">
        <f>'[1]TCE - ANEXO III - Preencher'!E1545</f>
        <v>MARIA DOS DISTERRO DOS SANTOS NASCIMENTO</v>
      </c>
      <c r="E1536" s="9" t="str">
        <f>IF('[1]TCE - ANEXO III - Preencher'!F1545="4 - Assistência Odontológica","2 - Outros Profissionais da Saúde",'[1]TCE - ANEXO III - Preencher'!F1545)</f>
        <v>2 - Outros Profissionais da Saúde</v>
      </c>
      <c r="F1536" s="12" t="str">
        <f>'[1]TCE - ANEXO III - Preencher'!G1545</f>
        <v>322205</v>
      </c>
      <c r="G1536" s="13">
        <f>IF('[1]TCE - ANEXO III - Preencher'!H1545="","",'[1]TCE - ANEXO III - Preencher'!H1545)</f>
        <v>44927</v>
      </c>
      <c r="H1536" s="14">
        <f>'[1]TCE - ANEXO III - Preencher'!I1545</f>
        <v>0</v>
      </c>
      <c r="I1536" s="14">
        <f>'[1]TCE - ANEXO III - Preencher'!J1545</f>
        <v>170.5968</v>
      </c>
      <c r="J1536" s="14">
        <f>'[1]TCE - ANEXO III - Preencher'!K1545</f>
        <v>0</v>
      </c>
      <c r="K1536" s="15">
        <f>'[1]TCE - ANEXO III - Preencher'!L1545</f>
        <v>144.93587234</v>
      </c>
      <c r="L1536" s="15">
        <f>'[1]TCE - ANEXO III - Preencher'!M1545</f>
        <v>26.3</v>
      </c>
      <c r="M1536" s="15">
        <f t="shared" si="139"/>
        <v>118.63587234000001</v>
      </c>
      <c r="N1536" s="15">
        <f>'[1]TCE - ANEXO III - Preencher'!O1545</f>
        <v>1.82</v>
      </c>
      <c r="O1536" s="15">
        <f>'[1]TCE - ANEXO III - Preencher'!P1545</f>
        <v>0</v>
      </c>
      <c r="P1536" s="16">
        <f t="shared" si="140"/>
        <v>1.82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291.05267234000002</v>
      </c>
    </row>
    <row r="1537" spans="1:28" x14ac:dyDescent="0.2">
      <c r="A1537" s="8">
        <f>IFERROR(VLOOKUP(B1537,'[1]DADOS (OCULTAR)'!$Q$3:$S$103,3,0),"")</f>
        <v>10583920000800</v>
      </c>
      <c r="B1537" s="9" t="str">
        <f>'[1]TCE - ANEXO III - Preencher'!C1546</f>
        <v>HOSPITAL MESTRE VITALINO</v>
      </c>
      <c r="C1537" s="10"/>
      <c r="D1537" s="11" t="str">
        <f>'[1]TCE - ANEXO III - Preencher'!E1546</f>
        <v>MARIA EDINAIANE DA SILVA XAVIER</v>
      </c>
      <c r="E1537" s="9" t="str">
        <f>IF('[1]TCE - ANEXO III - Preencher'!F1546="4 - Assistência Odontológica","2 - Outros Profissionais da Saúde",'[1]TCE - ANEXO III - Preencher'!F1546)</f>
        <v>2 - Outros Profissionais da Saúde</v>
      </c>
      <c r="F1537" s="12" t="str">
        <f>'[1]TCE - ANEXO III - Preencher'!G1546</f>
        <v>322205</v>
      </c>
      <c r="G1537" s="13">
        <f>IF('[1]TCE - ANEXO III - Preencher'!H1546="","",'[1]TCE - ANEXO III - Preencher'!H1546)</f>
        <v>44927</v>
      </c>
      <c r="H1537" s="14">
        <f>'[1]TCE - ANEXO III - Preencher'!I1546</f>
        <v>0</v>
      </c>
      <c r="I1537" s="14">
        <f>'[1]TCE - ANEXO III - Preencher'!J1546</f>
        <v>137.38399999999999</v>
      </c>
      <c r="J1537" s="14">
        <f>'[1]TCE - ANEXO III - Preencher'!K1546</f>
        <v>0</v>
      </c>
      <c r="K1537" s="15">
        <f>'[1]TCE - ANEXO III - Preencher'!L1546</f>
        <v>144.93587234</v>
      </c>
      <c r="L1537" s="15">
        <f>'[1]TCE - ANEXO III - Preencher'!M1546</f>
        <v>26.3</v>
      </c>
      <c r="M1537" s="15">
        <f t="shared" si="139"/>
        <v>118.63587234000001</v>
      </c>
      <c r="N1537" s="15">
        <f>'[1]TCE - ANEXO III - Preencher'!O1546</f>
        <v>1.82</v>
      </c>
      <c r="O1537" s="15">
        <f>'[1]TCE - ANEXO III - Preencher'!P1546</f>
        <v>0</v>
      </c>
      <c r="P1537" s="16">
        <f t="shared" si="140"/>
        <v>1.82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257.83987234</v>
      </c>
    </row>
    <row r="1538" spans="1:28" x14ac:dyDescent="0.2">
      <c r="A1538" s="8">
        <f>IFERROR(VLOOKUP(B1538,'[1]DADOS (OCULTAR)'!$Q$3:$S$103,3,0),"")</f>
        <v>10583920000800</v>
      </c>
      <c r="B1538" s="9" t="str">
        <f>'[1]TCE - ANEXO III - Preencher'!C1547</f>
        <v>HOSPITAL MESTRE VITALINO</v>
      </c>
      <c r="C1538" s="10"/>
      <c r="D1538" s="11" t="str">
        <f>'[1]TCE - ANEXO III - Preencher'!E1547</f>
        <v>MARIA EDJANE CIRILO DA CONCEICAO</v>
      </c>
      <c r="E1538" s="9" t="str">
        <f>IF('[1]TCE - ANEXO III - Preencher'!F1547="4 - Assistência Odontológica","2 - Outros Profissionais da Saúde",'[1]TCE - ANEXO III - Preencher'!F1547)</f>
        <v>3 - Administrativo</v>
      </c>
      <c r="F1538" s="12" t="str">
        <f>'[1]TCE - ANEXO III - Preencher'!G1547</f>
        <v>514320</v>
      </c>
      <c r="G1538" s="13">
        <f>IF('[1]TCE - ANEXO III - Preencher'!H1547="","",'[1]TCE - ANEXO III - Preencher'!H1547)</f>
        <v>44927</v>
      </c>
      <c r="H1538" s="14">
        <f>'[1]TCE - ANEXO III - Preencher'!I1547</f>
        <v>0</v>
      </c>
      <c r="I1538" s="14">
        <f>'[1]TCE - ANEXO III - Preencher'!J1547</f>
        <v>157.38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1.82</v>
      </c>
      <c r="O1538" s="15">
        <f>'[1]TCE - ANEXO III - Preencher'!P1547</f>
        <v>0</v>
      </c>
      <c r="P1538" s="16">
        <f t="shared" si="140"/>
        <v>1.82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159.19999999999999</v>
      </c>
    </row>
    <row r="1539" spans="1:28" x14ac:dyDescent="0.2">
      <c r="A1539" s="8">
        <f>IFERROR(VLOOKUP(B1539,'[1]DADOS (OCULTAR)'!$Q$3:$S$103,3,0),"")</f>
        <v>10583920000800</v>
      </c>
      <c r="B1539" s="9" t="str">
        <f>'[1]TCE - ANEXO III - Preencher'!C1548</f>
        <v>HOSPITAL MESTRE VITALINO</v>
      </c>
      <c r="C1539" s="10"/>
      <c r="D1539" s="11" t="str">
        <f>'[1]TCE - ANEXO III - Preencher'!E1548</f>
        <v>MARIA EDNA DA SILVA</v>
      </c>
      <c r="E1539" s="9" t="str">
        <f>IF('[1]TCE - ANEXO III - Preencher'!F1548="4 - Assistência Odontológica","2 - Outros Profissionais da Saúde",'[1]TCE - ANEXO III - Preencher'!F1548)</f>
        <v>3 - Administrativo</v>
      </c>
      <c r="F1539" s="12" t="str">
        <f>'[1]TCE - ANEXO III - Preencher'!G1548</f>
        <v>514320</v>
      </c>
      <c r="G1539" s="13">
        <f>IF('[1]TCE - ANEXO III - Preencher'!H1548="","",'[1]TCE - ANEXO III - Preencher'!H1548)</f>
        <v>44927</v>
      </c>
      <c r="H1539" s="14">
        <f>'[1]TCE - ANEXO III - Preencher'!I1548</f>
        <v>0</v>
      </c>
      <c r="I1539" s="14">
        <f>'[1]TCE - ANEXO III - Preencher'!J1548</f>
        <v>147.1096</v>
      </c>
      <c r="J1539" s="14">
        <f>'[1]TCE - ANEXO III - Preencher'!K1548</f>
        <v>0</v>
      </c>
      <c r="K1539" s="15">
        <f>'[1]TCE - ANEXO III - Preencher'!L1548</f>
        <v>144.93587234</v>
      </c>
      <c r="L1539" s="15">
        <f>'[1]TCE - ANEXO III - Preencher'!M1548</f>
        <v>26.04</v>
      </c>
      <c r="M1539" s="15">
        <f t="shared" si="139"/>
        <v>118.89587234000001</v>
      </c>
      <c r="N1539" s="15">
        <f>'[1]TCE - ANEXO III - Preencher'!O1548</f>
        <v>1.82</v>
      </c>
      <c r="O1539" s="15">
        <f>'[1]TCE - ANEXO III - Preencher'!P1548</f>
        <v>0</v>
      </c>
      <c r="P1539" s="16">
        <f t="shared" si="140"/>
        <v>1.82</v>
      </c>
      <c r="Q1539" s="15">
        <f>'[1]TCE - ANEXO III - Preencher'!R1548</f>
        <v>288</v>
      </c>
      <c r="R1539" s="15">
        <f>'[1]TCE - ANEXO III - Preencher'!S1548</f>
        <v>78.12</v>
      </c>
      <c r="S1539" s="16">
        <f t="shared" si="141"/>
        <v>209.88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477.70547233999997</v>
      </c>
    </row>
    <row r="1540" spans="1:28" x14ac:dyDescent="0.2">
      <c r="A1540" s="8">
        <f>IFERROR(VLOOKUP(B1540,'[1]DADOS (OCULTAR)'!$Q$3:$S$103,3,0),"")</f>
        <v>10583920000800</v>
      </c>
      <c r="B1540" s="9" t="str">
        <f>'[1]TCE - ANEXO III - Preencher'!C1549</f>
        <v>HOSPITAL MESTRE VITALINO</v>
      </c>
      <c r="C1540" s="10"/>
      <c r="D1540" s="11" t="str">
        <f>'[1]TCE - ANEXO III - Preencher'!E1549</f>
        <v>MARIA EDUARDA ALVES DA SILVA</v>
      </c>
      <c r="E1540" s="9" t="str">
        <f>IF('[1]TCE - ANEXO III - Preencher'!F1549="4 - Assistência Odontológica","2 - Outros Profissionais da Saúde",'[1]TCE - ANEXO III - Preencher'!F1549)</f>
        <v>3 - Administrativo</v>
      </c>
      <c r="F1540" s="12" t="str">
        <f>'[1]TCE - ANEXO III - Preencher'!G1549</f>
        <v>411005</v>
      </c>
      <c r="G1540" s="13">
        <f>IF('[1]TCE - ANEXO III - Preencher'!H1549="","",'[1]TCE - ANEXO III - Preencher'!H1549)</f>
        <v>44927</v>
      </c>
      <c r="H1540" s="14">
        <f>'[1]TCE - ANEXO III - Preencher'!I1549</f>
        <v>0</v>
      </c>
      <c r="I1540" s="14">
        <f>'[1]TCE - ANEXO III - Preencher'!J1549</f>
        <v>12.2346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1.82</v>
      </c>
      <c r="O1540" s="15">
        <f>'[1]TCE - ANEXO III - Preencher'!P1549</f>
        <v>0</v>
      </c>
      <c r="P1540" s="16">
        <f t="shared" ref="P1540:P1603" si="146">N1540-O1540</f>
        <v>1.82</v>
      </c>
      <c r="Q1540" s="15">
        <f>'[1]TCE - ANEXO III - Preencher'!R1549</f>
        <v>396</v>
      </c>
      <c r="R1540" s="15">
        <f>'[1]TCE - ANEXO III - Preencher'!S1549</f>
        <v>36.700000000000003</v>
      </c>
      <c r="S1540" s="16">
        <f t="shared" ref="S1540:S1603" si="147">Q1540-R1540</f>
        <v>359.3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373.3546</v>
      </c>
    </row>
    <row r="1541" spans="1:28" x14ac:dyDescent="0.2">
      <c r="A1541" s="8">
        <f>IFERROR(VLOOKUP(B1541,'[1]DADOS (OCULTAR)'!$Q$3:$S$103,3,0),"")</f>
        <v>10583920000800</v>
      </c>
      <c r="B1541" s="9" t="str">
        <f>'[1]TCE - ANEXO III - Preencher'!C1550</f>
        <v>HOSPITAL MESTRE VITALINO</v>
      </c>
      <c r="C1541" s="10"/>
      <c r="D1541" s="11" t="str">
        <f>'[1]TCE - ANEXO III - Preencher'!E1550</f>
        <v>MARIA EDUARDA ALVES DA SILVA</v>
      </c>
      <c r="E1541" s="9" t="str">
        <f>IF('[1]TCE - ANEXO III - Preencher'!F1550="4 - Assistência Odontológica","2 - Outros Profissionais da Saúde",'[1]TCE - ANEXO III - Preencher'!F1550)</f>
        <v>2 - Outros Profissionais da Saúde</v>
      </c>
      <c r="F1541" s="12" t="str">
        <f>'[1]TCE - ANEXO III - Preencher'!G1550</f>
        <v>322205</v>
      </c>
      <c r="G1541" s="13">
        <f>IF('[1]TCE - ANEXO III - Preencher'!H1550="","",'[1]TCE - ANEXO III - Preencher'!H1550)</f>
        <v>44927</v>
      </c>
      <c r="H1541" s="14">
        <f>'[1]TCE - ANEXO III - Preencher'!I1550</f>
        <v>0</v>
      </c>
      <c r="I1541" s="14">
        <f>'[1]TCE - ANEXO III - Preencher'!J1550</f>
        <v>147.94880000000001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1.82</v>
      </c>
      <c r="O1541" s="15">
        <f>'[1]TCE - ANEXO III - Preencher'!P1550</f>
        <v>0</v>
      </c>
      <c r="P1541" s="16">
        <f t="shared" si="146"/>
        <v>1.82</v>
      </c>
      <c r="Q1541" s="15">
        <f>'[1]TCE - ANEXO III - Preencher'!R1550</f>
        <v>288</v>
      </c>
      <c r="R1541" s="15">
        <f>'[1]TCE - ANEXO III - Preencher'!S1550</f>
        <v>78.91</v>
      </c>
      <c r="S1541" s="16">
        <f t="shared" si="147"/>
        <v>209.09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358.85879999999997</v>
      </c>
    </row>
    <row r="1542" spans="1:28" x14ac:dyDescent="0.2">
      <c r="A1542" s="8">
        <f>IFERROR(VLOOKUP(B1542,'[1]DADOS (OCULTAR)'!$Q$3:$S$103,3,0),"")</f>
        <v>10583920000800</v>
      </c>
      <c r="B1542" s="9" t="str">
        <f>'[1]TCE - ANEXO III - Preencher'!C1551</f>
        <v>HOSPITAL MESTRE VITALINO</v>
      </c>
      <c r="C1542" s="10"/>
      <c r="D1542" s="11" t="str">
        <f>'[1]TCE - ANEXO III - Preencher'!E1551</f>
        <v>MARIA EDUARDA BEZERRA SANTOS</v>
      </c>
      <c r="E1542" s="9" t="str">
        <f>IF('[1]TCE - ANEXO III - Preencher'!F1551="4 - Assistência Odontológica","2 - Outros Profissionais da Saúde",'[1]TCE - ANEXO III - Preencher'!F1551)</f>
        <v>2 - Outros Profissionais da Saúde</v>
      </c>
      <c r="F1542" s="12" t="str">
        <f>'[1]TCE - ANEXO III - Preencher'!G1551</f>
        <v>322205</v>
      </c>
      <c r="G1542" s="13">
        <f>IF('[1]TCE - ANEXO III - Preencher'!H1551="","",'[1]TCE - ANEXO III - Preencher'!H1551)</f>
        <v>44927</v>
      </c>
      <c r="H1542" s="14">
        <f>'[1]TCE - ANEXO III - Preencher'!I1551</f>
        <v>0</v>
      </c>
      <c r="I1542" s="14">
        <f>'[1]TCE - ANEXO III - Preencher'!J1551</f>
        <v>169.9768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1.82</v>
      </c>
      <c r="O1542" s="15">
        <f>'[1]TCE - ANEXO III - Preencher'!P1551</f>
        <v>0</v>
      </c>
      <c r="P1542" s="16">
        <f t="shared" si="146"/>
        <v>1.82</v>
      </c>
      <c r="Q1542" s="15">
        <f>'[1]TCE - ANEXO III - Preencher'!R1551</f>
        <v>288</v>
      </c>
      <c r="R1542" s="15">
        <f>'[1]TCE - ANEXO III - Preencher'!S1551</f>
        <v>78.91</v>
      </c>
      <c r="S1542" s="16">
        <f t="shared" si="147"/>
        <v>209.09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380.88679999999999</v>
      </c>
    </row>
    <row r="1543" spans="1:28" x14ac:dyDescent="0.2">
      <c r="A1543" s="8">
        <f>IFERROR(VLOOKUP(B1543,'[1]DADOS (OCULTAR)'!$Q$3:$S$103,3,0),"")</f>
        <v>10583920000800</v>
      </c>
      <c r="B1543" s="9" t="str">
        <f>'[1]TCE - ANEXO III - Preencher'!C1552</f>
        <v>HOSPITAL MESTRE VITALINO</v>
      </c>
      <c r="C1543" s="10"/>
      <c r="D1543" s="11" t="str">
        <f>'[1]TCE - ANEXO III - Preencher'!E1552</f>
        <v>MARIA EDUARDA CHAVES ARAUJO DE FARIAS</v>
      </c>
      <c r="E1543" s="9" t="str">
        <f>IF('[1]TCE - ANEXO III - Preencher'!F1552="4 - Assistência Odontológica","2 - Outros Profissionais da Saúde",'[1]TCE - ANEXO III - Preencher'!F1552)</f>
        <v>1 - Médico</v>
      </c>
      <c r="F1543" s="12" t="str">
        <f>'[1]TCE - ANEXO III - Preencher'!G1552</f>
        <v>225150</v>
      </c>
      <c r="G1543" s="13">
        <f>IF('[1]TCE - ANEXO III - Preencher'!H1552="","",'[1]TCE - ANEXO III - Preencher'!H1552)</f>
        <v>44927</v>
      </c>
      <c r="H1543" s="14">
        <f>'[1]TCE - ANEXO III - Preencher'!I1552</f>
        <v>0</v>
      </c>
      <c r="I1543" s="14">
        <f>'[1]TCE - ANEXO III - Preencher'!J1552</f>
        <v>544.95760000000007</v>
      </c>
      <c r="J1543" s="14">
        <f>'[1]TCE - ANEXO III - Preencher'!K1552</f>
        <v>0</v>
      </c>
      <c r="K1543" s="15">
        <f>'[1]TCE - ANEXO III - Preencher'!L1552</f>
        <v>144.93587234</v>
      </c>
      <c r="L1543" s="15">
        <f>'[1]TCE - ANEXO III - Preencher'!M1552</f>
        <v>3.91</v>
      </c>
      <c r="M1543" s="15">
        <f t="shared" si="145"/>
        <v>141.02587234000001</v>
      </c>
      <c r="N1543" s="15">
        <f>'[1]TCE - ANEXO III - Preencher'!O1552</f>
        <v>5.77</v>
      </c>
      <c r="O1543" s="15">
        <f>'[1]TCE - ANEXO III - Preencher'!P1552</f>
        <v>1.23</v>
      </c>
      <c r="P1543" s="16">
        <f t="shared" si="146"/>
        <v>4.5399999999999991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690.52347234000001</v>
      </c>
    </row>
    <row r="1544" spans="1:28" x14ac:dyDescent="0.2">
      <c r="A1544" s="8">
        <f>IFERROR(VLOOKUP(B1544,'[1]DADOS (OCULTAR)'!$Q$3:$S$103,3,0),"")</f>
        <v>10583920000800</v>
      </c>
      <c r="B1544" s="9" t="str">
        <f>'[1]TCE - ANEXO III - Preencher'!C1553</f>
        <v>HOSPITAL MESTRE VITALINO</v>
      </c>
      <c r="C1544" s="10"/>
      <c r="D1544" s="11" t="str">
        <f>'[1]TCE - ANEXO III - Preencher'!E1553</f>
        <v>MARIA EDUARDA DA SILVA</v>
      </c>
      <c r="E1544" s="9" t="str">
        <f>IF('[1]TCE - ANEXO III - Preencher'!F1553="4 - Assistência Odontológica","2 - Outros Profissionais da Saúde",'[1]TCE - ANEXO III - Preencher'!F1553)</f>
        <v>3 - Administrativo</v>
      </c>
      <c r="F1544" s="12" t="str">
        <f>'[1]TCE - ANEXO III - Preencher'!G1553</f>
        <v>521130</v>
      </c>
      <c r="G1544" s="13">
        <f>IF('[1]TCE - ANEXO III - Preencher'!H1553="","",'[1]TCE - ANEXO III - Preencher'!H1553)</f>
        <v>44927</v>
      </c>
      <c r="H1544" s="14">
        <f>'[1]TCE - ANEXO III - Preencher'!I1553</f>
        <v>0</v>
      </c>
      <c r="I1544" s="14">
        <f>'[1]TCE - ANEXO III - Preencher'!J1553</f>
        <v>136.48320000000001</v>
      </c>
      <c r="J1544" s="14">
        <f>'[1]TCE - ANEXO III - Preencher'!K1553</f>
        <v>0</v>
      </c>
      <c r="K1544" s="15">
        <f>'[1]TCE - ANEXO III - Preencher'!L1553</f>
        <v>144.93587234</v>
      </c>
      <c r="L1544" s="15">
        <f>'[1]TCE - ANEXO III - Preencher'!M1553</f>
        <v>26.04</v>
      </c>
      <c r="M1544" s="15">
        <f t="shared" si="145"/>
        <v>118.89587234000001</v>
      </c>
      <c r="N1544" s="15">
        <f>'[1]TCE - ANEXO III - Preencher'!O1553</f>
        <v>1.82</v>
      </c>
      <c r="O1544" s="15">
        <f>'[1]TCE - ANEXO III - Preencher'!P1553</f>
        <v>0</v>
      </c>
      <c r="P1544" s="16">
        <f t="shared" si="146"/>
        <v>1.82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257.19907234000004</v>
      </c>
    </row>
    <row r="1545" spans="1:28" x14ac:dyDescent="0.2">
      <c r="A1545" s="8">
        <f>IFERROR(VLOOKUP(B1545,'[1]DADOS (OCULTAR)'!$Q$3:$S$103,3,0),"")</f>
        <v>10583920000800</v>
      </c>
      <c r="B1545" s="9" t="str">
        <f>'[1]TCE - ANEXO III - Preencher'!C1554</f>
        <v>HOSPITAL MESTRE VITALINO</v>
      </c>
      <c r="C1545" s="10"/>
      <c r="D1545" s="11" t="str">
        <f>'[1]TCE - ANEXO III - Preencher'!E1554</f>
        <v>MARIA EDUARDA DE MELO PIRES FERREIRA SANTANA</v>
      </c>
      <c r="E1545" s="9" t="str">
        <f>IF('[1]TCE - ANEXO III - Preencher'!F1554="4 - Assistência Odontológica","2 - Outros Profissionais da Saúde",'[1]TCE - ANEXO III - Preencher'!F1554)</f>
        <v>1 - Médico</v>
      </c>
      <c r="F1545" s="12" t="str">
        <f>'[1]TCE - ANEXO III - Preencher'!G1554</f>
        <v>225112</v>
      </c>
      <c r="G1545" s="13">
        <f>IF('[1]TCE - ANEXO III - Preencher'!H1554="","",'[1]TCE - ANEXO III - Preencher'!H1554)</f>
        <v>44927</v>
      </c>
      <c r="H1545" s="14">
        <f>'[1]TCE - ANEXO III - Preencher'!I1554</f>
        <v>0</v>
      </c>
      <c r="I1545" s="14">
        <f>'[1]TCE - ANEXO III - Preencher'!J1554</f>
        <v>701.04320000000007</v>
      </c>
      <c r="J1545" s="14">
        <f>'[1]TCE - ANEXO III - Preencher'!K1554</f>
        <v>0</v>
      </c>
      <c r="K1545" s="15">
        <f>'[1]TCE - ANEXO III - Preencher'!L1554</f>
        <v>144.93587234</v>
      </c>
      <c r="L1545" s="15">
        <f>'[1]TCE - ANEXO III - Preencher'!M1554</f>
        <v>3.91</v>
      </c>
      <c r="M1545" s="15">
        <f t="shared" si="145"/>
        <v>141.02587234000001</v>
      </c>
      <c r="N1545" s="15">
        <f>'[1]TCE - ANEXO III - Preencher'!O1554</f>
        <v>5.77</v>
      </c>
      <c r="O1545" s="15">
        <f>'[1]TCE - ANEXO III - Preencher'!P1554</f>
        <v>1.23</v>
      </c>
      <c r="P1545" s="16">
        <f t="shared" si="146"/>
        <v>4.5399999999999991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2533.09090909</v>
      </c>
      <c r="Y1545" s="15">
        <f>'[1]TCE - ANEXO III - Preencher'!Z1554</f>
        <v>0</v>
      </c>
      <c r="Z1545" s="16">
        <f t="shared" si="149"/>
        <v>2533.09090909</v>
      </c>
      <c r="AA1545" s="17" t="str">
        <f>IF('[1]TCE - ANEXO III - Preencher'!AB1554="","",'[1]TCE - ANEXO III - Preencher'!AB1554)</f>
        <v/>
      </c>
      <c r="AB1545" s="15">
        <f t="shared" si="144"/>
        <v>3379.6999814299998</v>
      </c>
    </row>
    <row r="1546" spans="1:28" x14ac:dyDescent="0.2">
      <c r="A1546" s="8">
        <f>IFERROR(VLOOKUP(B1546,'[1]DADOS (OCULTAR)'!$Q$3:$S$103,3,0),"")</f>
        <v>10583920000800</v>
      </c>
      <c r="B1546" s="9" t="str">
        <f>'[1]TCE - ANEXO III - Preencher'!C1555</f>
        <v>HOSPITAL MESTRE VITALINO</v>
      </c>
      <c r="C1546" s="10"/>
      <c r="D1546" s="11" t="str">
        <f>'[1]TCE - ANEXO III - Preencher'!E1555</f>
        <v>MARIA EDUARDA MACEDO DE FRANCA</v>
      </c>
      <c r="E1546" s="9" t="str">
        <f>IF('[1]TCE - ANEXO III - Preencher'!F1555="4 - Assistência Odontológica","2 - Outros Profissionais da Saúde",'[1]TCE - ANEXO III - Preencher'!F1555)</f>
        <v>2 - Outros Profissionais da Saúde</v>
      </c>
      <c r="F1546" s="12" t="str">
        <f>'[1]TCE - ANEXO III - Preencher'!G1555</f>
        <v>322205</v>
      </c>
      <c r="G1546" s="13">
        <f>IF('[1]TCE - ANEXO III - Preencher'!H1555="","",'[1]TCE - ANEXO III - Preencher'!H1555)</f>
        <v>44927</v>
      </c>
      <c r="H1546" s="14">
        <f>'[1]TCE - ANEXO III - Preencher'!I1555</f>
        <v>0</v>
      </c>
      <c r="I1546" s="14">
        <f>'[1]TCE - ANEXO III - Preencher'!J1555</f>
        <v>147.7664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1.82</v>
      </c>
      <c r="O1546" s="15">
        <f>'[1]TCE - ANEXO III - Preencher'!P1555</f>
        <v>0</v>
      </c>
      <c r="P1546" s="16">
        <f t="shared" si="146"/>
        <v>1.82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149.5864</v>
      </c>
    </row>
    <row r="1547" spans="1:28" x14ac:dyDescent="0.2">
      <c r="A1547" s="8">
        <f>IFERROR(VLOOKUP(B1547,'[1]DADOS (OCULTAR)'!$Q$3:$S$103,3,0),"")</f>
        <v>10583920000800</v>
      </c>
      <c r="B1547" s="9" t="str">
        <f>'[1]TCE - ANEXO III - Preencher'!C1556</f>
        <v>HOSPITAL MESTRE VITALINO</v>
      </c>
      <c r="C1547" s="10"/>
      <c r="D1547" s="11" t="str">
        <f>'[1]TCE - ANEXO III - Preencher'!E1556</f>
        <v>MARIA EDUARDA MARINHO ALVES DOS SANTOS</v>
      </c>
      <c r="E1547" s="9" t="str">
        <f>IF('[1]TCE - ANEXO III - Preencher'!F1556="4 - Assistência Odontológica","2 - Outros Profissionais da Saúde",'[1]TCE - ANEXO III - Preencher'!F1556)</f>
        <v>3 - Administrativo</v>
      </c>
      <c r="F1547" s="12" t="str">
        <f>'[1]TCE - ANEXO III - Preencher'!G1556</f>
        <v>514320</v>
      </c>
      <c r="G1547" s="13">
        <f>IF('[1]TCE - ANEXO III - Preencher'!H1556="","",'[1]TCE - ANEXO III - Preencher'!H1556)</f>
        <v>44927</v>
      </c>
      <c r="H1547" s="14">
        <f>'[1]TCE - ANEXO III - Preencher'!I1556</f>
        <v>0</v>
      </c>
      <c r="I1547" s="14">
        <f>'[1]TCE - ANEXO III - Preencher'!J1556</f>
        <v>150.3792</v>
      </c>
      <c r="J1547" s="14">
        <f>'[1]TCE - ANEXO III - Preencher'!K1556</f>
        <v>0</v>
      </c>
      <c r="K1547" s="15">
        <f>'[1]TCE - ANEXO III - Preencher'!L1556</f>
        <v>144.93587234</v>
      </c>
      <c r="L1547" s="15">
        <f>'[1]TCE - ANEXO III - Preencher'!M1556</f>
        <v>25.17</v>
      </c>
      <c r="M1547" s="15">
        <f t="shared" si="145"/>
        <v>119.76587234</v>
      </c>
      <c r="N1547" s="15">
        <f>'[1]TCE - ANEXO III - Preencher'!O1556</f>
        <v>1.82</v>
      </c>
      <c r="O1547" s="15">
        <f>'[1]TCE - ANEXO III - Preencher'!P1556</f>
        <v>0</v>
      </c>
      <c r="P1547" s="16">
        <f t="shared" si="146"/>
        <v>1.82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271.96507234000001</v>
      </c>
    </row>
    <row r="1548" spans="1:28" x14ac:dyDescent="0.2">
      <c r="A1548" s="8">
        <f>IFERROR(VLOOKUP(B1548,'[1]DADOS (OCULTAR)'!$Q$3:$S$103,3,0),"")</f>
        <v>10583920000800</v>
      </c>
      <c r="B1548" s="9" t="str">
        <f>'[1]TCE - ANEXO III - Preencher'!C1557</f>
        <v>HOSPITAL MESTRE VITALINO</v>
      </c>
      <c r="C1548" s="10"/>
      <c r="D1548" s="11" t="str">
        <f>'[1]TCE - ANEXO III - Preencher'!E1557</f>
        <v>MARIA EDUARDA SANTOS DA SILVA</v>
      </c>
      <c r="E1548" s="9" t="str">
        <f>IF('[1]TCE - ANEXO III - Preencher'!F1557="4 - Assistência Odontológica","2 - Outros Profissionais da Saúde",'[1]TCE - ANEXO III - Preencher'!F1557)</f>
        <v>2 - Outros Profissionais da Saúde</v>
      </c>
      <c r="F1548" s="12" t="str">
        <f>'[1]TCE - ANEXO III - Preencher'!G1557</f>
        <v>223505</v>
      </c>
      <c r="G1548" s="13">
        <f>IF('[1]TCE - ANEXO III - Preencher'!H1557="","",'[1]TCE - ANEXO III - Preencher'!H1557)</f>
        <v>44927</v>
      </c>
      <c r="H1548" s="14">
        <f>'[1]TCE - ANEXO III - Preencher'!I1557</f>
        <v>0</v>
      </c>
      <c r="I1548" s="14">
        <f>'[1]TCE - ANEXO III - Preencher'!J1557</f>
        <v>307.06400000000002</v>
      </c>
      <c r="J1548" s="14">
        <f>'[1]TCE - ANEXO III - Preencher'!K1557</f>
        <v>0</v>
      </c>
      <c r="K1548" s="15">
        <f>'[1]TCE - ANEXO III - Preencher'!L1557</f>
        <v>144.93587234</v>
      </c>
      <c r="L1548" s="15">
        <f>'[1]TCE - ANEXO III - Preencher'!M1557</f>
        <v>3.54</v>
      </c>
      <c r="M1548" s="15">
        <f t="shared" si="145"/>
        <v>141.39587234000001</v>
      </c>
      <c r="N1548" s="15">
        <f>'[1]TCE - ANEXO III - Preencher'!O1557</f>
        <v>1.35</v>
      </c>
      <c r="O1548" s="15">
        <f>'[1]TCE - ANEXO III - Preencher'!P1557</f>
        <v>0</v>
      </c>
      <c r="P1548" s="16">
        <f t="shared" si="146"/>
        <v>1.35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449.80987234000008</v>
      </c>
    </row>
    <row r="1549" spans="1:28" x14ac:dyDescent="0.2">
      <c r="A1549" s="8">
        <f>IFERROR(VLOOKUP(B1549,'[1]DADOS (OCULTAR)'!$Q$3:$S$103,3,0),"")</f>
        <v>10583920000800</v>
      </c>
      <c r="B1549" s="9" t="str">
        <f>'[1]TCE - ANEXO III - Preencher'!C1558</f>
        <v>HOSPITAL MESTRE VITALINO</v>
      </c>
      <c r="C1549" s="10"/>
      <c r="D1549" s="11" t="str">
        <f>'[1]TCE - ANEXO III - Preencher'!E1558</f>
        <v>MARIA EDUARDA SANTOS SILVA</v>
      </c>
      <c r="E1549" s="9" t="str">
        <f>IF('[1]TCE - ANEXO III - Preencher'!F1558="4 - Assistência Odontológica","2 - Outros Profissionais da Saúde",'[1]TCE - ANEXO III - Preencher'!F1558)</f>
        <v>2 - Outros Profissionais da Saúde</v>
      </c>
      <c r="F1549" s="12" t="str">
        <f>'[1]TCE - ANEXO III - Preencher'!G1558</f>
        <v>223505</v>
      </c>
      <c r="G1549" s="13">
        <f>IF('[1]TCE - ANEXO III - Preencher'!H1558="","",'[1]TCE - ANEXO III - Preencher'!H1558)</f>
        <v>44927</v>
      </c>
      <c r="H1549" s="14">
        <f>'[1]TCE - ANEXO III - Preencher'!I1558</f>
        <v>0</v>
      </c>
      <c r="I1549" s="14">
        <f>'[1]TCE - ANEXO III - Preencher'!J1558</f>
        <v>293.99759999999998</v>
      </c>
      <c r="J1549" s="14">
        <f>'[1]TCE - ANEXO III - Preencher'!K1558</f>
        <v>0</v>
      </c>
      <c r="K1549" s="15">
        <f>'[1]TCE - ANEXO III - Preencher'!L1558</f>
        <v>144.93587234</v>
      </c>
      <c r="L1549" s="15">
        <f>'[1]TCE - ANEXO III - Preencher'!M1558</f>
        <v>3.54</v>
      </c>
      <c r="M1549" s="15">
        <f t="shared" si="145"/>
        <v>141.39587234000001</v>
      </c>
      <c r="N1549" s="15">
        <f>'[1]TCE - ANEXO III - Preencher'!O1558</f>
        <v>1.35</v>
      </c>
      <c r="O1549" s="15">
        <f>'[1]TCE - ANEXO III - Preencher'!P1558</f>
        <v>0</v>
      </c>
      <c r="P1549" s="16">
        <f t="shared" si="146"/>
        <v>1.35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436.74347234000004</v>
      </c>
    </row>
    <row r="1550" spans="1:28" x14ac:dyDescent="0.2">
      <c r="A1550" s="8">
        <f>IFERROR(VLOOKUP(B1550,'[1]DADOS (OCULTAR)'!$Q$3:$S$103,3,0),"")</f>
        <v>10583920000800</v>
      </c>
      <c r="B1550" s="9" t="str">
        <f>'[1]TCE - ANEXO III - Preencher'!C1559</f>
        <v>HOSPITAL MESTRE VITALINO</v>
      </c>
      <c r="C1550" s="10"/>
      <c r="D1550" s="11" t="str">
        <f>'[1]TCE - ANEXO III - Preencher'!E1559</f>
        <v>MARIA EDUARDA SILVA DE MORAIS</v>
      </c>
      <c r="E1550" s="9" t="str">
        <f>IF('[1]TCE - ANEXO III - Preencher'!F1559="4 - Assistência Odontológica","2 - Outros Profissionais da Saúde",'[1]TCE - ANEXO III - Preencher'!F1559)</f>
        <v>2 - Outros Profissionais da Saúde</v>
      </c>
      <c r="F1550" s="12" t="str">
        <f>'[1]TCE - ANEXO III - Preencher'!G1559</f>
        <v>223505</v>
      </c>
      <c r="G1550" s="13">
        <f>IF('[1]TCE - ANEXO III - Preencher'!H1559="","",'[1]TCE - ANEXO III - Preencher'!H1559)</f>
        <v>44927</v>
      </c>
      <c r="H1550" s="14">
        <f>'[1]TCE - ANEXO III - Preencher'!I1559</f>
        <v>0</v>
      </c>
      <c r="I1550" s="14">
        <f>'[1]TCE - ANEXO III - Preencher'!J1559</f>
        <v>319.6848</v>
      </c>
      <c r="J1550" s="14">
        <f>'[1]TCE - ANEXO III - Preencher'!K1559</f>
        <v>0</v>
      </c>
      <c r="K1550" s="15">
        <f>'[1]TCE - ANEXO III - Preencher'!L1559</f>
        <v>144.93587234</v>
      </c>
      <c r="L1550" s="15">
        <f>'[1]TCE - ANEXO III - Preencher'!M1559</f>
        <v>3.54</v>
      </c>
      <c r="M1550" s="15">
        <f t="shared" si="145"/>
        <v>141.39587234000001</v>
      </c>
      <c r="N1550" s="15">
        <f>'[1]TCE - ANEXO III - Preencher'!O1559</f>
        <v>1.35</v>
      </c>
      <c r="O1550" s="15">
        <f>'[1]TCE - ANEXO III - Preencher'!P1559</f>
        <v>0</v>
      </c>
      <c r="P1550" s="16">
        <f t="shared" si="146"/>
        <v>1.35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462.43067234</v>
      </c>
    </row>
    <row r="1551" spans="1:28" x14ac:dyDescent="0.2">
      <c r="A1551" s="8">
        <f>IFERROR(VLOOKUP(B1551,'[1]DADOS (OCULTAR)'!$Q$3:$S$103,3,0),"")</f>
        <v>10583920000800</v>
      </c>
      <c r="B1551" s="9" t="str">
        <f>'[1]TCE - ANEXO III - Preencher'!C1560</f>
        <v>HOSPITAL MESTRE VITALINO</v>
      </c>
      <c r="C1551" s="10"/>
      <c r="D1551" s="11" t="str">
        <f>'[1]TCE - ANEXO III - Preencher'!E1560</f>
        <v>MARIA ELICLECIA NASCIMENTO DE MELO</v>
      </c>
      <c r="E1551" s="9" t="str">
        <f>IF('[1]TCE - ANEXO III - Preencher'!F1560="4 - Assistência Odontológica","2 - Outros Profissionais da Saúde",'[1]TCE - ANEXO III - Preencher'!F1560)</f>
        <v>2 - Outros Profissionais da Saúde</v>
      </c>
      <c r="F1551" s="12" t="str">
        <f>'[1]TCE - ANEXO III - Preencher'!G1560</f>
        <v>322205</v>
      </c>
      <c r="G1551" s="13">
        <f>IF('[1]TCE - ANEXO III - Preencher'!H1560="","",'[1]TCE - ANEXO III - Preencher'!H1560)</f>
        <v>44927</v>
      </c>
      <c r="H1551" s="14">
        <f>'[1]TCE - ANEXO III - Preencher'!I1560</f>
        <v>0</v>
      </c>
      <c r="I1551" s="14">
        <f>'[1]TCE - ANEXO III - Preencher'!J1560</f>
        <v>153.45920000000001</v>
      </c>
      <c r="J1551" s="14">
        <f>'[1]TCE - ANEXO III - Preencher'!K1560</f>
        <v>0</v>
      </c>
      <c r="K1551" s="15">
        <f>'[1]TCE - ANEXO III - Preencher'!L1560</f>
        <v>144.93587234</v>
      </c>
      <c r="L1551" s="15">
        <f>'[1]TCE - ANEXO III - Preencher'!M1560</f>
        <v>26.3</v>
      </c>
      <c r="M1551" s="15">
        <f t="shared" si="145"/>
        <v>118.63587234000001</v>
      </c>
      <c r="N1551" s="15">
        <f>'[1]TCE - ANEXO III - Preencher'!O1560</f>
        <v>1.82</v>
      </c>
      <c r="O1551" s="15">
        <f>'[1]TCE - ANEXO III - Preencher'!P1560</f>
        <v>0</v>
      </c>
      <c r="P1551" s="16">
        <f t="shared" si="146"/>
        <v>1.82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273.91507233999999</v>
      </c>
    </row>
    <row r="1552" spans="1:28" x14ac:dyDescent="0.2">
      <c r="A1552" s="8">
        <f>IFERROR(VLOOKUP(B1552,'[1]DADOS (OCULTAR)'!$Q$3:$S$103,3,0),"")</f>
        <v>10583920000800</v>
      </c>
      <c r="B1552" s="9" t="str">
        <f>'[1]TCE - ANEXO III - Preencher'!C1561</f>
        <v>HOSPITAL MESTRE VITALINO</v>
      </c>
      <c r="C1552" s="10"/>
      <c r="D1552" s="11" t="str">
        <f>'[1]TCE - ANEXO III - Preencher'!E1561</f>
        <v>MARIA ELISIANNY DA SILVA FONSECA</v>
      </c>
      <c r="E1552" s="9" t="str">
        <f>IF('[1]TCE - ANEXO III - Preencher'!F1561="4 - Assistência Odontológica","2 - Outros Profissionais da Saúde",'[1]TCE - ANEXO III - Preencher'!F1561)</f>
        <v>2 - Outros Profissionais da Saúde</v>
      </c>
      <c r="F1552" s="12" t="str">
        <f>'[1]TCE - ANEXO III - Preencher'!G1561</f>
        <v>322205</v>
      </c>
      <c r="G1552" s="13">
        <f>IF('[1]TCE - ANEXO III - Preencher'!H1561="","",'[1]TCE - ANEXO III - Preencher'!H1561)</f>
        <v>44927</v>
      </c>
      <c r="H1552" s="14">
        <f>'[1]TCE - ANEXO III - Preencher'!I1561</f>
        <v>0</v>
      </c>
      <c r="I1552" s="14">
        <f>'[1]TCE - ANEXO III - Preencher'!J1561</f>
        <v>142.50559999999999</v>
      </c>
      <c r="J1552" s="14">
        <f>'[1]TCE - ANEXO III - Preencher'!K1561</f>
        <v>0</v>
      </c>
      <c r="K1552" s="15">
        <f>'[1]TCE - ANEXO III - Preencher'!L1561</f>
        <v>144.93587234</v>
      </c>
      <c r="L1552" s="15">
        <f>'[1]TCE - ANEXO III - Preencher'!M1561</f>
        <v>26.3</v>
      </c>
      <c r="M1552" s="15">
        <f t="shared" si="145"/>
        <v>118.63587234000001</v>
      </c>
      <c r="N1552" s="15">
        <f>'[1]TCE - ANEXO III - Preencher'!O1561</f>
        <v>1.82</v>
      </c>
      <c r="O1552" s="15">
        <f>'[1]TCE - ANEXO III - Preencher'!P1561</f>
        <v>0</v>
      </c>
      <c r="P1552" s="16">
        <f t="shared" si="146"/>
        <v>1.82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262.96147234</v>
      </c>
    </row>
    <row r="1553" spans="1:28" x14ac:dyDescent="0.2">
      <c r="A1553" s="8">
        <f>IFERROR(VLOOKUP(B1553,'[1]DADOS (OCULTAR)'!$Q$3:$S$103,3,0),"")</f>
        <v>10583920000800</v>
      </c>
      <c r="B1553" s="9" t="str">
        <f>'[1]TCE - ANEXO III - Preencher'!C1562</f>
        <v>HOSPITAL MESTRE VITALINO</v>
      </c>
      <c r="C1553" s="10"/>
      <c r="D1553" s="11" t="str">
        <f>'[1]TCE - ANEXO III - Preencher'!E1562</f>
        <v>MARIA EMANUELA DUTRA SILVA</v>
      </c>
      <c r="E1553" s="9" t="str">
        <f>IF('[1]TCE - ANEXO III - Preencher'!F1562="4 - Assistência Odontológica","2 - Outros Profissionais da Saúde",'[1]TCE - ANEXO III - Preencher'!F1562)</f>
        <v>2 - Outros Profissionais da Saúde</v>
      </c>
      <c r="F1553" s="12" t="str">
        <f>'[1]TCE - ANEXO III - Preencher'!G1562</f>
        <v>223505</v>
      </c>
      <c r="G1553" s="13">
        <f>IF('[1]TCE - ANEXO III - Preencher'!H1562="","",'[1]TCE - ANEXO III - Preencher'!H1562)</f>
        <v>44927</v>
      </c>
      <c r="H1553" s="14">
        <f>'[1]TCE - ANEXO III - Preencher'!I1562</f>
        <v>0</v>
      </c>
      <c r="I1553" s="14">
        <f>'[1]TCE - ANEXO III - Preencher'!J1562</f>
        <v>299.89440000000002</v>
      </c>
      <c r="J1553" s="14">
        <f>'[1]TCE - ANEXO III - Preencher'!K1562</f>
        <v>0</v>
      </c>
      <c r="K1553" s="15">
        <f>'[1]TCE - ANEXO III - Preencher'!L1562</f>
        <v>144.93587234</v>
      </c>
      <c r="L1553" s="15">
        <f>'[1]TCE - ANEXO III - Preencher'!M1562</f>
        <v>3.42</v>
      </c>
      <c r="M1553" s="15">
        <f t="shared" si="145"/>
        <v>141.51587234000002</v>
      </c>
      <c r="N1553" s="15">
        <f>'[1]TCE - ANEXO III - Preencher'!O1562</f>
        <v>1.35</v>
      </c>
      <c r="O1553" s="15">
        <f>'[1]TCE - ANEXO III - Preencher'!P1562</f>
        <v>0</v>
      </c>
      <c r="P1553" s="16">
        <f t="shared" si="146"/>
        <v>1.35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442.76027234000003</v>
      </c>
    </row>
    <row r="1554" spans="1:28" x14ac:dyDescent="0.2">
      <c r="A1554" s="8">
        <f>IFERROR(VLOOKUP(B1554,'[1]DADOS (OCULTAR)'!$Q$3:$S$103,3,0),"")</f>
        <v>10583920000800</v>
      </c>
      <c r="B1554" s="9" t="str">
        <f>'[1]TCE - ANEXO III - Preencher'!C1563</f>
        <v>HOSPITAL MESTRE VITALINO</v>
      </c>
      <c r="C1554" s="10"/>
      <c r="D1554" s="11" t="str">
        <f>'[1]TCE - ANEXO III - Preencher'!E1563</f>
        <v>MARIA EMANUELLE GONÇALVES CORDEIRO</v>
      </c>
      <c r="E1554" s="9" t="str">
        <f>IF('[1]TCE - ANEXO III - Preencher'!F1563="4 - Assistência Odontológica","2 - Outros Profissionais da Saúde",'[1]TCE - ANEXO III - Preencher'!F1563)</f>
        <v>2 - Outros Profissionais da Saúde</v>
      </c>
      <c r="F1554" s="12" t="str">
        <f>'[1]TCE - ANEXO III - Preencher'!G1563</f>
        <v>322205</v>
      </c>
      <c r="G1554" s="13">
        <f>IF('[1]TCE - ANEXO III - Preencher'!H1563="","",'[1]TCE - ANEXO III - Preencher'!H1563)</f>
        <v>44927</v>
      </c>
      <c r="H1554" s="14">
        <f>'[1]TCE - ANEXO III - Preencher'!I1563</f>
        <v>0</v>
      </c>
      <c r="I1554" s="14">
        <f>'[1]TCE - ANEXO III - Preencher'!J1563</f>
        <v>153.64879999999999</v>
      </c>
      <c r="J1554" s="14">
        <f>'[1]TCE - ANEXO III - Preencher'!K1563</f>
        <v>0</v>
      </c>
      <c r="K1554" s="15">
        <f>'[1]TCE - ANEXO III - Preencher'!L1563</f>
        <v>144.93587234</v>
      </c>
      <c r="L1554" s="15">
        <f>'[1]TCE - ANEXO III - Preencher'!M1563</f>
        <v>26.3</v>
      </c>
      <c r="M1554" s="15">
        <f t="shared" si="145"/>
        <v>118.63587234000001</v>
      </c>
      <c r="N1554" s="15">
        <f>'[1]TCE - ANEXO III - Preencher'!O1563</f>
        <v>1.82</v>
      </c>
      <c r="O1554" s="15">
        <f>'[1]TCE - ANEXO III - Preencher'!P1563</f>
        <v>0</v>
      </c>
      <c r="P1554" s="16">
        <f t="shared" si="146"/>
        <v>1.82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274.10467233999998</v>
      </c>
    </row>
    <row r="1555" spans="1:28" x14ac:dyDescent="0.2">
      <c r="A1555" s="8">
        <f>IFERROR(VLOOKUP(B1555,'[1]DADOS (OCULTAR)'!$Q$3:$S$103,3,0),"")</f>
        <v>10583920000800</v>
      </c>
      <c r="B1555" s="9" t="str">
        <f>'[1]TCE - ANEXO III - Preencher'!C1564</f>
        <v>HOSPITAL MESTRE VITALINO</v>
      </c>
      <c r="C1555" s="10"/>
      <c r="D1555" s="11" t="str">
        <f>'[1]TCE - ANEXO III - Preencher'!E1564</f>
        <v>MARIA EMILIA DE SOUZA</v>
      </c>
      <c r="E1555" s="9" t="str">
        <f>IF('[1]TCE - ANEXO III - Preencher'!F1564="4 - Assistência Odontológica","2 - Outros Profissionais da Saúde",'[1]TCE - ANEXO III - Preencher'!F1564)</f>
        <v>2 - Outros Profissionais da Saúde</v>
      </c>
      <c r="F1555" s="12" t="str">
        <f>'[1]TCE - ANEXO III - Preencher'!G1564</f>
        <v>223505</v>
      </c>
      <c r="G1555" s="13">
        <f>IF('[1]TCE - ANEXO III - Preencher'!H1564="","",'[1]TCE - ANEXO III - Preencher'!H1564)</f>
        <v>44927</v>
      </c>
      <c r="H1555" s="14">
        <f>'[1]TCE - ANEXO III - Preencher'!I1564</f>
        <v>0</v>
      </c>
      <c r="I1555" s="14">
        <f>'[1]TCE - ANEXO III - Preencher'!J1564</f>
        <v>312.42080000000004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1.35</v>
      </c>
      <c r="O1555" s="15">
        <f>'[1]TCE - ANEXO III - Preencher'!P1564</f>
        <v>0</v>
      </c>
      <c r="P1555" s="16">
        <f t="shared" si="146"/>
        <v>1.35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313.77080000000007</v>
      </c>
    </row>
    <row r="1556" spans="1:28" x14ac:dyDescent="0.2">
      <c r="A1556" s="8">
        <f>IFERROR(VLOOKUP(B1556,'[1]DADOS (OCULTAR)'!$Q$3:$S$103,3,0),"")</f>
        <v>10583920000800</v>
      </c>
      <c r="B1556" s="9" t="str">
        <f>'[1]TCE - ANEXO III - Preencher'!C1565</f>
        <v>HOSPITAL MESTRE VITALINO</v>
      </c>
      <c r="C1556" s="10"/>
      <c r="D1556" s="11" t="str">
        <f>'[1]TCE - ANEXO III - Preencher'!E1565</f>
        <v>MARIA ERICA DE MACEDO</v>
      </c>
      <c r="E1556" s="9" t="str">
        <f>IF('[1]TCE - ANEXO III - Preencher'!F1565="4 - Assistência Odontológica","2 - Outros Profissionais da Saúde",'[1]TCE - ANEXO III - Preencher'!F1565)</f>
        <v>3 - Administrativo</v>
      </c>
      <c r="F1556" s="12" t="str">
        <f>'[1]TCE - ANEXO III - Preencher'!G1565</f>
        <v>763305</v>
      </c>
      <c r="G1556" s="13">
        <f>IF('[1]TCE - ANEXO III - Preencher'!H1565="","",'[1]TCE - ANEXO III - Preencher'!H1565)</f>
        <v>44927</v>
      </c>
      <c r="H1556" s="14">
        <f>'[1]TCE - ANEXO III - Preencher'!I1565</f>
        <v>0</v>
      </c>
      <c r="I1556" s="14">
        <f>'[1]TCE - ANEXO III - Preencher'!J1565</f>
        <v>131.2216</v>
      </c>
      <c r="J1556" s="14">
        <f>'[1]TCE - ANEXO III - Preencher'!K1565</f>
        <v>0</v>
      </c>
      <c r="K1556" s="15">
        <f>'[1]TCE - ANEXO III - Preencher'!L1565</f>
        <v>144.93587234</v>
      </c>
      <c r="L1556" s="15">
        <f>'[1]TCE - ANEXO III - Preencher'!M1565</f>
        <v>26.04</v>
      </c>
      <c r="M1556" s="15">
        <f t="shared" si="145"/>
        <v>118.89587234000001</v>
      </c>
      <c r="N1556" s="15">
        <f>'[1]TCE - ANEXO III - Preencher'!O1565</f>
        <v>1.82</v>
      </c>
      <c r="O1556" s="15">
        <f>'[1]TCE - ANEXO III - Preencher'!P1565</f>
        <v>0</v>
      </c>
      <c r="P1556" s="16">
        <f t="shared" si="146"/>
        <v>1.82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251.93747234</v>
      </c>
    </row>
    <row r="1557" spans="1:28" x14ac:dyDescent="0.2">
      <c r="A1557" s="8">
        <f>IFERROR(VLOOKUP(B1557,'[1]DADOS (OCULTAR)'!$Q$3:$S$103,3,0),"")</f>
        <v>10583920000800</v>
      </c>
      <c r="B1557" s="9" t="str">
        <f>'[1]TCE - ANEXO III - Preencher'!C1566</f>
        <v>HOSPITAL MESTRE VITALINO</v>
      </c>
      <c r="C1557" s="10"/>
      <c r="D1557" s="11" t="str">
        <f>'[1]TCE - ANEXO III - Preencher'!E1566</f>
        <v>MARIA ERIVANIA DE LIMA SOBRAL SIMPLICIO</v>
      </c>
      <c r="E1557" s="9" t="str">
        <f>IF('[1]TCE - ANEXO III - Preencher'!F1566="4 - Assistência Odontológica","2 - Outros Profissionais da Saúde",'[1]TCE - ANEXO III - Preencher'!F1566)</f>
        <v>2 - Outros Profissionais da Saúde</v>
      </c>
      <c r="F1557" s="12" t="str">
        <f>'[1]TCE - ANEXO III - Preencher'!G1566</f>
        <v>322205</v>
      </c>
      <c r="G1557" s="13">
        <f>IF('[1]TCE - ANEXO III - Preencher'!H1566="","",'[1]TCE - ANEXO III - Preencher'!H1566)</f>
        <v>44927</v>
      </c>
      <c r="H1557" s="14">
        <f>'[1]TCE - ANEXO III - Preencher'!I1566</f>
        <v>0</v>
      </c>
      <c r="I1557" s="14">
        <f>'[1]TCE - ANEXO III - Preencher'!J1566</f>
        <v>163.0224</v>
      </c>
      <c r="J1557" s="14">
        <f>'[1]TCE - ANEXO III - Preencher'!K1566</f>
        <v>0</v>
      </c>
      <c r="K1557" s="15">
        <f>'[1]TCE - ANEXO III - Preencher'!L1566</f>
        <v>144.93587234</v>
      </c>
      <c r="L1557" s="15">
        <f>'[1]TCE - ANEXO III - Preencher'!M1566</f>
        <v>26.3</v>
      </c>
      <c r="M1557" s="15">
        <f t="shared" si="145"/>
        <v>118.63587234000001</v>
      </c>
      <c r="N1557" s="15">
        <f>'[1]TCE - ANEXO III - Preencher'!O1566</f>
        <v>1.82</v>
      </c>
      <c r="O1557" s="15">
        <f>'[1]TCE - ANEXO III - Preencher'!P1566</f>
        <v>0</v>
      </c>
      <c r="P1557" s="16">
        <f t="shared" si="146"/>
        <v>1.82</v>
      </c>
      <c r="Q1557" s="15">
        <f>'[1]TCE - ANEXO III - Preencher'!R1566</f>
        <v>144</v>
      </c>
      <c r="R1557" s="15">
        <f>'[1]TCE - ANEXO III - Preencher'!S1566</f>
        <v>78.91</v>
      </c>
      <c r="S1557" s="16">
        <f t="shared" si="147"/>
        <v>65.09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348.56827234000002</v>
      </c>
    </row>
    <row r="1558" spans="1:28" x14ac:dyDescent="0.2">
      <c r="A1558" s="8">
        <f>IFERROR(VLOOKUP(B1558,'[1]DADOS (OCULTAR)'!$Q$3:$S$103,3,0),"")</f>
        <v>10583920000800</v>
      </c>
      <c r="B1558" s="9" t="str">
        <f>'[1]TCE - ANEXO III - Preencher'!C1567</f>
        <v>HOSPITAL MESTRE VITALINO</v>
      </c>
      <c r="C1558" s="10"/>
      <c r="D1558" s="11" t="str">
        <f>'[1]TCE - ANEXO III - Preencher'!E1567</f>
        <v>MARIA EVANIA DOS SANTOS BARROS SOARES</v>
      </c>
      <c r="E1558" s="9" t="str">
        <f>IF('[1]TCE - ANEXO III - Preencher'!F1567="4 - Assistência Odontológica","2 - Outros Profissionais da Saúde",'[1]TCE - ANEXO III - Preencher'!F1567)</f>
        <v>3 - Administrativo</v>
      </c>
      <c r="F1558" s="12" t="str">
        <f>'[1]TCE - ANEXO III - Preencher'!G1567</f>
        <v>411010</v>
      </c>
      <c r="G1558" s="13">
        <f>IF('[1]TCE - ANEXO III - Preencher'!H1567="","",'[1]TCE - ANEXO III - Preencher'!H1567)</f>
        <v>44927</v>
      </c>
      <c r="H1558" s="14">
        <f>'[1]TCE - ANEXO III - Preencher'!I1567</f>
        <v>0</v>
      </c>
      <c r="I1558" s="14">
        <f>'[1]TCE - ANEXO III - Preencher'!J1567</f>
        <v>137.77120000000002</v>
      </c>
      <c r="J1558" s="14">
        <f>'[1]TCE - ANEXO III - Preencher'!K1567</f>
        <v>0</v>
      </c>
      <c r="K1558" s="15">
        <f>'[1]TCE - ANEXO III - Preencher'!L1567</f>
        <v>144.93587234</v>
      </c>
      <c r="L1558" s="15">
        <f>'[1]TCE - ANEXO III - Preencher'!M1567</f>
        <v>28.1</v>
      </c>
      <c r="M1558" s="15">
        <f t="shared" si="145"/>
        <v>116.83587234000001</v>
      </c>
      <c r="N1558" s="15">
        <f>'[1]TCE - ANEXO III - Preencher'!O1567</f>
        <v>1.82</v>
      </c>
      <c r="O1558" s="15">
        <f>'[1]TCE - ANEXO III - Preencher'!P1567</f>
        <v>0</v>
      </c>
      <c r="P1558" s="16">
        <f t="shared" si="146"/>
        <v>1.82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256.42707234000005</v>
      </c>
    </row>
    <row r="1559" spans="1:28" x14ac:dyDescent="0.2">
      <c r="A1559" s="8">
        <f>IFERROR(VLOOKUP(B1559,'[1]DADOS (OCULTAR)'!$Q$3:$S$103,3,0),"")</f>
        <v>10583920000800</v>
      </c>
      <c r="B1559" s="9" t="str">
        <f>'[1]TCE - ANEXO III - Preencher'!C1568</f>
        <v>HOSPITAL MESTRE VITALINO</v>
      </c>
      <c r="C1559" s="10"/>
      <c r="D1559" s="11" t="str">
        <f>'[1]TCE - ANEXO III - Preencher'!E1568</f>
        <v>MARIA EVELYNE ALVES CLAUDINO</v>
      </c>
      <c r="E1559" s="9" t="str">
        <f>IF('[1]TCE - ANEXO III - Preencher'!F1568="4 - Assistência Odontológica","2 - Outros Profissionais da Saúde",'[1]TCE - ANEXO III - Preencher'!F1568)</f>
        <v>2 - Outros Profissionais da Saúde</v>
      </c>
      <c r="F1559" s="12" t="str">
        <f>'[1]TCE - ANEXO III - Preencher'!G1568</f>
        <v>223405</v>
      </c>
      <c r="G1559" s="13">
        <f>IF('[1]TCE - ANEXO III - Preencher'!H1568="","",'[1]TCE - ANEXO III - Preencher'!H1568)</f>
        <v>44927</v>
      </c>
      <c r="H1559" s="14">
        <f>'[1]TCE - ANEXO III - Preencher'!I1568</f>
        <v>0</v>
      </c>
      <c r="I1559" s="14">
        <f>'[1]TCE - ANEXO III - Preencher'!J1568</f>
        <v>418.32960000000003</v>
      </c>
      <c r="J1559" s="14">
        <f>'[1]TCE - ANEXO III - Preencher'!K1568</f>
        <v>0</v>
      </c>
      <c r="K1559" s="15">
        <f>'[1]TCE - ANEXO III - Preencher'!L1568</f>
        <v>144.93587234</v>
      </c>
      <c r="L1559" s="15">
        <f>'[1]TCE - ANEXO III - Preencher'!M1568</f>
        <v>18.2</v>
      </c>
      <c r="M1559" s="15">
        <f t="shared" si="145"/>
        <v>126.73587234</v>
      </c>
      <c r="N1559" s="15">
        <f>'[1]TCE - ANEXO III - Preencher'!O1568</f>
        <v>1.82</v>
      </c>
      <c r="O1559" s="15">
        <f>'[1]TCE - ANEXO III - Preencher'!P1568</f>
        <v>0</v>
      </c>
      <c r="P1559" s="16">
        <f t="shared" si="146"/>
        <v>1.82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546.88547234000009</v>
      </c>
    </row>
    <row r="1560" spans="1:28" x14ac:dyDescent="0.2">
      <c r="A1560" s="8">
        <f>IFERROR(VLOOKUP(B1560,'[1]DADOS (OCULTAR)'!$Q$3:$S$103,3,0),"")</f>
        <v>10583920000800</v>
      </c>
      <c r="B1560" s="9" t="str">
        <f>'[1]TCE - ANEXO III - Preencher'!C1569</f>
        <v>HOSPITAL MESTRE VITALINO</v>
      </c>
      <c r="C1560" s="10"/>
      <c r="D1560" s="11" t="str">
        <f>'[1]TCE - ANEXO III - Preencher'!E1569</f>
        <v>MARIA FERNANDA FREIRE PEREIRA</v>
      </c>
      <c r="E1560" s="9" t="str">
        <f>IF('[1]TCE - ANEXO III - Preencher'!F1569="4 - Assistência Odontológica","2 - Outros Profissionais da Saúde",'[1]TCE - ANEXO III - Preencher'!F1569)</f>
        <v>2 - Outros Profissionais da Saúde</v>
      </c>
      <c r="F1560" s="12" t="str">
        <f>'[1]TCE - ANEXO III - Preencher'!G1569</f>
        <v>223605</v>
      </c>
      <c r="G1560" s="13">
        <f>IF('[1]TCE - ANEXO III - Preencher'!H1569="","",'[1]TCE - ANEXO III - Preencher'!H1569)</f>
        <v>44927</v>
      </c>
      <c r="H1560" s="14">
        <f>'[1]TCE - ANEXO III - Preencher'!I1569</f>
        <v>0</v>
      </c>
      <c r="I1560" s="14">
        <f>'[1]TCE - ANEXO III - Preencher'!J1569</f>
        <v>260.0136</v>
      </c>
      <c r="J1560" s="14">
        <f>'[1]TCE - ANEXO III - Preencher'!K1569</f>
        <v>0</v>
      </c>
      <c r="K1560" s="15">
        <f>'[1]TCE - ANEXO III - Preencher'!L1569</f>
        <v>144.93587234</v>
      </c>
      <c r="L1560" s="15">
        <f>'[1]TCE - ANEXO III - Preencher'!M1569</f>
        <v>2.75</v>
      </c>
      <c r="M1560" s="15">
        <f t="shared" si="145"/>
        <v>142.18587234</v>
      </c>
      <c r="N1560" s="15">
        <f>'[1]TCE - ANEXO III - Preencher'!O1569</f>
        <v>1.35</v>
      </c>
      <c r="O1560" s="15">
        <f>'[1]TCE - ANEXO III - Preencher'!P1569</f>
        <v>0</v>
      </c>
      <c r="P1560" s="16">
        <f t="shared" si="146"/>
        <v>1.35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403.54947234000002</v>
      </c>
    </row>
    <row r="1561" spans="1:28" x14ac:dyDescent="0.2">
      <c r="A1561" s="8">
        <f>IFERROR(VLOOKUP(B1561,'[1]DADOS (OCULTAR)'!$Q$3:$S$103,3,0),"")</f>
        <v>10583920000800</v>
      </c>
      <c r="B1561" s="9" t="str">
        <f>'[1]TCE - ANEXO III - Preencher'!C1570</f>
        <v>HOSPITAL MESTRE VITALINO</v>
      </c>
      <c r="C1561" s="10"/>
      <c r="D1561" s="11" t="str">
        <f>'[1]TCE - ANEXO III - Preencher'!E1570</f>
        <v>MARIA FERNANDA ZACARIAS DE MELO</v>
      </c>
      <c r="E1561" s="9" t="str">
        <f>IF('[1]TCE - ANEXO III - Preencher'!F1570="4 - Assistência Odontológica","2 - Outros Profissionais da Saúde",'[1]TCE - ANEXO III - Preencher'!F1570)</f>
        <v>2 - Outros Profissionais da Saúde</v>
      </c>
      <c r="F1561" s="12" t="str">
        <f>'[1]TCE - ANEXO III - Preencher'!G1570</f>
        <v>322205</v>
      </c>
      <c r="G1561" s="13">
        <f>IF('[1]TCE - ANEXO III - Preencher'!H1570="","",'[1]TCE - ANEXO III - Preencher'!H1570)</f>
        <v>44927</v>
      </c>
      <c r="H1561" s="14">
        <f>'[1]TCE - ANEXO III - Preencher'!I1570</f>
        <v>0</v>
      </c>
      <c r="I1561" s="14">
        <f>'[1]TCE - ANEXO III - Preencher'!J1570</f>
        <v>143.42240000000001</v>
      </c>
      <c r="J1561" s="14">
        <f>'[1]TCE - ANEXO III - Preencher'!K1570</f>
        <v>0</v>
      </c>
      <c r="K1561" s="15">
        <f>'[1]TCE - ANEXO III - Preencher'!L1570</f>
        <v>144.93587234</v>
      </c>
      <c r="L1561" s="15">
        <f>'[1]TCE - ANEXO III - Preencher'!M1570</f>
        <v>26.3</v>
      </c>
      <c r="M1561" s="15">
        <f t="shared" si="145"/>
        <v>118.63587234000001</v>
      </c>
      <c r="N1561" s="15">
        <f>'[1]TCE - ANEXO III - Preencher'!O1570</f>
        <v>1.82</v>
      </c>
      <c r="O1561" s="15">
        <f>'[1]TCE - ANEXO III - Preencher'!P1570</f>
        <v>0</v>
      </c>
      <c r="P1561" s="16">
        <f t="shared" si="146"/>
        <v>1.82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263.87827234000002</v>
      </c>
    </row>
    <row r="1562" spans="1:28" x14ac:dyDescent="0.2">
      <c r="A1562" s="8">
        <f>IFERROR(VLOOKUP(B1562,'[1]DADOS (OCULTAR)'!$Q$3:$S$103,3,0),"")</f>
        <v>10583920000800</v>
      </c>
      <c r="B1562" s="9" t="str">
        <f>'[1]TCE - ANEXO III - Preencher'!C1571</f>
        <v>HOSPITAL MESTRE VITALINO</v>
      </c>
      <c r="C1562" s="10"/>
      <c r="D1562" s="11" t="str">
        <f>'[1]TCE - ANEXO III - Preencher'!E1571</f>
        <v>MARIA FRANCIELLE DOS SANTOS</v>
      </c>
      <c r="E1562" s="9" t="str">
        <f>IF('[1]TCE - ANEXO III - Preencher'!F1571="4 - Assistência Odontológica","2 - Outros Profissionais da Saúde",'[1]TCE - ANEXO III - Preencher'!F1571)</f>
        <v>2 - Outros Profissionais da Saúde</v>
      </c>
      <c r="F1562" s="12" t="str">
        <f>'[1]TCE - ANEXO III - Preencher'!G1571</f>
        <v>322205</v>
      </c>
      <c r="G1562" s="13">
        <f>IF('[1]TCE - ANEXO III - Preencher'!H1571="","",'[1]TCE - ANEXO III - Preencher'!H1571)</f>
        <v>44927</v>
      </c>
      <c r="H1562" s="14">
        <f>'[1]TCE - ANEXO III - Preencher'!I1571</f>
        <v>0</v>
      </c>
      <c r="I1562" s="14">
        <f>'[1]TCE - ANEXO III - Preencher'!J1571</f>
        <v>137.83360000000002</v>
      </c>
      <c r="J1562" s="14">
        <f>'[1]TCE - ANEXO III - Preencher'!K1571</f>
        <v>0</v>
      </c>
      <c r="K1562" s="15">
        <f>'[1]TCE - ANEXO III - Preencher'!L1571</f>
        <v>144.93587234</v>
      </c>
      <c r="L1562" s="15">
        <f>'[1]TCE - ANEXO III - Preencher'!M1571</f>
        <v>26.3</v>
      </c>
      <c r="M1562" s="15">
        <f t="shared" si="145"/>
        <v>118.63587234000001</v>
      </c>
      <c r="N1562" s="15">
        <f>'[1]TCE - ANEXO III - Preencher'!O1571</f>
        <v>1.82</v>
      </c>
      <c r="O1562" s="15">
        <f>'[1]TCE - ANEXO III - Preencher'!P1571</f>
        <v>0</v>
      </c>
      <c r="P1562" s="16">
        <f t="shared" si="146"/>
        <v>1.82</v>
      </c>
      <c r="Q1562" s="15">
        <f>'[1]TCE - ANEXO III - Preencher'!R1571</f>
        <v>144</v>
      </c>
      <c r="R1562" s="15">
        <f>'[1]TCE - ANEXO III - Preencher'!S1571</f>
        <v>78.91</v>
      </c>
      <c r="S1562" s="16">
        <f t="shared" si="147"/>
        <v>65.09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323.37947234000001</v>
      </c>
    </row>
    <row r="1563" spans="1:28" x14ac:dyDescent="0.2">
      <c r="A1563" s="8">
        <f>IFERROR(VLOOKUP(B1563,'[1]DADOS (OCULTAR)'!$Q$3:$S$103,3,0),"")</f>
        <v>10583920000800</v>
      </c>
      <c r="B1563" s="9" t="str">
        <f>'[1]TCE - ANEXO III - Preencher'!C1572</f>
        <v>HOSPITAL MESTRE VITALINO</v>
      </c>
      <c r="C1563" s="10"/>
      <c r="D1563" s="11" t="str">
        <f>'[1]TCE - ANEXO III - Preencher'!E1572</f>
        <v>MARIA GABRIELLA NEVES SILVA</v>
      </c>
      <c r="E1563" s="9" t="str">
        <f>IF('[1]TCE - ANEXO III - Preencher'!F1572="4 - Assistência Odontológica","2 - Outros Profissionais da Saúde",'[1]TCE - ANEXO III - Preencher'!F1572)</f>
        <v>2 - Outros Profissionais da Saúde</v>
      </c>
      <c r="F1563" s="12" t="str">
        <f>'[1]TCE - ANEXO III - Preencher'!G1572</f>
        <v>322205</v>
      </c>
      <c r="G1563" s="13">
        <f>IF('[1]TCE - ANEXO III - Preencher'!H1572="","",'[1]TCE - ANEXO III - Preencher'!H1572)</f>
        <v>44927</v>
      </c>
      <c r="H1563" s="14">
        <f>'[1]TCE - ANEXO III - Preencher'!I1572</f>
        <v>0</v>
      </c>
      <c r="I1563" s="14">
        <f>'[1]TCE - ANEXO III - Preencher'!J1572</f>
        <v>151.95840000000001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1.82</v>
      </c>
      <c r="O1563" s="15">
        <f>'[1]TCE - ANEXO III - Preencher'!P1572</f>
        <v>0</v>
      </c>
      <c r="P1563" s="16">
        <f t="shared" si="146"/>
        <v>1.82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153.7784</v>
      </c>
    </row>
    <row r="1564" spans="1:28" x14ac:dyDescent="0.2">
      <c r="A1564" s="8">
        <f>IFERROR(VLOOKUP(B1564,'[1]DADOS (OCULTAR)'!$Q$3:$S$103,3,0),"")</f>
        <v>10583920000800</v>
      </c>
      <c r="B1564" s="9" t="str">
        <f>'[1]TCE - ANEXO III - Preencher'!C1573</f>
        <v>HOSPITAL MESTRE VITALINO</v>
      </c>
      <c r="C1564" s="10"/>
      <c r="D1564" s="11" t="str">
        <f>'[1]TCE - ANEXO III - Preencher'!E1573</f>
        <v>MARIA GEOVANNA MYCAELY ARAUJO DOS SANTOS</v>
      </c>
      <c r="E1564" s="9" t="str">
        <f>IF('[1]TCE - ANEXO III - Preencher'!F1573="4 - Assistência Odontológica","2 - Outros Profissionais da Saúde",'[1]TCE - ANEXO III - Preencher'!F1573)</f>
        <v>3 - Administrativo</v>
      </c>
      <c r="F1564" s="12" t="str">
        <f>'[1]TCE - ANEXO III - Preencher'!G1573</f>
        <v>411010</v>
      </c>
      <c r="G1564" s="13">
        <f>IF('[1]TCE - ANEXO III - Preencher'!H1573="","",'[1]TCE - ANEXO III - Preencher'!H1573)</f>
        <v>44927</v>
      </c>
      <c r="H1564" s="14">
        <f>'[1]TCE - ANEXO III - Preencher'!I1573</f>
        <v>0</v>
      </c>
      <c r="I1564" s="14">
        <f>'[1]TCE - ANEXO III - Preencher'!J1573</f>
        <v>124.13040000000001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1.82</v>
      </c>
      <c r="O1564" s="15">
        <f>'[1]TCE - ANEXO III - Preencher'!P1573</f>
        <v>0</v>
      </c>
      <c r="P1564" s="16">
        <f t="shared" si="146"/>
        <v>1.82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125.9504</v>
      </c>
    </row>
    <row r="1565" spans="1:28" x14ac:dyDescent="0.2">
      <c r="A1565" s="8">
        <f>IFERROR(VLOOKUP(B1565,'[1]DADOS (OCULTAR)'!$Q$3:$S$103,3,0),"")</f>
        <v>10583920000800</v>
      </c>
      <c r="B1565" s="9" t="str">
        <f>'[1]TCE - ANEXO III - Preencher'!C1574</f>
        <v>HOSPITAL MESTRE VITALINO</v>
      </c>
      <c r="C1565" s="10"/>
      <c r="D1565" s="11" t="str">
        <f>'[1]TCE - ANEXO III - Preencher'!E1574</f>
        <v>MARIA GRAZIELA FERNANDES DE LIMA</v>
      </c>
      <c r="E1565" s="9" t="str">
        <f>IF('[1]TCE - ANEXO III - Preencher'!F1574="4 - Assistência Odontológica","2 - Outros Profissionais da Saúde",'[1]TCE - ANEXO III - Preencher'!F1574)</f>
        <v>3 - Administrativo</v>
      </c>
      <c r="F1565" s="12" t="str">
        <f>'[1]TCE - ANEXO III - Preencher'!G1574</f>
        <v>514320</v>
      </c>
      <c r="G1565" s="13">
        <f>IF('[1]TCE - ANEXO III - Preencher'!H1574="","",'[1]TCE - ANEXO III - Preencher'!H1574)</f>
        <v>44927</v>
      </c>
      <c r="H1565" s="14">
        <f>'[1]TCE - ANEXO III - Preencher'!I1574</f>
        <v>0</v>
      </c>
      <c r="I1565" s="14">
        <f>'[1]TCE - ANEXO III - Preencher'!J1574</f>
        <v>130.59200000000001</v>
      </c>
      <c r="J1565" s="14">
        <f>'[1]TCE - ANEXO III - Preencher'!K1574</f>
        <v>0</v>
      </c>
      <c r="K1565" s="15">
        <f>'[1]TCE - ANEXO III - Preencher'!L1574</f>
        <v>144.93587234</v>
      </c>
      <c r="L1565" s="15">
        <f>'[1]TCE - ANEXO III - Preencher'!M1574</f>
        <v>26.04</v>
      </c>
      <c r="M1565" s="15">
        <f t="shared" si="145"/>
        <v>118.89587234000001</v>
      </c>
      <c r="N1565" s="15">
        <f>'[1]TCE - ANEXO III - Preencher'!O1574</f>
        <v>1.82</v>
      </c>
      <c r="O1565" s="15">
        <f>'[1]TCE - ANEXO III - Preencher'!P1574</f>
        <v>0</v>
      </c>
      <c r="P1565" s="16">
        <f t="shared" si="146"/>
        <v>1.82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77.569999999999993</v>
      </c>
      <c r="U1565" s="15">
        <f>'[1]TCE - ANEXO III - Preencher'!V1574</f>
        <v>0</v>
      </c>
      <c r="V1565" s="16">
        <f t="shared" si="148"/>
        <v>77.569999999999993</v>
      </c>
      <c r="W1565" s="17" t="str">
        <f>IF('[1]TCE - ANEXO III - Preencher'!X1574="","",'[1]TCE - ANEXO III - Preencher'!X1574)</f>
        <v>AUX. CRECHE I</v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328.87787234000001</v>
      </c>
    </row>
    <row r="1566" spans="1:28" x14ac:dyDescent="0.2">
      <c r="A1566" s="8">
        <f>IFERROR(VLOOKUP(B1566,'[1]DADOS (OCULTAR)'!$Q$3:$S$103,3,0),"")</f>
        <v>10583920000800</v>
      </c>
      <c r="B1566" s="9" t="str">
        <f>'[1]TCE - ANEXO III - Preencher'!C1575</f>
        <v>HOSPITAL MESTRE VITALINO</v>
      </c>
      <c r="C1566" s="10"/>
      <c r="D1566" s="11" t="str">
        <f>'[1]TCE - ANEXO III - Preencher'!E1575</f>
        <v>MARIA HELENA JAQUELINE SILVA</v>
      </c>
      <c r="E1566" s="9" t="str">
        <f>IF('[1]TCE - ANEXO III - Preencher'!F1575="4 - Assistência Odontológica","2 - Outros Profissionais da Saúde",'[1]TCE - ANEXO III - Preencher'!F1575)</f>
        <v>2 - Outros Profissionais da Saúde</v>
      </c>
      <c r="F1566" s="12" t="str">
        <f>'[1]TCE - ANEXO III - Preencher'!G1575</f>
        <v>223710</v>
      </c>
      <c r="G1566" s="13">
        <f>IF('[1]TCE - ANEXO III - Preencher'!H1575="","",'[1]TCE - ANEXO III - Preencher'!H1575)</f>
        <v>44927</v>
      </c>
      <c r="H1566" s="14">
        <f>'[1]TCE - ANEXO III - Preencher'!I1575</f>
        <v>0</v>
      </c>
      <c r="I1566" s="14">
        <f>'[1]TCE - ANEXO III - Preencher'!J1575</f>
        <v>367.61680000000001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1.82</v>
      </c>
      <c r="O1566" s="15">
        <f>'[1]TCE - ANEXO III - Preencher'!P1575</f>
        <v>0</v>
      </c>
      <c r="P1566" s="16">
        <f t="shared" si="146"/>
        <v>1.82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369.43680000000001</v>
      </c>
    </row>
    <row r="1567" spans="1:28" x14ac:dyDescent="0.2">
      <c r="A1567" s="8">
        <f>IFERROR(VLOOKUP(B1567,'[1]DADOS (OCULTAR)'!$Q$3:$S$103,3,0),"")</f>
        <v>10583920000800</v>
      </c>
      <c r="B1567" s="9" t="str">
        <f>'[1]TCE - ANEXO III - Preencher'!C1576</f>
        <v>HOSPITAL MESTRE VITALINO</v>
      </c>
      <c r="C1567" s="10"/>
      <c r="D1567" s="11" t="str">
        <f>'[1]TCE - ANEXO III - Preencher'!E1576</f>
        <v>MARIA HIETE DA SILVA</v>
      </c>
      <c r="E1567" s="9" t="str">
        <f>IF('[1]TCE - ANEXO III - Preencher'!F1576="4 - Assistência Odontológica","2 - Outros Profissionais da Saúde",'[1]TCE - ANEXO III - Preencher'!F1576)</f>
        <v>3 - Administrativo</v>
      </c>
      <c r="F1567" s="12" t="str">
        <f>'[1]TCE - ANEXO III - Preencher'!G1576</f>
        <v>514320</v>
      </c>
      <c r="G1567" s="13">
        <f>IF('[1]TCE - ANEXO III - Preencher'!H1576="","",'[1]TCE - ANEXO III - Preencher'!H1576)</f>
        <v>44927</v>
      </c>
      <c r="H1567" s="14">
        <f>'[1]TCE - ANEXO III - Preencher'!I1576</f>
        <v>0</v>
      </c>
      <c r="I1567" s="14">
        <f>'[1]TCE - ANEXO III - Preencher'!J1576</f>
        <v>130.59200000000001</v>
      </c>
      <c r="J1567" s="14">
        <f>'[1]TCE - ANEXO III - Preencher'!K1576</f>
        <v>0</v>
      </c>
      <c r="K1567" s="15">
        <f>'[1]TCE - ANEXO III - Preencher'!L1576</f>
        <v>144.93587234</v>
      </c>
      <c r="L1567" s="15">
        <f>'[1]TCE - ANEXO III - Preencher'!M1576</f>
        <v>26.04</v>
      </c>
      <c r="M1567" s="15">
        <f t="shared" si="145"/>
        <v>118.89587234000001</v>
      </c>
      <c r="N1567" s="15">
        <f>'[1]TCE - ANEXO III - Preencher'!O1576</f>
        <v>1.82</v>
      </c>
      <c r="O1567" s="15">
        <f>'[1]TCE - ANEXO III - Preencher'!P1576</f>
        <v>0</v>
      </c>
      <c r="P1567" s="16">
        <f t="shared" si="146"/>
        <v>1.82</v>
      </c>
      <c r="Q1567" s="15">
        <f>'[1]TCE - ANEXO III - Preencher'!R1576</f>
        <v>216</v>
      </c>
      <c r="R1567" s="15">
        <f>'[1]TCE - ANEXO III - Preencher'!S1576</f>
        <v>78.12</v>
      </c>
      <c r="S1567" s="16">
        <f t="shared" si="147"/>
        <v>137.88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389.18787234000001</v>
      </c>
    </row>
    <row r="1568" spans="1:28" x14ac:dyDescent="0.2">
      <c r="A1568" s="8">
        <f>IFERROR(VLOOKUP(B1568,'[1]DADOS (OCULTAR)'!$Q$3:$S$103,3,0),"")</f>
        <v>10583920000800</v>
      </c>
      <c r="B1568" s="9" t="str">
        <f>'[1]TCE - ANEXO III - Preencher'!C1577</f>
        <v>HOSPITAL MESTRE VITALINO</v>
      </c>
      <c r="C1568" s="10"/>
      <c r="D1568" s="11" t="str">
        <f>'[1]TCE - ANEXO III - Preencher'!E1577</f>
        <v>MARIA INES DA SILVA</v>
      </c>
      <c r="E1568" s="9" t="str">
        <f>IF('[1]TCE - ANEXO III - Preencher'!F1577="4 - Assistência Odontológica","2 - Outros Profissionais da Saúde",'[1]TCE - ANEXO III - Preencher'!F1577)</f>
        <v>2 - Outros Profissionais da Saúde</v>
      </c>
      <c r="F1568" s="12" t="str">
        <f>'[1]TCE - ANEXO III - Preencher'!G1577</f>
        <v>322205</v>
      </c>
      <c r="G1568" s="13">
        <f>IF('[1]TCE - ANEXO III - Preencher'!H1577="","",'[1]TCE - ANEXO III - Preencher'!H1577)</f>
        <v>44927</v>
      </c>
      <c r="H1568" s="14">
        <f>'[1]TCE - ANEXO III - Preencher'!I1577</f>
        <v>0</v>
      </c>
      <c r="I1568" s="14">
        <f>'[1]TCE - ANEXO III - Preencher'!J1577</f>
        <v>82.347200000000001</v>
      </c>
      <c r="J1568" s="14">
        <f>'[1]TCE - ANEXO III - Preencher'!K1577</f>
        <v>0</v>
      </c>
      <c r="K1568" s="15">
        <f>'[1]TCE - ANEXO III - Preencher'!L1577</f>
        <v>144.93587234</v>
      </c>
      <c r="L1568" s="15">
        <f>'[1]TCE - ANEXO III - Preencher'!M1577</f>
        <v>15.78</v>
      </c>
      <c r="M1568" s="15">
        <f t="shared" si="145"/>
        <v>129.15587234</v>
      </c>
      <c r="N1568" s="15">
        <f>'[1]TCE - ANEXO III - Preencher'!O1577</f>
        <v>1.82</v>
      </c>
      <c r="O1568" s="15">
        <f>'[1]TCE - ANEXO III - Preencher'!P1577</f>
        <v>0</v>
      </c>
      <c r="P1568" s="16">
        <f t="shared" si="146"/>
        <v>1.82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213.32307234000001</v>
      </c>
    </row>
    <row r="1569" spans="1:28" x14ac:dyDescent="0.2">
      <c r="A1569" s="8">
        <f>IFERROR(VLOOKUP(B1569,'[1]DADOS (OCULTAR)'!$Q$3:$S$103,3,0),"")</f>
        <v>10583920000800</v>
      </c>
      <c r="B1569" s="9" t="str">
        <f>'[1]TCE - ANEXO III - Preencher'!C1578</f>
        <v>HOSPITAL MESTRE VITALINO</v>
      </c>
      <c r="C1569" s="10"/>
      <c r="D1569" s="11" t="str">
        <f>'[1]TCE - ANEXO III - Preencher'!E1578</f>
        <v>MARIA ISABEL BARBOSA BEZERRA</v>
      </c>
      <c r="E1569" s="9" t="str">
        <f>IF('[1]TCE - ANEXO III - Preencher'!F1578="4 - Assistência Odontológica","2 - Outros Profissionais da Saúde",'[1]TCE - ANEXO III - Preencher'!F1578)</f>
        <v>1 - Médico</v>
      </c>
      <c r="F1569" s="12" t="str">
        <f>'[1]TCE - ANEXO III - Preencher'!G1578</f>
        <v>225125</v>
      </c>
      <c r="G1569" s="13">
        <f>IF('[1]TCE - ANEXO III - Preencher'!H1578="","",'[1]TCE - ANEXO III - Preencher'!H1578)</f>
        <v>44927</v>
      </c>
      <c r="H1569" s="14">
        <f>'[1]TCE - ANEXO III - Preencher'!I1578</f>
        <v>0</v>
      </c>
      <c r="I1569" s="14">
        <f>'[1]TCE - ANEXO III - Preencher'!J1578</f>
        <v>1343.1368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5.77</v>
      </c>
      <c r="O1569" s="15">
        <f>'[1]TCE - ANEXO III - Preencher'!P1578</f>
        <v>1.23</v>
      </c>
      <c r="P1569" s="16">
        <f t="shared" si="146"/>
        <v>4.5399999999999991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1347.6768</v>
      </c>
    </row>
    <row r="1570" spans="1:28" x14ac:dyDescent="0.2">
      <c r="A1570" s="8">
        <f>IFERROR(VLOOKUP(B1570,'[1]DADOS (OCULTAR)'!$Q$3:$S$103,3,0),"")</f>
        <v>10583920000800</v>
      </c>
      <c r="B1570" s="9" t="str">
        <f>'[1]TCE - ANEXO III - Preencher'!C1579</f>
        <v>HOSPITAL MESTRE VITALINO</v>
      </c>
      <c r="C1570" s="10"/>
      <c r="D1570" s="11" t="str">
        <f>'[1]TCE - ANEXO III - Preencher'!E1579</f>
        <v>MARIA IVANIA DE SENA</v>
      </c>
      <c r="E1570" s="9" t="str">
        <f>IF('[1]TCE - ANEXO III - Preencher'!F1579="4 - Assistência Odontológica","2 - Outros Profissionais da Saúde",'[1]TCE - ANEXO III - Preencher'!F1579)</f>
        <v>2 - Outros Profissionais da Saúde</v>
      </c>
      <c r="F1570" s="12" t="str">
        <f>'[1]TCE - ANEXO III - Preencher'!G1579</f>
        <v>322205</v>
      </c>
      <c r="G1570" s="13">
        <f>IF('[1]TCE - ANEXO III - Preencher'!H1579="","",'[1]TCE - ANEXO III - Preencher'!H1579)</f>
        <v>44927</v>
      </c>
      <c r="H1570" s="14">
        <f>'[1]TCE - ANEXO III - Preencher'!I1579</f>
        <v>0</v>
      </c>
      <c r="I1570" s="14">
        <f>'[1]TCE - ANEXO III - Preencher'!J1579</f>
        <v>142.86160000000001</v>
      </c>
      <c r="J1570" s="14">
        <f>'[1]TCE - ANEXO III - Preencher'!K1579</f>
        <v>0</v>
      </c>
      <c r="K1570" s="15">
        <f>'[1]TCE - ANEXO III - Preencher'!L1579</f>
        <v>144.93587234</v>
      </c>
      <c r="L1570" s="15">
        <f>'[1]TCE - ANEXO III - Preencher'!M1579</f>
        <v>26.3</v>
      </c>
      <c r="M1570" s="15">
        <f t="shared" si="145"/>
        <v>118.63587234000001</v>
      </c>
      <c r="N1570" s="15">
        <f>'[1]TCE - ANEXO III - Preencher'!O1579</f>
        <v>1.82</v>
      </c>
      <c r="O1570" s="15">
        <f>'[1]TCE - ANEXO III - Preencher'!P1579</f>
        <v>0</v>
      </c>
      <c r="P1570" s="16">
        <f t="shared" si="146"/>
        <v>1.82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263.31747233999999</v>
      </c>
    </row>
    <row r="1571" spans="1:28" x14ac:dyDescent="0.2">
      <c r="A1571" s="8">
        <f>IFERROR(VLOOKUP(B1571,'[1]DADOS (OCULTAR)'!$Q$3:$S$103,3,0),"")</f>
        <v>10583920000800</v>
      </c>
      <c r="B1571" s="9" t="str">
        <f>'[1]TCE - ANEXO III - Preencher'!C1580</f>
        <v>HOSPITAL MESTRE VITALINO</v>
      </c>
      <c r="C1571" s="10"/>
      <c r="D1571" s="11" t="str">
        <f>'[1]TCE - ANEXO III - Preencher'!E1580</f>
        <v>MARIA IVONEIDE DA SILVA</v>
      </c>
      <c r="E1571" s="9" t="str">
        <f>IF('[1]TCE - ANEXO III - Preencher'!F1580="4 - Assistência Odontológica","2 - Outros Profissionais da Saúde",'[1]TCE - ANEXO III - Preencher'!F1580)</f>
        <v>2 - Outros Profissionais da Saúde</v>
      </c>
      <c r="F1571" s="12" t="str">
        <f>'[1]TCE - ANEXO III - Preencher'!G1580</f>
        <v>223505</v>
      </c>
      <c r="G1571" s="13">
        <f>IF('[1]TCE - ANEXO III - Preencher'!H1580="","",'[1]TCE - ANEXO III - Preencher'!H1580)</f>
        <v>44927</v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22.86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1.35</v>
      </c>
      <c r="O1571" s="15">
        <f>'[1]TCE - ANEXO III - Preencher'!P1580</f>
        <v>0</v>
      </c>
      <c r="P1571" s="16">
        <f t="shared" si="146"/>
        <v>1.35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11.05</v>
      </c>
      <c r="U1571" s="15">
        <f>'[1]TCE - ANEXO III - Preencher'!V1580</f>
        <v>0</v>
      </c>
      <c r="V1571" s="16">
        <f t="shared" si="148"/>
        <v>11.05</v>
      </c>
      <c r="W1571" s="17" t="str">
        <f>IF('[1]TCE - ANEXO III - Preencher'!X1580="","",'[1]TCE - ANEXO III - Preencher'!X1580)</f>
        <v>AUX. CRECHE I</v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35.260000000000005</v>
      </c>
    </row>
    <row r="1572" spans="1:28" x14ac:dyDescent="0.2">
      <c r="A1572" s="8">
        <f>IFERROR(VLOOKUP(B1572,'[1]DADOS (OCULTAR)'!$Q$3:$S$103,3,0),"")</f>
        <v>10583920000800</v>
      </c>
      <c r="B1572" s="9" t="str">
        <f>'[1]TCE - ANEXO III - Preencher'!C1581</f>
        <v>HOSPITAL MESTRE VITALINO</v>
      </c>
      <c r="C1572" s="10"/>
      <c r="D1572" s="11" t="str">
        <f>'[1]TCE - ANEXO III - Preencher'!E1581</f>
        <v>MARIA IZABEL FREITAS DE JESUS</v>
      </c>
      <c r="E1572" s="9" t="str">
        <f>IF('[1]TCE - ANEXO III - Preencher'!F1581="4 - Assistência Odontológica","2 - Outros Profissionais da Saúde",'[1]TCE - ANEXO III - Preencher'!F1581)</f>
        <v>2 - Outros Profissionais da Saúde</v>
      </c>
      <c r="F1572" s="12" t="str">
        <f>'[1]TCE - ANEXO III - Preencher'!G1581</f>
        <v>251605</v>
      </c>
      <c r="G1572" s="13">
        <f>IF('[1]TCE - ANEXO III - Preencher'!H1581="","",'[1]TCE - ANEXO III - Preencher'!H1581)</f>
        <v>44927</v>
      </c>
      <c r="H1572" s="14">
        <f>'[1]TCE - ANEXO III - Preencher'!I1581</f>
        <v>0</v>
      </c>
      <c r="I1572" s="14">
        <f>'[1]TCE - ANEXO III - Preencher'!J1581</f>
        <v>248.34960000000001</v>
      </c>
      <c r="J1572" s="14">
        <f>'[1]TCE - ANEXO III - Preencher'!K1581</f>
        <v>0</v>
      </c>
      <c r="K1572" s="15">
        <f>'[1]TCE - ANEXO III - Preencher'!L1581</f>
        <v>144.93587234</v>
      </c>
      <c r="L1572" s="15">
        <f>'[1]TCE - ANEXO III - Preencher'!M1581</f>
        <v>45.84</v>
      </c>
      <c r="M1572" s="15">
        <f t="shared" si="145"/>
        <v>99.09587234</v>
      </c>
      <c r="N1572" s="15">
        <f>'[1]TCE - ANEXO III - Preencher'!O1581</f>
        <v>1.82</v>
      </c>
      <c r="O1572" s="15">
        <f>'[1]TCE - ANEXO III - Preencher'!P1581</f>
        <v>0</v>
      </c>
      <c r="P1572" s="16">
        <f t="shared" si="146"/>
        <v>1.82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349.26547234000003</v>
      </c>
    </row>
    <row r="1573" spans="1:28" x14ac:dyDescent="0.2">
      <c r="A1573" s="8">
        <f>IFERROR(VLOOKUP(B1573,'[1]DADOS (OCULTAR)'!$Q$3:$S$103,3,0),"")</f>
        <v>10583920000800</v>
      </c>
      <c r="B1573" s="9" t="str">
        <f>'[1]TCE - ANEXO III - Preencher'!C1582</f>
        <v>HOSPITAL MESTRE VITALINO</v>
      </c>
      <c r="C1573" s="10"/>
      <c r="D1573" s="11" t="str">
        <f>'[1]TCE - ANEXO III - Preencher'!E1582</f>
        <v>MARIA JANAINA BEZERRA</v>
      </c>
      <c r="E1573" s="9" t="str">
        <f>IF('[1]TCE - ANEXO III - Preencher'!F1582="4 - Assistência Odontológica","2 - Outros Profissionais da Saúde",'[1]TCE - ANEXO III - Preencher'!F1582)</f>
        <v>2 - Outros Profissionais da Saúde</v>
      </c>
      <c r="F1573" s="12" t="str">
        <f>'[1]TCE - ANEXO III - Preencher'!G1582</f>
        <v>223505</v>
      </c>
      <c r="G1573" s="13">
        <f>IF('[1]TCE - ANEXO III - Preencher'!H1582="","",'[1]TCE - ANEXO III - Preencher'!H1582)</f>
        <v>44927</v>
      </c>
      <c r="H1573" s="14">
        <f>'[1]TCE - ANEXO III - Preencher'!I1582</f>
        <v>0</v>
      </c>
      <c r="I1573" s="14">
        <f>'[1]TCE - ANEXO III - Preencher'!J1582</f>
        <v>322.34160000000003</v>
      </c>
      <c r="J1573" s="14">
        <f>'[1]TCE - ANEXO III - Preencher'!K1582</f>
        <v>0</v>
      </c>
      <c r="K1573" s="15">
        <f>'[1]TCE - ANEXO III - Preencher'!L1582</f>
        <v>144.93587234</v>
      </c>
      <c r="L1573" s="15">
        <f>'[1]TCE - ANEXO III - Preencher'!M1582</f>
        <v>3.77</v>
      </c>
      <c r="M1573" s="15">
        <f t="shared" si="145"/>
        <v>141.16587233999999</v>
      </c>
      <c r="N1573" s="15">
        <f>'[1]TCE - ANEXO III - Preencher'!O1582</f>
        <v>1.35</v>
      </c>
      <c r="O1573" s="15">
        <f>'[1]TCE - ANEXO III - Preencher'!P1582</f>
        <v>0</v>
      </c>
      <c r="P1573" s="16">
        <f t="shared" si="146"/>
        <v>1.35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464.85747234000007</v>
      </c>
    </row>
    <row r="1574" spans="1:28" x14ac:dyDescent="0.2">
      <c r="A1574" s="8">
        <f>IFERROR(VLOOKUP(B1574,'[1]DADOS (OCULTAR)'!$Q$3:$S$103,3,0),"")</f>
        <v>10583920000800</v>
      </c>
      <c r="B1574" s="9" t="str">
        <f>'[1]TCE - ANEXO III - Preencher'!C1583</f>
        <v>HOSPITAL MESTRE VITALINO</v>
      </c>
      <c r="C1574" s="10"/>
      <c r="D1574" s="11" t="str">
        <f>'[1]TCE - ANEXO III - Preencher'!E1583</f>
        <v>MARIA JANAINA DA SILVA</v>
      </c>
      <c r="E1574" s="9" t="str">
        <f>IF('[1]TCE - ANEXO III - Preencher'!F1583="4 - Assistência Odontológica","2 - Outros Profissionais da Saúde",'[1]TCE - ANEXO III - Preencher'!F1583)</f>
        <v>2 - Outros Profissionais da Saúde</v>
      </c>
      <c r="F1574" s="12" t="str">
        <f>'[1]TCE - ANEXO III - Preencher'!G1583</f>
        <v>322205</v>
      </c>
      <c r="G1574" s="13">
        <f>IF('[1]TCE - ANEXO III - Preencher'!H1583="","",'[1]TCE - ANEXO III - Preencher'!H1583)</f>
        <v>44927</v>
      </c>
      <c r="H1574" s="14">
        <f>'[1]TCE - ANEXO III - Preencher'!I1583</f>
        <v>0</v>
      </c>
      <c r="I1574" s="14">
        <f>'[1]TCE - ANEXO III - Preencher'!J1583</f>
        <v>151.63679999999999</v>
      </c>
      <c r="J1574" s="14">
        <f>'[1]TCE - ANEXO III - Preencher'!K1583</f>
        <v>0</v>
      </c>
      <c r="K1574" s="15">
        <f>'[1]TCE - ANEXO III - Preencher'!L1583</f>
        <v>144.93587234</v>
      </c>
      <c r="L1574" s="15">
        <f>'[1]TCE - ANEXO III - Preencher'!M1583</f>
        <v>26.3</v>
      </c>
      <c r="M1574" s="15">
        <f t="shared" si="145"/>
        <v>118.63587234000001</v>
      </c>
      <c r="N1574" s="15">
        <f>'[1]TCE - ANEXO III - Preencher'!O1583</f>
        <v>1.82</v>
      </c>
      <c r="O1574" s="15">
        <f>'[1]TCE - ANEXO III - Preencher'!P1583</f>
        <v>0</v>
      </c>
      <c r="P1574" s="16">
        <f t="shared" si="146"/>
        <v>1.82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272.09267233999998</v>
      </c>
    </row>
    <row r="1575" spans="1:28" x14ac:dyDescent="0.2">
      <c r="A1575" s="8">
        <f>IFERROR(VLOOKUP(B1575,'[1]DADOS (OCULTAR)'!$Q$3:$S$103,3,0),"")</f>
        <v>10583920000800</v>
      </c>
      <c r="B1575" s="9" t="str">
        <f>'[1]TCE - ANEXO III - Preencher'!C1584</f>
        <v>HOSPITAL MESTRE VITALINO</v>
      </c>
      <c r="C1575" s="10"/>
      <c r="D1575" s="11" t="str">
        <f>'[1]TCE - ANEXO III - Preencher'!E1584</f>
        <v>MARIA JANICLEIDE GOMES DA SILVA</v>
      </c>
      <c r="E1575" s="9" t="str">
        <f>IF('[1]TCE - ANEXO III - Preencher'!F1584="4 - Assistência Odontológica","2 - Outros Profissionais da Saúde",'[1]TCE - ANEXO III - Preencher'!F1584)</f>
        <v>2 - Outros Profissionais da Saúde</v>
      </c>
      <c r="F1575" s="12" t="str">
        <f>'[1]TCE - ANEXO III - Preencher'!G1584</f>
        <v>322205</v>
      </c>
      <c r="G1575" s="13">
        <f>IF('[1]TCE - ANEXO III - Preencher'!H1584="","",'[1]TCE - ANEXO III - Preencher'!H1584)</f>
        <v>44927</v>
      </c>
      <c r="H1575" s="14">
        <f>'[1]TCE - ANEXO III - Preencher'!I1584</f>
        <v>0</v>
      </c>
      <c r="I1575" s="14">
        <f>'[1]TCE - ANEXO III - Preencher'!J1584</f>
        <v>138.7544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1.82</v>
      </c>
      <c r="O1575" s="15">
        <f>'[1]TCE - ANEXO III - Preencher'!P1584</f>
        <v>0</v>
      </c>
      <c r="P1575" s="16">
        <f t="shared" si="146"/>
        <v>1.82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140.5744</v>
      </c>
    </row>
    <row r="1576" spans="1:28" x14ac:dyDescent="0.2">
      <c r="A1576" s="8">
        <f>IFERROR(VLOOKUP(B1576,'[1]DADOS (OCULTAR)'!$Q$3:$S$103,3,0),"")</f>
        <v>10583920000800</v>
      </c>
      <c r="B1576" s="9" t="str">
        <f>'[1]TCE - ANEXO III - Preencher'!C1585</f>
        <v>HOSPITAL MESTRE VITALINO</v>
      </c>
      <c r="C1576" s="10"/>
      <c r="D1576" s="11" t="str">
        <f>'[1]TCE - ANEXO III - Preencher'!E1585</f>
        <v>MARIA JAQUELINE BEZERRA</v>
      </c>
      <c r="E1576" s="9" t="str">
        <f>IF('[1]TCE - ANEXO III - Preencher'!F1585="4 - Assistência Odontológica","2 - Outros Profissionais da Saúde",'[1]TCE - ANEXO III - Preencher'!F1585)</f>
        <v>2 - Outros Profissionais da Saúde</v>
      </c>
      <c r="F1576" s="12" t="str">
        <f>'[1]TCE - ANEXO III - Preencher'!G1585</f>
        <v>322205</v>
      </c>
      <c r="G1576" s="13">
        <f>IF('[1]TCE - ANEXO III - Preencher'!H1585="","",'[1]TCE - ANEXO III - Preencher'!H1585)</f>
        <v>44927</v>
      </c>
      <c r="H1576" s="14">
        <f>'[1]TCE - ANEXO III - Preencher'!I1585</f>
        <v>0</v>
      </c>
      <c r="I1576" s="14">
        <f>'[1]TCE - ANEXO III - Preencher'!J1585</f>
        <v>138.1224</v>
      </c>
      <c r="J1576" s="14">
        <f>'[1]TCE - ANEXO III - Preencher'!K1585</f>
        <v>0</v>
      </c>
      <c r="K1576" s="15">
        <f>'[1]TCE - ANEXO III - Preencher'!L1585</f>
        <v>144.93587234</v>
      </c>
      <c r="L1576" s="15">
        <f>'[1]TCE - ANEXO III - Preencher'!M1585</f>
        <v>26.3</v>
      </c>
      <c r="M1576" s="15">
        <f t="shared" si="145"/>
        <v>118.63587234000001</v>
      </c>
      <c r="N1576" s="15">
        <f>'[1]TCE - ANEXO III - Preencher'!O1585</f>
        <v>1.82</v>
      </c>
      <c r="O1576" s="15">
        <f>'[1]TCE - ANEXO III - Preencher'!P1585</f>
        <v>0</v>
      </c>
      <c r="P1576" s="16">
        <f t="shared" si="146"/>
        <v>1.82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258.57827234000001</v>
      </c>
    </row>
    <row r="1577" spans="1:28" x14ac:dyDescent="0.2">
      <c r="A1577" s="8">
        <f>IFERROR(VLOOKUP(B1577,'[1]DADOS (OCULTAR)'!$Q$3:$S$103,3,0),"")</f>
        <v>10583920000800</v>
      </c>
      <c r="B1577" s="9" t="str">
        <f>'[1]TCE - ANEXO III - Preencher'!C1586</f>
        <v>HOSPITAL MESTRE VITALINO</v>
      </c>
      <c r="C1577" s="10"/>
      <c r="D1577" s="11" t="str">
        <f>'[1]TCE - ANEXO III - Preencher'!E1586</f>
        <v>MARIA JAQUELINE PEREIRA DOS SANTOS</v>
      </c>
      <c r="E1577" s="9" t="str">
        <f>IF('[1]TCE - ANEXO III - Preencher'!F1586="4 - Assistência Odontológica","2 - Outros Profissionais da Saúde",'[1]TCE - ANEXO III - Preencher'!F1586)</f>
        <v>2 - Outros Profissionais da Saúde</v>
      </c>
      <c r="F1577" s="12" t="str">
        <f>'[1]TCE - ANEXO III - Preencher'!G1586</f>
        <v>322205</v>
      </c>
      <c r="G1577" s="13">
        <f>IF('[1]TCE - ANEXO III - Preencher'!H1586="","",'[1]TCE - ANEXO III - Preencher'!H1586)</f>
        <v>44927</v>
      </c>
      <c r="H1577" s="14">
        <f>'[1]TCE - ANEXO III - Preencher'!I1586</f>
        <v>0</v>
      </c>
      <c r="I1577" s="14">
        <f>'[1]TCE - ANEXO III - Preencher'!J1586</f>
        <v>143.74799999999999</v>
      </c>
      <c r="J1577" s="14">
        <f>'[1]TCE - ANEXO III - Preencher'!K1586</f>
        <v>0</v>
      </c>
      <c r="K1577" s="15">
        <f>'[1]TCE - ANEXO III - Preencher'!L1586</f>
        <v>144.93587234</v>
      </c>
      <c r="L1577" s="15">
        <f>'[1]TCE - ANEXO III - Preencher'!M1586</f>
        <v>26.3</v>
      </c>
      <c r="M1577" s="15">
        <f t="shared" si="145"/>
        <v>118.63587234000001</v>
      </c>
      <c r="N1577" s="15">
        <f>'[1]TCE - ANEXO III - Preencher'!O1586</f>
        <v>1.82</v>
      </c>
      <c r="O1577" s="15">
        <f>'[1]TCE - ANEXO III - Preencher'!P1586</f>
        <v>0</v>
      </c>
      <c r="P1577" s="16">
        <f t="shared" si="146"/>
        <v>1.82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138.82</v>
      </c>
      <c r="U1577" s="15">
        <f>'[1]TCE - ANEXO III - Preencher'!V1586</f>
        <v>0</v>
      </c>
      <c r="V1577" s="16">
        <f t="shared" si="148"/>
        <v>138.82</v>
      </c>
      <c r="W1577" s="17" t="str">
        <f>IF('[1]TCE - ANEXO III - Preencher'!X1586="","",'[1]TCE - ANEXO III - Preencher'!X1586)</f>
        <v>AUX. CRECHE I, AUX. CRECHE II</v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403.02387233999997</v>
      </c>
    </row>
    <row r="1578" spans="1:28" x14ac:dyDescent="0.2">
      <c r="A1578" s="8">
        <f>IFERROR(VLOOKUP(B1578,'[1]DADOS (OCULTAR)'!$Q$3:$S$103,3,0),"")</f>
        <v>10583920000800</v>
      </c>
      <c r="B1578" s="9" t="str">
        <f>'[1]TCE - ANEXO III - Preencher'!C1587</f>
        <v>HOSPITAL MESTRE VITALINO</v>
      </c>
      <c r="C1578" s="10"/>
      <c r="D1578" s="11" t="str">
        <f>'[1]TCE - ANEXO III - Preencher'!E1587</f>
        <v>MARIA JEANE CESAR SOUZA TAVARES</v>
      </c>
      <c r="E1578" s="9" t="str">
        <f>IF('[1]TCE - ANEXO III - Preencher'!F1587="4 - Assistência Odontológica","2 - Outros Profissionais da Saúde",'[1]TCE - ANEXO III - Preencher'!F1587)</f>
        <v>2 - Outros Profissionais da Saúde</v>
      </c>
      <c r="F1578" s="12" t="str">
        <f>'[1]TCE - ANEXO III - Preencher'!G1587</f>
        <v>223505</v>
      </c>
      <c r="G1578" s="13">
        <f>IF('[1]TCE - ANEXO III - Preencher'!H1587="","",'[1]TCE - ANEXO III - Preencher'!H1587)</f>
        <v>44927</v>
      </c>
      <c r="H1578" s="14">
        <f>'[1]TCE - ANEXO III - Preencher'!I1587</f>
        <v>0</v>
      </c>
      <c r="I1578" s="14">
        <f>'[1]TCE - ANEXO III - Preencher'!J1587</f>
        <v>262.64800000000002</v>
      </c>
      <c r="J1578" s="14">
        <f>'[1]TCE - ANEXO III - Preencher'!K1587</f>
        <v>0</v>
      </c>
      <c r="K1578" s="15">
        <f>'[1]TCE - ANEXO III - Preencher'!L1587</f>
        <v>144.93587234</v>
      </c>
      <c r="L1578" s="15">
        <f>'[1]TCE - ANEXO III - Preencher'!M1587</f>
        <v>3.54</v>
      </c>
      <c r="M1578" s="15">
        <f t="shared" si="145"/>
        <v>141.39587234000001</v>
      </c>
      <c r="N1578" s="15">
        <f>'[1]TCE - ANEXO III - Preencher'!O1587</f>
        <v>1.35</v>
      </c>
      <c r="O1578" s="15">
        <f>'[1]TCE - ANEXO III - Preencher'!P1587</f>
        <v>0</v>
      </c>
      <c r="P1578" s="16">
        <f t="shared" si="146"/>
        <v>1.35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405.39387234000003</v>
      </c>
    </row>
    <row r="1579" spans="1:28" x14ac:dyDescent="0.2">
      <c r="A1579" s="8">
        <f>IFERROR(VLOOKUP(B1579,'[1]DADOS (OCULTAR)'!$Q$3:$S$103,3,0),"")</f>
        <v>10583920000800</v>
      </c>
      <c r="B1579" s="9" t="str">
        <f>'[1]TCE - ANEXO III - Preencher'!C1588</f>
        <v>HOSPITAL MESTRE VITALINO</v>
      </c>
      <c r="C1579" s="10"/>
      <c r="D1579" s="11" t="str">
        <f>'[1]TCE - ANEXO III - Preencher'!E1588</f>
        <v>MARIA JESSICA DOS SANTOS</v>
      </c>
      <c r="E1579" s="9" t="str">
        <f>IF('[1]TCE - ANEXO III - Preencher'!F1588="4 - Assistência Odontológica","2 - Outros Profissionais da Saúde",'[1]TCE - ANEXO III - Preencher'!F1588)</f>
        <v>2 - Outros Profissionais da Saúde</v>
      </c>
      <c r="F1579" s="12" t="str">
        <f>'[1]TCE - ANEXO III - Preencher'!G1588</f>
        <v>223505</v>
      </c>
      <c r="G1579" s="13">
        <f>IF('[1]TCE - ANEXO III - Preencher'!H1588="","",'[1]TCE - ANEXO III - Preencher'!H1588)</f>
        <v>44927</v>
      </c>
      <c r="H1579" s="14">
        <f>'[1]TCE - ANEXO III - Preencher'!I1588</f>
        <v>0</v>
      </c>
      <c r="I1579" s="14">
        <f>'[1]TCE - ANEXO III - Preencher'!J1588</f>
        <v>346.33440000000002</v>
      </c>
      <c r="J1579" s="14">
        <f>'[1]TCE - ANEXO III - Preencher'!K1588</f>
        <v>0</v>
      </c>
      <c r="K1579" s="15">
        <f>'[1]TCE - ANEXO III - Preencher'!L1588</f>
        <v>144.93587234</v>
      </c>
      <c r="L1579" s="15">
        <f>'[1]TCE - ANEXO III - Preencher'!M1588</f>
        <v>3.77</v>
      </c>
      <c r="M1579" s="15">
        <f t="shared" si="145"/>
        <v>141.16587233999999</v>
      </c>
      <c r="N1579" s="15">
        <f>'[1]TCE - ANEXO III - Preencher'!O1588</f>
        <v>1.35</v>
      </c>
      <c r="O1579" s="15">
        <f>'[1]TCE - ANEXO III - Preencher'!P1588</f>
        <v>0</v>
      </c>
      <c r="P1579" s="16">
        <f t="shared" si="146"/>
        <v>1.35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488.85027234000006</v>
      </c>
    </row>
    <row r="1580" spans="1:28" x14ac:dyDescent="0.2">
      <c r="A1580" s="8">
        <f>IFERROR(VLOOKUP(B1580,'[1]DADOS (OCULTAR)'!$Q$3:$S$103,3,0),"")</f>
        <v>10583920000800</v>
      </c>
      <c r="B1580" s="9" t="str">
        <f>'[1]TCE - ANEXO III - Preencher'!C1589</f>
        <v>HOSPITAL MESTRE VITALINO</v>
      </c>
      <c r="C1580" s="10"/>
      <c r="D1580" s="11" t="str">
        <f>'[1]TCE - ANEXO III - Preencher'!E1589</f>
        <v>MARIA JOSE DA CONCEICAO FILHA</v>
      </c>
      <c r="E1580" s="9" t="str">
        <f>IF('[1]TCE - ANEXO III - Preencher'!F1589="4 - Assistência Odontológica","2 - Outros Profissionais da Saúde",'[1]TCE - ANEXO III - Preencher'!F1589)</f>
        <v>2 - Outros Profissionais da Saúde</v>
      </c>
      <c r="F1580" s="12" t="str">
        <f>'[1]TCE - ANEXO III - Preencher'!G1589</f>
        <v>322205</v>
      </c>
      <c r="G1580" s="13">
        <f>IF('[1]TCE - ANEXO III - Preencher'!H1589="","",'[1]TCE - ANEXO III - Preencher'!H1589)</f>
        <v>44927</v>
      </c>
      <c r="H1580" s="14">
        <f>'[1]TCE - ANEXO III - Preencher'!I1589</f>
        <v>0</v>
      </c>
      <c r="I1580" s="14">
        <f>'[1]TCE - ANEXO III - Preencher'!J1589</f>
        <v>143.28479999999999</v>
      </c>
      <c r="J1580" s="14">
        <f>'[1]TCE - ANEXO III - Preencher'!K1589</f>
        <v>0</v>
      </c>
      <c r="K1580" s="15">
        <f>'[1]TCE - ANEXO III - Preencher'!L1589</f>
        <v>144.93587234</v>
      </c>
      <c r="L1580" s="15">
        <f>'[1]TCE - ANEXO III - Preencher'!M1589</f>
        <v>26.3</v>
      </c>
      <c r="M1580" s="15">
        <f t="shared" si="145"/>
        <v>118.63587234000001</v>
      </c>
      <c r="N1580" s="15">
        <f>'[1]TCE - ANEXO III - Preencher'!O1589</f>
        <v>1.82</v>
      </c>
      <c r="O1580" s="15">
        <f>'[1]TCE - ANEXO III - Preencher'!P1589</f>
        <v>0</v>
      </c>
      <c r="P1580" s="16">
        <f t="shared" si="146"/>
        <v>1.82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263.74067234</v>
      </c>
    </row>
    <row r="1581" spans="1:28" x14ac:dyDescent="0.2">
      <c r="A1581" s="8">
        <f>IFERROR(VLOOKUP(B1581,'[1]DADOS (OCULTAR)'!$Q$3:$S$103,3,0),"")</f>
        <v>10583920000800</v>
      </c>
      <c r="B1581" s="9" t="str">
        <f>'[1]TCE - ANEXO III - Preencher'!C1590</f>
        <v>HOSPITAL MESTRE VITALINO</v>
      </c>
      <c r="C1581" s="10"/>
      <c r="D1581" s="11" t="str">
        <f>'[1]TCE - ANEXO III - Preencher'!E1590</f>
        <v>MARIA JOSE DA CONCEICAO LIMA</v>
      </c>
      <c r="E1581" s="9" t="str">
        <f>IF('[1]TCE - ANEXO III - Preencher'!F1590="4 - Assistência Odontológica","2 - Outros Profissionais da Saúde",'[1]TCE - ANEXO III - Preencher'!F1590)</f>
        <v>2 - Outros Profissionais da Saúde</v>
      </c>
      <c r="F1581" s="12" t="str">
        <f>'[1]TCE - ANEXO III - Preencher'!G1590</f>
        <v>322205</v>
      </c>
      <c r="G1581" s="13">
        <f>IF('[1]TCE - ANEXO III - Preencher'!H1590="","",'[1]TCE - ANEXO III - Preencher'!H1590)</f>
        <v>44927</v>
      </c>
      <c r="H1581" s="14">
        <f>'[1]TCE - ANEXO III - Preencher'!I1590</f>
        <v>0</v>
      </c>
      <c r="I1581" s="14">
        <f>'[1]TCE - ANEXO III - Preencher'!J1590</f>
        <v>147.87280000000001</v>
      </c>
      <c r="J1581" s="14">
        <f>'[1]TCE - ANEXO III - Preencher'!K1590</f>
        <v>0</v>
      </c>
      <c r="K1581" s="15">
        <f>'[1]TCE - ANEXO III - Preencher'!L1590</f>
        <v>144.93587234</v>
      </c>
      <c r="L1581" s="15">
        <f>'[1]TCE - ANEXO III - Preencher'!M1590</f>
        <v>26.3</v>
      </c>
      <c r="M1581" s="15">
        <f t="shared" si="145"/>
        <v>118.63587234000001</v>
      </c>
      <c r="N1581" s="15">
        <f>'[1]TCE - ANEXO III - Preencher'!O1590</f>
        <v>1.82</v>
      </c>
      <c r="O1581" s="15">
        <f>'[1]TCE - ANEXO III - Preencher'!P1590</f>
        <v>0</v>
      </c>
      <c r="P1581" s="16">
        <f t="shared" si="146"/>
        <v>1.82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268.32867234000003</v>
      </c>
    </row>
    <row r="1582" spans="1:28" x14ac:dyDescent="0.2">
      <c r="A1582" s="8">
        <f>IFERROR(VLOOKUP(B1582,'[1]DADOS (OCULTAR)'!$Q$3:$S$103,3,0),"")</f>
        <v>10583920000800</v>
      </c>
      <c r="B1582" s="9" t="str">
        <f>'[1]TCE - ANEXO III - Preencher'!C1591</f>
        <v>HOSPITAL MESTRE VITALINO</v>
      </c>
      <c r="C1582" s="10"/>
      <c r="D1582" s="11" t="str">
        <f>'[1]TCE - ANEXO III - Preencher'!E1591</f>
        <v>MARIA JOSE DA SILVA</v>
      </c>
      <c r="E1582" s="9" t="str">
        <f>IF('[1]TCE - ANEXO III - Preencher'!F1591="4 - Assistência Odontológica","2 - Outros Profissionais da Saúde",'[1]TCE - ANEXO III - Preencher'!F1591)</f>
        <v>3 - Administrativo</v>
      </c>
      <c r="F1582" s="12" t="str">
        <f>'[1]TCE - ANEXO III - Preencher'!G1591</f>
        <v>411010</v>
      </c>
      <c r="G1582" s="13">
        <f>IF('[1]TCE - ANEXO III - Preencher'!H1591="","",'[1]TCE - ANEXO III - Preencher'!H1591)</f>
        <v>44927</v>
      </c>
      <c r="H1582" s="14">
        <f>'[1]TCE - ANEXO III - Preencher'!I1591</f>
        <v>0</v>
      </c>
      <c r="I1582" s="14">
        <f>'[1]TCE - ANEXO III - Preencher'!J1591</f>
        <v>151.89760000000001</v>
      </c>
      <c r="J1582" s="14">
        <f>'[1]TCE - ANEXO III - Preencher'!K1591</f>
        <v>0</v>
      </c>
      <c r="K1582" s="15">
        <f>'[1]TCE - ANEXO III - Preencher'!L1591</f>
        <v>144.93587234</v>
      </c>
      <c r="L1582" s="15">
        <f>'[1]TCE - ANEXO III - Preencher'!M1591</f>
        <v>26.3</v>
      </c>
      <c r="M1582" s="15">
        <f t="shared" si="145"/>
        <v>118.63587234000001</v>
      </c>
      <c r="N1582" s="15">
        <f>'[1]TCE - ANEXO III - Preencher'!O1591</f>
        <v>1.82</v>
      </c>
      <c r="O1582" s="15">
        <f>'[1]TCE - ANEXO III - Preencher'!P1591</f>
        <v>0</v>
      </c>
      <c r="P1582" s="16">
        <f t="shared" si="146"/>
        <v>1.82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272.35347234</v>
      </c>
    </row>
    <row r="1583" spans="1:28" x14ac:dyDescent="0.2">
      <c r="A1583" s="8">
        <f>IFERROR(VLOOKUP(B1583,'[1]DADOS (OCULTAR)'!$Q$3:$S$103,3,0),"")</f>
        <v>10583920000800</v>
      </c>
      <c r="B1583" s="9" t="str">
        <f>'[1]TCE - ANEXO III - Preencher'!C1592</f>
        <v>HOSPITAL MESTRE VITALINO</v>
      </c>
      <c r="C1583" s="10"/>
      <c r="D1583" s="11" t="str">
        <f>'[1]TCE - ANEXO III - Preencher'!E1592</f>
        <v>MARIA JOSE DA SILVA</v>
      </c>
      <c r="E1583" s="9" t="str">
        <f>IF('[1]TCE - ANEXO III - Preencher'!F1592="4 - Assistência Odontológica","2 - Outros Profissionais da Saúde",'[1]TCE - ANEXO III - Preencher'!F1592)</f>
        <v>3 - Administrativo</v>
      </c>
      <c r="F1583" s="12" t="str">
        <f>'[1]TCE - ANEXO III - Preencher'!G1592</f>
        <v>514320</v>
      </c>
      <c r="G1583" s="13">
        <f>IF('[1]TCE - ANEXO III - Preencher'!H1592="","",'[1]TCE - ANEXO III - Preencher'!H1592)</f>
        <v>44927</v>
      </c>
      <c r="H1583" s="14">
        <f>'[1]TCE - ANEXO III - Preencher'!I1592</f>
        <v>0</v>
      </c>
      <c r="I1583" s="14">
        <f>'[1]TCE - ANEXO III - Preencher'!J1592</f>
        <v>198.0736</v>
      </c>
      <c r="J1583" s="14">
        <f>'[1]TCE - ANEXO III - Preencher'!K1592</f>
        <v>0</v>
      </c>
      <c r="K1583" s="15">
        <f>'[1]TCE - ANEXO III - Preencher'!L1592</f>
        <v>144.93587234</v>
      </c>
      <c r="L1583" s="15">
        <f>'[1]TCE - ANEXO III - Preencher'!M1592</f>
        <v>2.75</v>
      </c>
      <c r="M1583" s="15">
        <f t="shared" si="145"/>
        <v>142.18587234</v>
      </c>
      <c r="N1583" s="15">
        <f>'[1]TCE - ANEXO III - Preencher'!O1592</f>
        <v>1.82</v>
      </c>
      <c r="O1583" s="15">
        <f>'[1]TCE - ANEXO III - Preencher'!P1592</f>
        <v>0</v>
      </c>
      <c r="P1583" s="16">
        <f t="shared" si="146"/>
        <v>1.82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342.07947234</v>
      </c>
    </row>
    <row r="1584" spans="1:28" x14ac:dyDescent="0.2">
      <c r="A1584" s="8">
        <f>IFERROR(VLOOKUP(B1584,'[1]DADOS (OCULTAR)'!$Q$3:$S$103,3,0),"")</f>
        <v>10583920000800</v>
      </c>
      <c r="B1584" s="9" t="str">
        <f>'[1]TCE - ANEXO III - Preencher'!C1593</f>
        <v>HOSPITAL MESTRE VITALINO</v>
      </c>
      <c r="C1584" s="10"/>
      <c r="D1584" s="11" t="str">
        <f>'[1]TCE - ANEXO III - Preencher'!E1593</f>
        <v>MARIA JOSE DA SILVA</v>
      </c>
      <c r="E1584" s="9" t="str">
        <f>IF('[1]TCE - ANEXO III - Preencher'!F1593="4 - Assistência Odontológica","2 - Outros Profissionais da Saúde",'[1]TCE - ANEXO III - Preencher'!F1593)</f>
        <v>2 - Outros Profissionais da Saúde</v>
      </c>
      <c r="F1584" s="12" t="str">
        <f>'[1]TCE - ANEXO III - Preencher'!G1593</f>
        <v>322205</v>
      </c>
      <c r="G1584" s="13">
        <f>IF('[1]TCE - ANEXO III - Preencher'!H1593="","",'[1]TCE - ANEXO III - Preencher'!H1593)</f>
        <v>44927</v>
      </c>
      <c r="H1584" s="14">
        <f>'[1]TCE - ANEXO III - Preencher'!I1593</f>
        <v>0</v>
      </c>
      <c r="I1584" s="14">
        <f>'[1]TCE - ANEXO III - Preencher'!J1593</f>
        <v>136.5368</v>
      </c>
      <c r="J1584" s="14">
        <f>'[1]TCE - ANEXO III - Preencher'!K1593</f>
        <v>0</v>
      </c>
      <c r="K1584" s="15">
        <f>'[1]TCE - ANEXO III - Preencher'!L1593</f>
        <v>144.93587234</v>
      </c>
      <c r="L1584" s="15">
        <f>'[1]TCE - ANEXO III - Preencher'!M1593</f>
        <v>26.04</v>
      </c>
      <c r="M1584" s="15">
        <f t="shared" si="145"/>
        <v>118.89587234000001</v>
      </c>
      <c r="N1584" s="15">
        <f>'[1]TCE - ANEXO III - Preencher'!O1593</f>
        <v>1.35</v>
      </c>
      <c r="O1584" s="15">
        <f>'[1]TCE - ANEXO III - Preencher'!P1593</f>
        <v>0</v>
      </c>
      <c r="P1584" s="16">
        <f t="shared" si="146"/>
        <v>1.35</v>
      </c>
      <c r="Q1584" s="15">
        <f>'[1]TCE - ANEXO III - Preencher'!R1593</f>
        <v>288</v>
      </c>
      <c r="R1584" s="15">
        <f>'[1]TCE - ANEXO III - Preencher'!S1593</f>
        <v>78.12</v>
      </c>
      <c r="S1584" s="16">
        <f t="shared" si="147"/>
        <v>209.88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466.66267234000003</v>
      </c>
    </row>
    <row r="1585" spans="1:28" x14ac:dyDescent="0.2">
      <c r="A1585" s="8">
        <f>IFERROR(VLOOKUP(B1585,'[1]DADOS (OCULTAR)'!$Q$3:$S$103,3,0),"")</f>
        <v>10583920000800</v>
      </c>
      <c r="B1585" s="9" t="str">
        <f>'[1]TCE - ANEXO III - Preencher'!C1594</f>
        <v>HOSPITAL MESTRE VITALINO</v>
      </c>
      <c r="C1585" s="10"/>
      <c r="D1585" s="11" t="str">
        <f>'[1]TCE - ANEXO III - Preencher'!E1594</f>
        <v>MARIA JOSE DA SILVA</v>
      </c>
      <c r="E1585" s="9" t="str">
        <f>IF('[1]TCE - ANEXO III - Preencher'!F1594="4 - Assistência Odontológica","2 - Outros Profissionais da Saúde",'[1]TCE - ANEXO III - Preencher'!F1594)</f>
        <v>2 - Outros Profissionais da Saúde</v>
      </c>
      <c r="F1585" s="12" t="str">
        <f>'[1]TCE - ANEXO III - Preencher'!G1594</f>
        <v>223605</v>
      </c>
      <c r="G1585" s="13">
        <f>IF('[1]TCE - ANEXO III - Preencher'!H1594="","",'[1]TCE - ANEXO III - Preencher'!H1594)</f>
        <v>44927</v>
      </c>
      <c r="H1585" s="14">
        <f>'[1]TCE - ANEXO III - Preencher'!I1594</f>
        <v>0</v>
      </c>
      <c r="I1585" s="14">
        <f>'[1]TCE - ANEXO III - Preencher'!J1594</f>
        <v>130.0856</v>
      </c>
      <c r="J1585" s="14">
        <f>'[1]TCE - ANEXO III - Preencher'!K1594</f>
        <v>0</v>
      </c>
      <c r="K1585" s="15">
        <f>'[1]TCE - ANEXO III - Preencher'!L1594</f>
        <v>144.93587234</v>
      </c>
      <c r="L1585" s="15">
        <f>'[1]TCE - ANEXO III - Preencher'!M1594</f>
        <v>27.16</v>
      </c>
      <c r="M1585" s="15">
        <f t="shared" si="145"/>
        <v>117.77587234000001</v>
      </c>
      <c r="N1585" s="15">
        <f>'[1]TCE - ANEXO III - Preencher'!O1594</f>
        <v>1.82</v>
      </c>
      <c r="O1585" s="15">
        <f>'[1]TCE - ANEXO III - Preencher'!P1594</f>
        <v>0</v>
      </c>
      <c r="P1585" s="16">
        <f t="shared" si="146"/>
        <v>1.82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249.68147234</v>
      </c>
    </row>
    <row r="1586" spans="1:28" x14ac:dyDescent="0.2">
      <c r="A1586" s="8">
        <f>IFERROR(VLOOKUP(B1586,'[1]DADOS (OCULTAR)'!$Q$3:$S$103,3,0),"")</f>
        <v>10583920000800</v>
      </c>
      <c r="B1586" s="9" t="str">
        <f>'[1]TCE - ANEXO III - Preencher'!C1595</f>
        <v>HOSPITAL MESTRE VITALINO</v>
      </c>
      <c r="C1586" s="10"/>
      <c r="D1586" s="11" t="str">
        <f>'[1]TCE - ANEXO III - Preencher'!E1595</f>
        <v>MARIA JOSE DA SILVA</v>
      </c>
      <c r="E1586" s="9" t="str">
        <f>IF('[1]TCE - ANEXO III - Preencher'!F1595="4 - Assistência Odontológica","2 - Outros Profissionais da Saúde",'[1]TCE - ANEXO III - Preencher'!F1595)</f>
        <v>2 - Outros Profissionais da Saúde</v>
      </c>
      <c r="F1586" s="12" t="str">
        <f>'[1]TCE - ANEXO III - Preencher'!G1595</f>
        <v>322205</v>
      </c>
      <c r="G1586" s="13">
        <f>IF('[1]TCE - ANEXO III - Preencher'!H1595="","",'[1]TCE - ANEXO III - Preencher'!H1595)</f>
        <v>44927</v>
      </c>
      <c r="H1586" s="14">
        <f>'[1]TCE - ANEXO III - Preencher'!I1595</f>
        <v>0</v>
      </c>
      <c r="I1586" s="14">
        <f>'[1]TCE - ANEXO III - Preencher'!J1595</f>
        <v>163.732</v>
      </c>
      <c r="J1586" s="14">
        <f>'[1]TCE - ANEXO III - Preencher'!K1595</f>
        <v>0</v>
      </c>
      <c r="K1586" s="15">
        <f>'[1]TCE - ANEXO III - Preencher'!L1595</f>
        <v>144.93587234</v>
      </c>
      <c r="L1586" s="15">
        <f>'[1]TCE - ANEXO III - Preencher'!M1595</f>
        <v>26.3</v>
      </c>
      <c r="M1586" s="15">
        <f t="shared" si="145"/>
        <v>118.63587234000001</v>
      </c>
      <c r="N1586" s="15">
        <f>'[1]TCE - ANEXO III - Preencher'!O1595</f>
        <v>1.82</v>
      </c>
      <c r="O1586" s="15">
        <f>'[1]TCE - ANEXO III - Preencher'!P1595</f>
        <v>0</v>
      </c>
      <c r="P1586" s="16">
        <f t="shared" si="146"/>
        <v>1.82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284.18787234000001</v>
      </c>
    </row>
    <row r="1587" spans="1:28" x14ac:dyDescent="0.2">
      <c r="A1587" s="8">
        <f>IFERROR(VLOOKUP(B1587,'[1]DADOS (OCULTAR)'!$Q$3:$S$103,3,0),"")</f>
        <v>10583920000800</v>
      </c>
      <c r="B1587" s="9" t="str">
        <f>'[1]TCE - ANEXO III - Preencher'!C1596</f>
        <v>HOSPITAL MESTRE VITALINO</v>
      </c>
      <c r="C1587" s="10"/>
      <c r="D1587" s="11" t="str">
        <f>'[1]TCE - ANEXO III - Preencher'!E1596</f>
        <v>MARIA JOSE DA SILVA MORAIS AZEVEDO</v>
      </c>
      <c r="E1587" s="9" t="str">
        <f>IF('[1]TCE - ANEXO III - Preencher'!F1596="4 - Assistência Odontológica","2 - Outros Profissionais da Saúde",'[1]TCE - ANEXO III - Preencher'!F1596)</f>
        <v>2 - Outros Profissionais da Saúde</v>
      </c>
      <c r="F1587" s="12" t="str">
        <f>'[1]TCE - ANEXO III - Preencher'!G1596</f>
        <v>322205</v>
      </c>
      <c r="G1587" s="13">
        <f>IF('[1]TCE - ANEXO III - Preencher'!H1596="","",'[1]TCE - ANEXO III - Preencher'!H1596)</f>
        <v>44927</v>
      </c>
      <c r="H1587" s="14">
        <f>'[1]TCE - ANEXO III - Preencher'!I1596</f>
        <v>0</v>
      </c>
      <c r="I1587" s="14">
        <f>'[1]TCE - ANEXO III - Preencher'!J1596</f>
        <v>137.2448</v>
      </c>
      <c r="J1587" s="14">
        <f>'[1]TCE - ANEXO III - Preencher'!K1596</f>
        <v>0</v>
      </c>
      <c r="K1587" s="15">
        <f>'[1]TCE - ANEXO III - Preencher'!L1596</f>
        <v>144.93587234</v>
      </c>
      <c r="L1587" s="15">
        <f>'[1]TCE - ANEXO III - Preencher'!M1596</f>
        <v>26.3</v>
      </c>
      <c r="M1587" s="15">
        <f t="shared" si="145"/>
        <v>118.63587234000001</v>
      </c>
      <c r="N1587" s="15">
        <f>'[1]TCE - ANEXO III - Preencher'!O1596</f>
        <v>1.82</v>
      </c>
      <c r="O1587" s="15">
        <f>'[1]TCE - ANEXO III - Preencher'!P1596</f>
        <v>0</v>
      </c>
      <c r="P1587" s="16">
        <f t="shared" si="146"/>
        <v>1.82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257.70067233999998</v>
      </c>
    </row>
    <row r="1588" spans="1:28" x14ac:dyDescent="0.2">
      <c r="A1588" s="8">
        <f>IFERROR(VLOOKUP(B1588,'[1]DADOS (OCULTAR)'!$Q$3:$S$103,3,0),"")</f>
        <v>10583920000800</v>
      </c>
      <c r="B1588" s="9" t="str">
        <f>'[1]TCE - ANEXO III - Preencher'!C1597</f>
        <v>HOSPITAL MESTRE VITALINO</v>
      </c>
      <c r="C1588" s="10"/>
      <c r="D1588" s="11" t="str">
        <f>'[1]TCE - ANEXO III - Preencher'!E1597</f>
        <v>MARIA JOSE DA SILVA RIBEIRO FLORENCIO</v>
      </c>
      <c r="E1588" s="9" t="str">
        <f>IF('[1]TCE - ANEXO III - Preencher'!F1597="4 - Assistência Odontológica","2 - Outros Profissionais da Saúde",'[1]TCE - ANEXO III - Preencher'!F1597)</f>
        <v>2 - Outros Profissionais da Saúde</v>
      </c>
      <c r="F1588" s="12" t="str">
        <f>'[1]TCE - ANEXO III - Preencher'!G1597</f>
        <v>322205</v>
      </c>
      <c r="G1588" s="13">
        <f>IF('[1]TCE - ANEXO III - Preencher'!H1597="","",'[1]TCE - ANEXO III - Preencher'!H1597)</f>
        <v>44927</v>
      </c>
      <c r="H1588" s="14">
        <f>'[1]TCE - ANEXO III - Preencher'!I1597</f>
        <v>0</v>
      </c>
      <c r="I1588" s="14">
        <f>'[1]TCE - ANEXO III - Preencher'!J1597</f>
        <v>137.2448</v>
      </c>
      <c r="J1588" s="14">
        <f>'[1]TCE - ANEXO III - Preencher'!K1597</f>
        <v>0</v>
      </c>
      <c r="K1588" s="15">
        <f>'[1]TCE - ANEXO III - Preencher'!L1597</f>
        <v>144.93587234</v>
      </c>
      <c r="L1588" s="15">
        <f>'[1]TCE - ANEXO III - Preencher'!M1597</f>
        <v>26.3</v>
      </c>
      <c r="M1588" s="15">
        <f t="shared" si="145"/>
        <v>118.63587234000001</v>
      </c>
      <c r="N1588" s="15">
        <f>'[1]TCE - ANEXO III - Preencher'!O1597</f>
        <v>1.82</v>
      </c>
      <c r="O1588" s="15">
        <f>'[1]TCE - ANEXO III - Preencher'!P1597</f>
        <v>0</v>
      </c>
      <c r="P1588" s="16">
        <f t="shared" si="146"/>
        <v>1.82</v>
      </c>
      <c r="Q1588" s="15">
        <f>'[1]TCE - ANEXO III - Preencher'!R1597</f>
        <v>288</v>
      </c>
      <c r="R1588" s="15">
        <f>'[1]TCE - ANEXO III - Preencher'!S1597</f>
        <v>78.91</v>
      </c>
      <c r="S1588" s="16">
        <f t="shared" si="147"/>
        <v>209.09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466.79067234000001</v>
      </c>
    </row>
    <row r="1589" spans="1:28" x14ac:dyDescent="0.2">
      <c r="A1589" s="8">
        <f>IFERROR(VLOOKUP(B1589,'[1]DADOS (OCULTAR)'!$Q$3:$S$103,3,0),"")</f>
        <v>10583920000800</v>
      </c>
      <c r="B1589" s="9" t="str">
        <f>'[1]TCE - ANEXO III - Preencher'!C1598</f>
        <v>HOSPITAL MESTRE VITALINO</v>
      </c>
      <c r="C1589" s="10"/>
      <c r="D1589" s="11" t="str">
        <f>'[1]TCE - ANEXO III - Preencher'!E1598</f>
        <v>MARIA JOSE DE OLIVEIRA SILVA</v>
      </c>
      <c r="E1589" s="9" t="str">
        <f>IF('[1]TCE - ANEXO III - Preencher'!F1598="4 - Assistência Odontológica","2 - Outros Profissionais da Saúde",'[1]TCE - ANEXO III - Preencher'!F1598)</f>
        <v>3 - Administrativo</v>
      </c>
      <c r="F1589" s="12" t="str">
        <f>'[1]TCE - ANEXO III - Preencher'!G1598</f>
        <v>513220</v>
      </c>
      <c r="G1589" s="13">
        <f>IF('[1]TCE - ANEXO III - Preencher'!H1598="","",'[1]TCE - ANEXO III - Preencher'!H1598)</f>
        <v>44927</v>
      </c>
      <c r="H1589" s="14">
        <f>'[1]TCE - ANEXO III - Preencher'!I1598</f>
        <v>0</v>
      </c>
      <c r="I1589" s="14">
        <f>'[1]TCE - ANEXO III - Preencher'!J1598</f>
        <v>184.77759999999998</v>
      </c>
      <c r="J1589" s="14">
        <f>'[1]TCE - ANEXO III - Preencher'!K1598</f>
        <v>0</v>
      </c>
      <c r="K1589" s="15">
        <f>'[1]TCE - ANEXO III - Preencher'!L1598</f>
        <v>144.93587234</v>
      </c>
      <c r="L1589" s="15">
        <f>'[1]TCE - ANEXO III - Preencher'!M1598</f>
        <v>26.04</v>
      </c>
      <c r="M1589" s="15">
        <f t="shared" si="145"/>
        <v>118.89587234000001</v>
      </c>
      <c r="N1589" s="15">
        <f>'[1]TCE - ANEXO III - Preencher'!O1598</f>
        <v>1.82</v>
      </c>
      <c r="O1589" s="15">
        <f>'[1]TCE - ANEXO III - Preencher'!P1598</f>
        <v>0</v>
      </c>
      <c r="P1589" s="16">
        <f t="shared" si="146"/>
        <v>1.82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305.49347233999998</v>
      </c>
    </row>
    <row r="1590" spans="1:28" x14ac:dyDescent="0.2">
      <c r="A1590" s="8">
        <f>IFERROR(VLOOKUP(B1590,'[1]DADOS (OCULTAR)'!$Q$3:$S$103,3,0),"")</f>
        <v>10583920000800</v>
      </c>
      <c r="B1590" s="9" t="str">
        <f>'[1]TCE - ANEXO III - Preencher'!C1599</f>
        <v>HOSPITAL MESTRE VITALINO</v>
      </c>
      <c r="C1590" s="10"/>
      <c r="D1590" s="11" t="str">
        <f>'[1]TCE - ANEXO III - Preencher'!E1599</f>
        <v>MARIA JOSE DOS SANTOS SILVA</v>
      </c>
      <c r="E1590" s="9" t="str">
        <f>IF('[1]TCE - ANEXO III - Preencher'!F1599="4 - Assistência Odontológica","2 - Outros Profissionais da Saúde",'[1]TCE - ANEXO III - Preencher'!F1599)</f>
        <v>3 - Administrativo</v>
      </c>
      <c r="F1590" s="12" t="str">
        <f>'[1]TCE - ANEXO III - Preencher'!G1599</f>
        <v>514320</v>
      </c>
      <c r="G1590" s="13">
        <f>IF('[1]TCE - ANEXO III - Preencher'!H1599="","",'[1]TCE - ANEXO III - Preencher'!H1599)</f>
        <v>44927</v>
      </c>
      <c r="H1590" s="14">
        <f>'[1]TCE - ANEXO III - Preencher'!I1599</f>
        <v>0</v>
      </c>
      <c r="I1590" s="14">
        <f>'[1]TCE - ANEXO III - Preencher'!J1599</f>
        <v>135.5136</v>
      </c>
      <c r="J1590" s="14">
        <f>'[1]TCE - ANEXO III - Preencher'!K1599</f>
        <v>0</v>
      </c>
      <c r="K1590" s="15">
        <f>'[1]TCE - ANEXO III - Preencher'!L1599</f>
        <v>144.93587234</v>
      </c>
      <c r="L1590" s="15">
        <f>'[1]TCE - ANEXO III - Preencher'!M1599</f>
        <v>25.17</v>
      </c>
      <c r="M1590" s="15">
        <f t="shared" si="145"/>
        <v>119.76587234</v>
      </c>
      <c r="N1590" s="15">
        <f>'[1]TCE - ANEXO III - Preencher'!O1599</f>
        <v>1.82</v>
      </c>
      <c r="O1590" s="15">
        <f>'[1]TCE - ANEXO III - Preencher'!P1599</f>
        <v>0</v>
      </c>
      <c r="P1590" s="16">
        <f t="shared" si="146"/>
        <v>1.82</v>
      </c>
      <c r="Q1590" s="15">
        <f>'[1]TCE - ANEXO III - Preencher'!R1599</f>
        <v>144</v>
      </c>
      <c r="R1590" s="15">
        <f>'[1]TCE - ANEXO III - Preencher'!S1599</f>
        <v>78.12</v>
      </c>
      <c r="S1590" s="16">
        <f t="shared" si="147"/>
        <v>65.88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322.97947233999997</v>
      </c>
    </row>
    <row r="1591" spans="1:28" x14ac:dyDescent="0.2">
      <c r="A1591" s="8">
        <f>IFERROR(VLOOKUP(B1591,'[1]DADOS (OCULTAR)'!$Q$3:$S$103,3,0),"")</f>
        <v>10583920000800</v>
      </c>
      <c r="B1591" s="9" t="str">
        <f>'[1]TCE - ANEXO III - Preencher'!C1600</f>
        <v>HOSPITAL MESTRE VITALINO</v>
      </c>
      <c r="C1591" s="10"/>
      <c r="D1591" s="11" t="str">
        <f>'[1]TCE - ANEXO III - Preencher'!E1600</f>
        <v>MARIA JOSE FERREIRA MARQUES</v>
      </c>
      <c r="E1591" s="9" t="str">
        <f>IF('[1]TCE - ANEXO III - Preencher'!F1600="4 - Assistência Odontológica","2 - Outros Profissionais da Saúde",'[1]TCE - ANEXO III - Preencher'!F1600)</f>
        <v>2 - Outros Profissionais da Saúde</v>
      </c>
      <c r="F1591" s="12" t="str">
        <f>'[1]TCE - ANEXO III - Preencher'!G1600</f>
        <v>322205</v>
      </c>
      <c r="G1591" s="13">
        <f>IF('[1]TCE - ANEXO III - Preencher'!H1600="","",'[1]TCE - ANEXO III - Preencher'!H1600)</f>
        <v>44927</v>
      </c>
      <c r="H1591" s="14">
        <f>'[1]TCE - ANEXO III - Preencher'!I1600</f>
        <v>0</v>
      </c>
      <c r="I1591" s="14">
        <f>'[1]TCE - ANEXO III - Preencher'!J1600</f>
        <v>166.99040000000002</v>
      </c>
      <c r="J1591" s="14">
        <f>'[1]TCE - ANEXO III - Preencher'!K1600</f>
        <v>0</v>
      </c>
      <c r="K1591" s="15">
        <f>'[1]TCE - ANEXO III - Preencher'!L1600</f>
        <v>144.93587234</v>
      </c>
      <c r="L1591" s="15">
        <f>'[1]TCE - ANEXO III - Preencher'!M1600</f>
        <v>26.3</v>
      </c>
      <c r="M1591" s="15">
        <f t="shared" si="145"/>
        <v>118.63587234000001</v>
      </c>
      <c r="N1591" s="15">
        <f>'[1]TCE - ANEXO III - Preencher'!O1600</f>
        <v>1.82</v>
      </c>
      <c r="O1591" s="15">
        <f>'[1]TCE - ANEXO III - Preencher'!P1600</f>
        <v>0</v>
      </c>
      <c r="P1591" s="16">
        <f t="shared" si="146"/>
        <v>1.82</v>
      </c>
      <c r="Q1591" s="15">
        <f>'[1]TCE - ANEXO III - Preencher'!R1600</f>
        <v>144</v>
      </c>
      <c r="R1591" s="15">
        <f>'[1]TCE - ANEXO III - Preencher'!S1600</f>
        <v>78.91</v>
      </c>
      <c r="S1591" s="16">
        <f t="shared" si="147"/>
        <v>65.09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352.53627233999998</v>
      </c>
    </row>
    <row r="1592" spans="1:28" x14ac:dyDescent="0.2">
      <c r="A1592" s="8">
        <f>IFERROR(VLOOKUP(B1592,'[1]DADOS (OCULTAR)'!$Q$3:$S$103,3,0),"")</f>
        <v>10583920000800</v>
      </c>
      <c r="B1592" s="9" t="str">
        <f>'[1]TCE - ANEXO III - Preencher'!C1601</f>
        <v>HOSPITAL MESTRE VITALINO</v>
      </c>
      <c r="C1592" s="10"/>
      <c r="D1592" s="11" t="str">
        <f>'[1]TCE - ANEXO III - Preencher'!E1601</f>
        <v>MARIA JOSE FERREIRA SILVA</v>
      </c>
      <c r="E1592" s="9" t="str">
        <f>IF('[1]TCE - ANEXO III - Preencher'!F1601="4 - Assistência Odontológica","2 - Outros Profissionais da Saúde",'[1]TCE - ANEXO III - Preencher'!F1601)</f>
        <v>2 - Outros Profissionais da Saúde</v>
      </c>
      <c r="F1592" s="12" t="str">
        <f>'[1]TCE - ANEXO III - Preencher'!G1601</f>
        <v>322205</v>
      </c>
      <c r="G1592" s="13">
        <f>IF('[1]TCE - ANEXO III - Preencher'!H1601="","",'[1]TCE - ANEXO III - Preencher'!H1601)</f>
        <v>44927</v>
      </c>
      <c r="H1592" s="14">
        <f>'[1]TCE - ANEXO III - Preencher'!I1601</f>
        <v>0</v>
      </c>
      <c r="I1592" s="14">
        <f>'[1]TCE - ANEXO III - Preencher'!J1601</f>
        <v>128.09440000000001</v>
      </c>
      <c r="J1592" s="14">
        <f>'[1]TCE - ANEXO III - Preencher'!K1601</f>
        <v>0</v>
      </c>
      <c r="K1592" s="15">
        <f>'[1]TCE - ANEXO III - Preencher'!L1601</f>
        <v>144.93587234</v>
      </c>
      <c r="L1592" s="15">
        <f>'[1]TCE - ANEXO III - Preencher'!M1601</f>
        <v>24.55</v>
      </c>
      <c r="M1592" s="15">
        <f t="shared" si="145"/>
        <v>120.38587234000001</v>
      </c>
      <c r="N1592" s="15">
        <f>'[1]TCE - ANEXO III - Preencher'!O1601</f>
        <v>1.82</v>
      </c>
      <c r="O1592" s="15">
        <f>'[1]TCE - ANEXO III - Preencher'!P1601</f>
        <v>0</v>
      </c>
      <c r="P1592" s="16">
        <f t="shared" si="146"/>
        <v>1.82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250.30027233999999</v>
      </c>
    </row>
    <row r="1593" spans="1:28" x14ac:dyDescent="0.2">
      <c r="A1593" s="8">
        <f>IFERROR(VLOOKUP(B1593,'[1]DADOS (OCULTAR)'!$Q$3:$S$103,3,0),"")</f>
        <v>10583920000800</v>
      </c>
      <c r="B1593" s="9" t="str">
        <f>'[1]TCE - ANEXO III - Preencher'!C1602</f>
        <v>HOSPITAL MESTRE VITALINO</v>
      </c>
      <c r="C1593" s="10"/>
      <c r="D1593" s="11" t="str">
        <f>'[1]TCE - ANEXO III - Preencher'!E1602</f>
        <v>MARIA JOSE NASCIMENTO OLIVEIRA CARVALHO</v>
      </c>
      <c r="E1593" s="9" t="str">
        <f>IF('[1]TCE - ANEXO III - Preencher'!F1602="4 - Assistência Odontológica","2 - Outros Profissionais da Saúde",'[1]TCE - ANEXO III - Preencher'!F1602)</f>
        <v>3 - Administrativo</v>
      </c>
      <c r="F1593" s="12" t="str">
        <f>'[1]TCE - ANEXO III - Preencher'!G1602</f>
        <v>513220</v>
      </c>
      <c r="G1593" s="13">
        <f>IF('[1]TCE - ANEXO III - Preencher'!H1602="","",'[1]TCE - ANEXO III - Preencher'!H1602)</f>
        <v>44927</v>
      </c>
      <c r="H1593" s="14">
        <f>'[1]TCE - ANEXO III - Preencher'!I1602</f>
        <v>0</v>
      </c>
      <c r="I1593" s="14">
        <f>'[1]TCE - ANEXO III - Preencher'!J1602</f>
        <v>163.44</v>
      </c>
      <c r="J1593" s="14">
        <f>'[1]TCE - ANEXO III - Preencher'!K1602</f>
        <v>0</v>
      </c>
      <c r="K1593" s="15">
        <f>'[1]TCE - ANEXO III - Preencher'!L1602</f>
        <v>144.93587234</v>
      </c>
      <c r="L1593" s="15">
        <f>'[1]TCE - ANEXO III - Preencher'!M1602</f>
        <v>26.04</v>
      </c>
      <c r="M1593" s="15">
        <f t="shared" si="145"/>
        <v>118.89587234000001</v>
      </c>
      <c r="N1593" s="15">
        <f>'[1]TCE - ANEXO III - Preencher'!O1602</f>
        <v>1.82</v>
      </c>
      <c r="O1593" s="15">
        <f>'[1]TCE - ANEXO III - Preencher'!P1602</f>
        <v>0</v>
      </c>
      <c r="P1593" s="16">
        <f t="shared" si="146"/>
        <v>1.82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284.15587234000003</v>
      </c>
    </row>
    <row r="1594" spans="1:28" x14ac:dyDescent="0.2">
      <c r="A1594" s="8">
        <f>IFERROR(VLOOKUP(B1594,'[1]DADOS (OCULTAR)'!$Q$3:$S$103,3,0),"")</f>
        <v>10583920000800</v>
      </c>
      <c r="B1594" s="9" t="str">
        <f>'[1]TCE - ANEXO III - Preencher'!C1603</f>
        <v>HOSPITAL MESTRE VITALINO</v>
      </c>
      <c r="C1594" s="10"/>
      <c r="D1594" s="11" t="str">
        <f>'[1]TCE - ANEXO III - Preencher'!E1603</f>
        <v>MARIA JOSE RODRIGUES</v>
      </c>
      <c r="E1594" s="9" t="str">
        <f>IF('[1]TCE - ANEXO III - Preencher'!F1603="4 - Assistência Odontológica","2 - Outros Profissionais da Saúde",'[1]TCE - ANEXO III - Preencher'!F1603)</f>
        <v>2 - Outros Profissionais da Saúde</v>
      </c>
      <c r="F1594" s="12" t="str">
        <f>'[1]TCE - ANEXO III - Preencher'!G1603</f>
        <v>322205</v>
      </c>
      <c r="G1594" s="13">
        <f>IF('[1]TCE - ANEXO III - Preencher'!H1603="","",'[1]TCE - ANEXO III - Preencher'!H1603)</f>
        <v>44927</v>
      </c>
      <c r="H1594" s="14">
        <f>'[1]TCE - ANEXO III - Preencher'!I1603</f>
        <v>0</v>
      </c>
      <c r="I1594" s="14">
        <f>'[1]TCE - ANEXO III - Preencher'!J1603</f>
        <v>139.52799999999999</v>
      </c>
      <c r="J1594" s="14">
        <f>'[1]TCE - ANEXO III - Preencher'!K1603</f>
        <v>0</v>
      </c>
      <c r="K1594" s="15">
        <f>'[1]TCE - ANEXO III - Preencher'!L1603</f>
        <v>144.93587234</v>
      </c>
      <c r="L1594" s="15">
        <f>'[1]TCE - ANEXO III - Preencher'!M1603</f>
        <v>26.3</v>
      </c>
      <c r="M1594" s="15">
        <f t="shared" si="145"/>
        <v>118.63587234000001</v>
      </c>
      <c r="N1594" s="15">
        <f>'[1]TCE - ANEXO III - Preencher'!O1603</f>
        <v>1.82</v>
      </c>
      <c r="O1594" s="15">
        <f>'[1]TCE - ANEXO III - Preencher'!P1603</f>
        <v>0</v>
      </c>
      <c r="P1594" s="16">
        <f t="shared" si="146"/>
        <v>1.82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259.98387234</v>
      </c>
    </row>
    <row r="1595" spans="1:28" x14ac:dyDescent="0.2">
      <c r="A1595" s="8">
        <f>IFERROR(VLOOKUP(B1595,'[1]DADOS (OCULTAR)'!$Q$3:$S$103,3,0),"")</f>
        <v>10583920000800</v>
      </c>
      <c r="B1595" s="9" t="str">
        <f>'[1]TCE - ANEXO III - Preencher'!C1604</f>
        <v>HOSPITAL MESTRE VITALINO</v>
      </c>
      <c r="C1595" s="10"/>
      <c r="D1595" s="11" t="str">
        <f>'[1]TCE - ANEXO III - Preencher'!E1604</f>
        <v>MARIA JOSE SOUSA SILVA ALVES</v>
      </c>
      <c r="E1595" s="9" t="str">
        <f>IF('[1]TCE - ANEXO III - Preencher'!F1604="4 - Assistência Odontológica","2 - Outros Profissionais da Saúde",'[1]TCE - ANEXO III - Preencher'!F1604)</f>
        <v>3 - Administrativo</v>
      </c>
      <c r="F1595" s="12" t="str">
        <f>'[1]TCE - ANEXO III - Preencher'!G1604</f>
        <v>517410</v>
      </c>
      <c r="G1595" s="13">
        <f>IF('[1]TCE - ANEXO III - Preencher'!H1604="","",'[1]TCE - ANEXO III - Preencher'!H1604)</f>
        <v>44927</v>
      </c>
      <c r="H1595" s="14">
        <f>'[1]TCE - ANEXO III - Preencher'!I1604</f>
        <v>0</v>
      </c>
      <c r="I1595" s="14">
        <f>'[1]TCE - ANEXO III - Preencher'!J1604</f>
        <v>129.36000000000001</v>
      </c>
      <c r="J1595" s="14">
        <f>'[1]TCE - ANEXO III - Preencher'!K1604</f>
        <v>0</v>
      </c>
      <c r="K1595" s="15">
        <f>'[1]TCE - ANEXO III - Preencher'!L1604</f>
        <v>144.93587234</v>
      </c>
      <c r="L1595" s="15">
        <f>'[1]TCE - ANEXO III - Preencher'!M1604</f>
        <v>26.04</v>
      </c>
      <c r="M1595" s="15">
        <f t="shared" si="145"/>
        <v>118.89587234000001</v>
      </c>
      <c r="N1595" s="15">
        <f>'[1]TCE - ANEXO III - Preencher'!O1604</f>
        <v>1.82</v>
      </c>
      <c r="O1595" s="15">
        <f>'[1]TCE - ANEXO III - Preencher'!P1604</f>
        <v>0</v>
      </c>
      <c r="P1595" s="16">
        <f t="shared" si="146"/>
        <v>1.82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250.07587234000002</v>
      </c>
    </row>
    <row r="1596" spans="1:28" x14ac:dyDescent="0.2">
      <c r="A1596" s="8">
        <f>IFERROR(VLOOKUP(B1596,'[1]DADOS (OCULTAR)'!$Q$3:$S$103,3,0),"")</f>
        <v>10583920000800</v>
      </c>
      <c r="B1596" s="9" t="str">
        <f>'[1]TCE - ANEXO III - Preencher'!C1605</f>
        <v>HOSPITAL MESTRE VITALINO</v>
      </c>
      <c r="C1596" s="10"/>
      <c r="D1596" s="11" t="str">
        <f>'[1]TCE - ANEXO III - Preencher'!E1605</f>
        <v>MARIA JOSEFA PEREIRA DE MENEZES</v>
      </c>
      <c r="E1596" s="9" t="str">
        <f>IF('[1]TCE - ANEXO III - Preencher'!F1605="4 - Assistência Odontológica","2 - Outros Profissionais da Saúde",'[1]TCE - ANEXO III - Preencher'!F1605)</f>
        <v>2 - Outros Profissionais da Saúde</v>
      </c>
      <c r="F1596" s="12" t="str">
        <f>'[1]TCE - ANEXO III - Preencher'!G1605</f>
        <v>324205</v>
      </c>
      <c r="G1596" s="13">
        <f>IF('[1]TCE - ANEXO III - Preencher'!H1605="","",'[1]TCE - ANEXO III - Preencher'!H1605)</f>
        <v>44927</v>
      </c>
      <c r="H1596" s="14">
        <f>'[1]TCE - ANEXO III - Preencher'!I1605</f>
        <v>0</v>
      </c>
      <c r="I1596" s="14">
        <f>'[1]TCE - ANEXO III - Preencher'!J1605</f>
        <v>180.64400000000001</v>
      </c>
      <c r="J1596" s="14">
        <f>'[1]TCE - ANEXO III - Preencher'!K1605</f>
        <v>0</v>
      </c>
      <c r="K1596" s="15">
        <f>'[1]TCE - ANEXO III - Preencher'!L1605</f>
        <v>144.93587234</v>
      </c>
      <c r="L1596" s="15">
        <f>'[1]TCE - ANEXO III - Preencher'!M1605</f>
        <v>38.01</v>
      </c>
      <c r="M1596" s="15">
        <f t="shared" si="145"/>
        <v>106.92587234000001</v>
      </c>
      <c r="N1596" s="15">
        <f>'[1]TCE - ANEXO III - Preencher'!O1605</f>
        <v>1.82</v>
      </c>
      <c r="O1596" s="15">
        <f>'[1]TCE - ANEXO III - Preencher'!P1605</f>
        <v>0</v>
      </c>
      <c r="P1596" s="16">
        <f t="shared" si="146"/>
        <v>1.82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289.38987234000001</v>
      </c>
    </row>
    <row r="1597" spans="1:28" x14ac:dyDescent="0.2">
      <c r="A1597" s="8">
        <f>IFERROR(VLOOKUP(B1597,'[1]DADOS (OCULTAR)'!$Q$3:$S$103,3,0),"")</f>
        <v>10583920000800</v>
      </c>
      <c r="B1597" s="9" t="str">
        <f>'[1]TCE - ANEXO III - Preencher'!C1606</f>
        <v>HOSPITAL MESTRE VITALINO</v>
      </c>
      <c r="C1597" s="10"/>
      <c r="D1597" s="11" t="str">
        <f>'[1]TCE - ANEXO III - Preencher'!E1606</f>
        <v>MARIA JOSEILDA DA SILVA NEVES</v>
      </c>
      <c r="E1597" s="9" t="str">
        <f>IF('[1]TCE - ANEXO III - Preencher'!F1606="4 - Assistência Odontológica","2 - Outros Profissionais da Saúde",'[1]TCE - ANEXO III - Preencher'!F1606)</f>
        <v>3 - Administrativo</v>
      </c>
      <c r="F1597" s="12" t="str">
        <f>'[1]TCE - ANEXO III - Preencher'!G1606</f>
        <v>514320</v>
      </c>
      <c r="G1597" s="13">
        <f>IF('[1]TCE - ANEXO III - Preencher'!H1606="","",'[1]TCE - ANEXO III - Preencher'!H1606)</f>
        <v>44927</v>
      </c>
      <c r="H1597" s="14">
        <f>'[1]TCE - ANEXO III - Preencher'!I1606</f>
        <v>0</v>
      </c>
      <c r="I1597" s="14">
        <f>'[1]TCE - ANEXO III - Preencher'!J1606</f>
        <v>150.4008</v>
      </c>
      <c r="J1597" s="14">
        <f>'[1]TCE - ANEXO III - Preencher'!K1606</f>
        <v>0</v>
      </c>
      <c r="K1597" s="15">
        <f>'[1]TCE - ANEXO III - Preencher'!L1606</f>
        <v>144.93587234</v>
      </c>
      <c r="L1597" s="15">
        <f>'[1]TCE - ANEXO III - Preencher'!M1606</f>
        <v>26.04</v>
      </c>
      <c r="M1597" s="15">
        <f t="shared" si="145"/>
        <v>118.89587234000001</v>
      </c>
      <c r="N1597" s="15">
        <f>'[1]TCE - ANEXO III - Preencher'!O1606</f>
        <v>1.82</v>
      </c>
      <c r="O1597" s="15">
        <f>'[1]TCE - ANEXO III - Preencher'!P1606</f>
        <v>0</v>
      </c>
      <c r="P1597" s="16">
        <f t="shared" si="146"/>
        <v>1.82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271.11667233999998</v>
      </c>
    </row>
    <row r="1598" spans="1:28" x14ac:dyDescent="0.2">
      <c r="A1598" s="8">
        <f>IFERROR(VLOOKUP(B1598,'[1]DADOS (OCULTAR)'!$Q$3:$S$103,3,0),"")</f>
        <v>10583920000800</v>
      </c>
      <c r="B1598" s="9" t="str">
        <f>'[1]TCE - ANEXO III - Preencher'!C1607</f>
        <v>HOSPITAL MESTRE VITALINO</v>
      </c>
      <c r="C1598" s="10"/>
      <c r="D1598" s="11" t="str">
        <f>'[1]TCE - ANEXO III - Preencher'!E1607</f>
        <v>MARIA JULIA TABOSA DE CARVALHO GALVAO</v>
      </c>
      <c r="E1598" s="9" t="str">
        <f>IF('[1]TCE - ANEXO III - Preencher'!F1607="4 - Assistência Odontológica","2 - Outros Profissionais da Saúde",'[1]TCE - ANEXO III - Preencher'!F1607)</f>
        <v>1 - Médico</v>
      </c>
      <c r="F1598" s="12" t="str">
        <f>'[1]TCE - ANEXO III - Preencher'!G1607</f>
        <v>225125</v>
      </c>
      <c r="G1598" s="13">
        <f>IF('[1]TCE - ANEXO III - Preencher'!H1607="","",'[1]TCE - ANEXO III - Preencher'!H1607)</f>
        <v>44927</v>
      </c>
      <c r="H1598" s="14">
        <f>'[1]TCE - ANEXO III - Preencher'!I1607</f>
        <v>0</v>
      </c>
      <c r="I1598" s="14">
        <f>'[1]TCE - ANEXO III - Preencher'!J1607</f>
        <v>928.58560000000011</v>
      </c>
      <c r="J1598" s="14">
        <f>'[1]TCE - ANEXO III - Preencher'!K1607</f>
        <v>0</v>
      </c>
      <c r="K1598" s="15">
        <f>'[1]TCE - ANEXO III - Preencher'!L1607</f>
        <v>144.93587234</v>
      </c>
      <c r="L1598" s="15">
        <f>'[1]TCE - ANEXO III - Preencher'!M1607</f>
        <v>3.91</v>
      </c>
      <c r="M1598" s="15">
        <f t="shared" si="145"/>
        <v>141.02587234000001</v>
      </c>
      <c r="N1598" s="15">
        <f>'[1]TCE - ANEXO III - Preencher'!O1607</f>
        <v>5.77</v>
      </c>
      <c r="O1598" s="15">
        <f>'[1]TCE - ANEXO III - Preencher'!P1607</f>
        <v>1.23</v>
      </c>
      <c r="P1598" s="16">
        <f t="shared" si="146"/>
        <v>4.5399999999999991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1074.1514723400001</v>
      </c>
    </row>
    <row r="1599" spans="1:28" x14ac:dyDescent="0.2">
      <c r="A1599" s="8">
        <f>IFERROR(VLOOKUP(B1599,'[1]DADOS (OCULTAR)'!$Q$3:$S$103,3,0),"")</f>
        <v>10583920000800</v>
      </c>
      <c r="B1599" s="9" t="str">
        <f>'[1]TCE - ANEXO III - Preencher'!C1608</f>
        <v>HOSPITAL MESTRE VITALINO</v>
      </c>
      <c r="C1599" s="10"/>
      <c r="D1599" s="11" t="str">
        <f>'[1]TCE - ANEXO III - Preencher'!E1608</f>
        <v>MARIA JULIANA DE AQUINO</v>
      </c>
      <c r="E1599" s="9" t="str">
        <f>IF('[1]TCE - ANEXO III - Preencher'!F1608="4 - Assistência Odontológica","2 - Outros Profissionais da Saúde",'[1]TCE - ANEXO III - Preencher'!F1608)</f>
        <v>2 - Outros Profissionais da Saúde</v>
      </c>
      <c r="F1599" s="12" t="str">
        <f>'[1]TCE - ANEXO III - Preencher'!G1608</f>
        <v>322205</v>
      </c>
      <c r="G1599" s="13">
        <f>IF('[1]TCE - ANEXO III - Preencher'!H1608="","",'[1]TCE - ANEXO III - Preencher'!H1608)</f>
        <v>44927</v>
      </c>
      <c r="H1599" s="14">
        <f>'[1]TCE - ANEXO III - Preencher'!I1608</f>
        <v>0</v>
      </c>
      <c r="I1599" s="14">
        <f>'[1]TCE - ANEXO III - Preencher'!J1608</f>
        <v>156.8416</v>
      </c>
      <c r="J1599" s="14">
        <f>'[1]TCE - ANEXO III - Preencher'!K1608</f>
        <v>0</v>
      </c>
      <c r="K1599" s="15">
        <f>'[1]TCE - ANEXO III - Preencher'!L1608</f>
        <v>144.93587234</v>
      </c>
      <c r="L1599" s="15">
        <f>'[1]TCE - ANEXO III - Preencher'!M1608</f>
        <v>26.3</v>
      </c>
      <c r="M1599" s="15">
        <f t="shared" si="145"/>
        <v>118.63587234000001</v>
      </c>
      <c r="N1599" s="15">
        <f>'[1]TCE - ANEXO III - Preencher'!O1608</f>
        <v>1.82</v>
      </c>
      <c r="O1599" s="15">
        <f>'[1]TCE - ANEXO III - Preencher'!P1608</f>
        <v>0</v>
      </c>
      <c r="P1599" s="16">
        <f t="shared" si="146"/>
        <v>1.82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277.29747234000001</v>
      </c>
    </row>
    <row r="1600" spans="1:28" x14ac:dyDescent="0.2">
      <c r="A1600" s="8">
        <f>IFERROR(VLOOKUP(B1600,'[1]DADOS (OCULTAR)'!$Q$3:$S$103,3,0),"")</f>
        <v>10583920000800</v>
      </c>
      <c r="B1600" s="9" t="str">
        <f>'[1]TCE - ANEXO III - Preencher'!C1609</f>
        <v>HOSPITAL MESTRE VITALINO</v>
      </c>
      <c r="C1600" s="10"/>
      <c r="D1600" s="11" t="str">
        <f>'[1]TCE - ANEXO III - Preencher'!E1609</f>
        <v>MARIA JULIANA FAGUNDES DA SILVA</v>
      </c>
      <c r="E1600" s="9" t="str">
        <f>IF('[1]TCE - ANEXO III - Preencher'!F1609="4 - Assistência Odontológica","2 - Outros Profissionais da Saúde",'[1]TCE - ANEXO III - Preencher'!F1609)</f>
        <v>3 - Administrativo</v>
      </c>
      <c r="F1600" s="12" t="str">
        <f>'[1]TCE - ANEXO III - Preencher'!G1609</f>
        <v>513430</v>
      </c>
      <c r="G1600" s="13">
        <f>IF('[1]TCE - ANEXO III - Preencher'!H1609="","",'[1]TCE - ANEXO III - Preencher'!H1609)</f>
        <v>44927</v>
      </c>
      <c r="H1600" s="14">
        <f>'[1]TCE - ANEXO III - Preencher'!I1609</f>
        <v>0</v>
      </c>
      <c r="I1600" s="14">
        <f>'[1]TCE - ANEXO III - Preencher'!J1609</f>
        <v>78.355200000000011</v>
      </c>
      <c r="J1600" s="14">
        <f>'[1]TCE - ANEXO III - Preencher'!K1609</f>
        <v>0</v>
      </c>
      <c r="K1600" s="15">
        <f>'[1]TCE - ANEXO III - Preencher'!L1609</f>
        <v>144.93587234</v>
      </c>
      <c r="L1600" s="15">
        <f>'[1]TCE - ANEXO III - Preencher'!M1609</f>
        <v>15.62</v>
      </c>
      <c r="M1600" s="15">
        <f t="shared" si="145"/>
        <v>129.31587234</v>
      </c>
      <c r="N1600" s="15">
        <f>'[1]TCE - ANEXO III - Preencher'!O1609</f>
        <v>1.82</v>
      </c>
      <c r="O1600" s="15">
        <f>'[1]TCE - ANEXO III - Preencher'!P1609</f>
        <v>0</v>
      </c>
      <c r="P1600" s="16">
        <f t="shared" si="146"/>
        <v>1.82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209.49107234000002</v>
      </c>
    </row>
    <row r="1601" spans="1:28" x14ac:dyDescent="0.2">
      <c r="A1601" s="8">
        <f>IFERROR(VLOOKUP(B1601,'[1]DADOS (OCULTAR)'!$Q$3:$S$103,3,0),"")</f>
        <v>10583920000800</v>
      </c>
      <c r="B1601" s="9" t="str">
        <f>'[1]TCE - ANEXO III - Preencher'!C1610</f>
        <v>HOSPITAL MESTRE VITALINO</v>
      </c>
      <c r="C1601" s="10"/>
      <c r="D1601" s="11" t="str">
        <f>'[1]TCE - ANEXO III - Preencher'!E1610</f>
        <v>MARIA JULIANE TAVARES DE SOUZA</v>
      </c>
      <c r="E1601" s="9" t="str">
        <f>IF('[1]TCE - ANEXO III - Preencher'!F1610="4 - Assistência Odontológica","2 - Outros Profissionais da Saúde",'[1]TCE - ANEXO III - Preencher'!F1610)</f>
        <v>2 - Outros Profissionais da Saúde</v>
      </c>
      <c r="F1601" s="12" t="str">
        <f>'[1]TCE - ANEXO III - Preencher'!G1610</f>
        <v>223710</v>
      </c>
      <c r="G1601" s="13">
        <f>IF('[1]TCE - ANEXO III - Preencher'!H1610="","",'[1]TCE - ANEXO III - Preencher'!H1610)</f>
        <v>44927</v>
      </c>
      <c r="H1601" s="14">
        <f>'[1]TCE - ANEXO III - Preencher'!I1610</f>
        <v>0</v>
      </c>
      <c r="I1601" s="14">
        <f>'[1]TCE - ANEXO III - Preencher'!J1610</f>
        <v>283.37040000000002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1.82</v>
      </c>
      <c r="O1601" s="15">
        <f>'[1]TCE - ANEXO III - Preencher'!P1610</f>
        <v>0</v>
      </c>
      <c r="P1601" s="16">
        <f t="shared" si="146"/>
        <v>1.82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285.19040000000001</v>
      </c>
    </row>
    <row r="1602" spans="1:28" x14ac:dyDescent="0.2">
      <c r="A1602" s="8">
        <f>IFERROR(VLOOKUP(B1602,'[1]DADOS (OCULTAR)'!$Q$3:$S$103,3,0),"")</f>
        <v>10583920000800</v>
      </c>
      <c r="B1602" s="9" t="str">
        <f>'[1]TCE - ANEXO III - Preencher'!C1611</f>
        <v>HOSPITAL MESTRE VITALINO</v>
      </c>
      <c r="C1602" s="10"/>
      <c r="D1602" s="11" t="str">
        <f>'[1]TCE - ANEXO III - Preencher'!E1611</f>
        <v>MARIA JULIEDE LIMA COSTA</v>
      </c>
      <c r="E1602" s="9" t="str">
        <f>IF('[1]TCE - ANEXO III - Preencher'!F1611="4 - Assistência Odontológica","2 - Outros Profissionais da Saúde",'[1]TCE - ANEXO III - Preencher'!F1611)</f>
        <v>2 - Outros Profissionais da Saúde</v>
      </c>
      <c r="F1602" s="12" t="str">
        <f>'[1]TCE - ANEXO III - Preencher'!G1611</f>
        <v>223505</v>
      </c>
      <c r="G1602" s="13">
        <f>IF('[1]TCE - ANEXO III - Preencher'!H1611="","",'[1]TCE - ANEXO III - Preencher'!H1611)</f>
        <v>44927</v>
      </c>
      <c r="H1602" s="14">
        <f>'[1]TCE - ANEXO III - Preencher'!I1611</f>
        <v>0</v>
      </c>
      <c r="I1602" s="14">
        <f>'[1]TCE - ANEXO III - Preencher'!J1611</f>
        <v>235.6592</v>
      </c>
      <c r="J1602" s="14">
        <f>'[1]TCE - ANEXO III - Preencher'!K1611</f>
        <v>0</v>
      </c>
      <c r="K1602" s="15">
        <f>'[1]TCE - ANEXO III - Preencher'!L1611</f>
        <v>144.93587234</v>
      </c>
      <c r="L1602" s="15">
        <f>'[1]TCE - ANEXO III - Preencher'!M1611</f>
        <v>2.84</v>
      </c>
      <c r="M1602" s="15">
        <f t="shared" si="145"/>
        <v>142.09587234</v>
      </c>
      <c r="N1602" s="15">
        <f>'[1]TCE - ANEXO III - Preencher'!O1611</f>
        <v>1.35</v>
      </c>
      <c r="O1602" s="15">
        <f>'[1]TCE - ANEXO III - Preencher'!P1611</f>
        <v>0</v>
      </c>
      <c r="P1602" s="16">
        <f t="shared" si="146"/>
        <v>1.35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379.10507233999999</v>
      </c>
    </row>
    <row r="1603" spans="1:28" x14ac:dyDescent="0.2">
      <c r="A1603" s="8">
        <f>IFERROR(VLOOKUP(B1603,'[1]DADOS (OCULTAR)'!$Q$3:$S$103,3,0),"")</f>
        <v>10583920000800</v>
      </c>
      <c r="B1603" s="9" t="str">
        <f>'[1]TCE - ANEXO III - Preencher'!C1612</f>
        <v>HOSPITAL MESTRE VITALINO</v>
      </c>
      <c r="C1603" s="10"/>
      <c r="D1603" s="11" t="str">
        <f>'[1]TCE - ANEXO III - Preencher'!E1612</f>
        <v>MARIA KLARA DE OLIVEIRA AQUINO</v>
      </c>
      <c r="E1603" s="9" t="str">
        <f>IF('[1]TCE - ANEXO III - Preencher'!F1612="4 - Assistência Odontológica","2 - Outros Profissionais da Saúde",'[1]TCE - ANEXO III - Preencher'!F1612)</f>
        <v>3 - Administrativo</v>
      </c>
      <c r="F1603" s="12" t="str">
        <f>'[1]TCE - ANEXO III - Preencher'!G1612</f>
        <v>411010</v>
      </c>
      <c r="G1603" s="13">
        <f>IF('[1]TCE - ANEXO III - Preencher'!H1612="","",'[1]TCE - ANEXO III - Preencher'!H1612)</f>
        <v>44927</v>
      </c>
      <c r="H1603" s="14">
        <f>'[1]TCE - ANEXO III - Preencher'!I1612</f>
        <v>0</v>
      </c>
      <c r="I1603" s="14">
        <f>'[1]TCE - ANEXO III - Preencher'!J1612</f>
        <v>199.55840000000001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1.82</v>
      </c>
      <c r="O1603" s="15">
        <f>'[1]TCE - ANEXO III - Preencher'!P1612</f>
        <v>0</v>
      </c>
      <c r="P1603" s="16">
        <f t="shared" si="146"/>
        <v>1.82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201.3784</v>
      </c>
    </row>
    <row r="1604" spans="1:28" x14ac:dyDescent="0.2">
      <c r="A1604" s="8">
        <f>IFERROR(VLOOKUP(B1604,'[1]DADOS (OCULTAR)'!$Q$3:$S$103,3,0),"")</f>
        <v>10583920000800</v>
      </c>
      <c r="B1604" s="9" t="str">
        <f>'[1]TCE - ANEXO III - Preencher'!C1613</f>
        <v>HOSPITAL MESTRE VITALINO</v>
      </c>
      <c r="C1604" s="10"/>
      <c r="D1604" s="11" t="str">
        <f>'[1]TCE - ANEXO III - Preencher'!E1613</f>
        <v>MARIA LAURA DA SILVA ARAUJO</v>
      </c>
      <c r="E1604" s="9" t="str">
        <f>IF('[1]TCE - ANEXO III - Preencher'!F1613="4 - Assistência Odontológica","2 - Outros Profissionais da Saúde",'[1]TCE - ANEXO III - Preencher'!F1613)</f>
        <v>2 - Outros Profissionais da Saúde</v>
      </c>
      <c r="F1604" s="12" t="str">
        <f>'[1]TCE - ANEXO III - Preencher'!G1613</f>
        <v>223505</v>
      </c>
      <c r="G1604" s="13">
        <f>IF('[1]TCE - ANEXO III - Preencher'!H1613="","",'[1]TCE - ANEXO III - Preencher'!H1613)</f>
        <v>44927</v>
      </c>
      <c r="H1604" s="14">
        <f>'[1]TCE - ANEXO III - Preencher'!I1613</f>
        <v>0</v>
      </c>
      <c r="I1604" s="14">
        <f>'[1]TCE - ANEXO III - Preencher'!J1613</f>
        <v>312.16080000000005</v>
      </c>
      <c r="J1604" s="14">
        <f>'[1]TCE - ANEXO III - Preencher'!K1613</f>
        <v>0</v>
      </c>
      <c r="K1604" s="15">
        <f>'[1]TCE - ANEXO III - Preencher'!L1613</f>
        <v>144.93587234</v>
      </c>
      <c r="L1604" s="15">
        <f>'[1]TCE - ANEXO III - Preencher'!M1613</f>
        <v>3.77</v>
      </c>
      <c r="M1604" s="15">
        <f t="shared" ref="M1604:M1667" si="151">K1604-L1604</f>
        <v>141.16587233999999</v>
      </c>
      <c r="N1604" s="15">
        <f>'[1]TCE - ANEXO III - Preencher'!O1613</f>
        <v>1.35</v>
      </c>
      <c r="O1604" s="15">
        <f>'[1]TCE - ANEXO III - Preencher'!P1613</f>
        <v>0</v>
      </c>
      <c r="P1604" s="16">
        <f t="shared" ref="P1604:P1667" si="152">N1604-O1604</f>
        <v>1.35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2533.09090909</v>
      </c>
      <c r="Y1604" s="15">
        <f>'[1]TCE - ANEXO III - Preencher'!Z1613</f>
        <v>0</v>
      </c>
      <c r="Z1604" s="16">
        <f t="shared" ref="Z1604:Z1667" si="155">X1604-Y1604</f>
        <v>2533.09090909</v>
      </c>
      <c r="AA1604" s="17" t="str">
        <f>IF('[1]TCE - ANEXO III - Preencher'!AB1613="","",'[1]TCE - ANEXO III - Preencher'!AB1613)</f>
        <v/>
      </c>
      <c r="AB1604" s="15">
        <f t="shared" si="150"/>
        <v>2987.7675814300001</v>
      </c>
    </row>
    <row r="1605" spans="1:28" x14ac:dyDescent="0.2">
      <c r="A1605" s="8">
        <f>IFERROR(VLOOKUP(B1605,'[1]DADOS (OCULTAR)'!$Q$3:$S$103,3,0),"")</f>
        <v>10583920000800</v>
      </c>
      <c r="B1605" s="9" t="str">
        <f>'[1]TCE - ANEXO III - Preencher'!C1614</f>
        <v>HOSPITAL MESTRE VITALINO</v>
      </c>
      <c r="C1605" s="10"/>
      <c r="D1605" s="11" t="str">
        <f>'[1]TCE - ANEXO III - Preencher'!E1614</f>
        <v>MARIA LAURA RODRIGUES GOMES</v>
      </c>
      <c r="E1605" s="9" t="str">
        <f>IF('[1]TCE - ANEXO III - Preencher'!F1614="4 - Assistência Odontológica","2 - Outros Profissionais da Saúde",'[1]TCE - ANEXO III - Preencher'!F1614)</f>
        <v>2 - Outros Profissionais da Saúde</v>
      </c>
      <c r="F1605" s="12" t="str">
        <f>'[1]TCE - ANEXO III - Preencher'!G1614</f>
        <v>223605</v>
      </c>
      <c r="G1605" s="13">
        <f>IF('[1]TCE - ANEXO III - Preencher'!H1614="","",'[1]TCE - ANEXO III - Preencher'!H1614)</f>
        <v>44927</v>
      </c>
      <c r="H1605" s="14">
        <f>'[1]TCE - ANEXO III - Preencher'!I1614</f>
        <v>0</v>
      </c>
      <c r="I1605" s="14">
        <f>'[1]TCE - ANEXO III - Preencher'!J1614</f>
        <v>205.1336</v>
      </c>
      <c r="J1605" s="14">
        <f>'[1]TCE - ANEXO III - Preencher'!K1614</f>
        <v>0</v>
      </c>
      <c r="K1605" s="15">
        <f>'[1]TCE - ANEXO III - Preencher'!L1614</f>
        <v>144.93587234</v>
      </c>
      <c r="L1605" s="15">
        <f>'[1]TCE - ANEXO III - Preencher'!M1614</f>
        <v>2.98</v>
      </c>
      <c r="M1605" s="15">
        <f t="shared" si="151"/>
        <v>141.95587234000001</v>
      </c>
      <c r="N1605" s="15">
        <f>'[1]TCE - ANEXO III - Preencher'!O1614</f>
        <v>1.35</v>
      </c>
      <c r="O1605" s="15">
        <f>'[1]TCE - ANEXO III - Preencher'!P1614</f>
        <v>0</v>
      </c>
      <c r="P1605" s="16">
        <f t="shared" si="152"/>
        <v>1.35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348.43947234000007</v>
      </c>
    </row>
    <row r="1606" spans="1:28" x14ac:dyDescent="0.2">
      <c r="A1606" s="8">
        <f>IFERROR(VLOOKUP(B1606,'[1]DADOS (OCULTAR)'!$Q$3:$S$103,3,0),"")</f>
        <v>10583920000800</v>
      </c>
      <c r="B1606" s="9" t="str">
        <f>'[1]TCE - ANEXO III - Preencher'!C1615</f>
        <v>HOSPITAL MESTRE VITALINO</v>
      </c>
      <c r="C1606" s="10"/>
      <c r="D1606" s="11" t="str">
        <f>'[1]TCE - ANEXO III - Preencher'!E1615</f>
        <v>MARIA LAYZ OLIVEIRA SILVA</v>
      </c>
      <c r="E1606" s="9" t="str">
        <f>IF('[1]TCE - ANEXO III - Preencher'!F1615="4 - Assistência Odontológica","2 - Outros Profissionais da Saúde",'[1]TCE - ANEXO III - Preencher'!F1615)</f>
        <v>2 - Outros Profissionais da Saúde</v>
      </c>
      <c r="F1606" s="12" t="str">
        <f>'[1]TCE - ANEXO III - Preencher'!G1615</f>
        <v>322205</v>
      </c>
      <c r="G1606" s="13">
        <f>IF('[1]TCE - ANEXO III - Preencher'!H1615="","",'[1]TCE - ANEXO III - Preencher'!H1615)</f>
        <v>44927</v>
      </c>
      <c r="H1606" s="14">
        <f>'[1]TCE - ANEXO III - Preencher'!I1615</f>
        <v>0</v>
      </c>
      <c r="I1606" s="14">
        <f>'[1]TCE - ANEXO III - Preencher'!J1615</f>
        <v>148.79040000000001</v>
      </c>
      <c r="J1606" s="14">
        <f>'[1]TCE - ANEXO III - Preencher'!K1615</f>
        <v>0</v>
      </c>
      <c r="K1606" s="15">
        <f>'[1]TCE - ANEXO III - Preencher'!L1615</f>
        <v>144.93587234</v>
      </c>
      <c r="L1606" s="15">
        <f>'[1]TCE - ANEXO III - Preencher'!M1615</f>
        <v>26.3</v>
      </c>
      <c r="M1606" s="15">
        <f t="shared" si="151"/>
        <v>118.63587234000001</v>
      </c>
      <c r="N1606" s="15">
        <f>'[1]TCE - ANEXO III - Preencher'!O1615</f>
        <v>1.82</v>
      </c>
      <c r="O1606" s="15">
        <f>'[1]TCE - ANEXO III - Preencher'!P1615</f>
        <v>0</v>
      </c>
      <c r="P1606" s="16">
        <f t="shared" si="152"/>
        <v>1.82</v>
      </c>
      <c r="Q1606" s="15">
        <f>'[1]TCE - ANEXO III - Preencher'!R1615</f>
        <v>288</v>
      </c>
      <c r="R1606" s="15">
        <f>'[1]TCE - ANEXO III - Preencher'!S1615</f>
        <v>78.91</v>
      </c>
      <c r="S1606" s="16">
        <f t="shared" si="153"/>
        <v>209.09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478.33627234000005</v>
      </c>
    </row>
    <row r="1607" spans="1:28" x14ac:dyDescent="0.2">
      <c r="A1607" s="8">
        <f>IFERROR(VLOOKUP(B1607,'[1]DADOS (OCULTAR)'!$Q$3:$S$103,3,0),"")</f>
        <v>10583920000800</v>
      </c>
      <c r="B1607" s="9" t="str">
        <f>'[1]TCE - ANEXO III - Preencher'!C1616</f>
        <v>HOSPITAL MESTRE VITALINO</v>
      </c>
      <c r="C1607" s="10"/>
      <c r="D1607" s="11" t="str">
        <f>'[1]TCE - ANEXO III - Preencher'!E1616</f>
        <v>MARIA LEONARDA DA SILVA GOMES</v>
      </c>
      <c r="E1607" s="9" t="str">
        <f>IF('[1]TCE - ANEXO III - Preencher'!F1616="4 - Assistência Odontológica","2 - Outros Profissionais da Saúde",'[1]TCE - ANEXO III - Preencher'!F1616)</f>
        <v>2 - Outros Profissionais da Saúde</v>
      </c>
      <c r="F1607" s="12" t="str">
        <f>'[1]TCE - ANEXO III - Preencher'!G1616</f>
        <v>322205</v>
      </c>
      <c r="G1607" s="13">
        <f>IF('[1]TCE - ANEXO III - Preencher'!H1616="","",'[1]TCE - ANEXO III - Preencher'!H1616)</f>
        <v>44927</v>
      </c>
      <c r="H1607" s="14">
        <f>'[1]TCE - ANEXO III - Preencher'!I1616</f>
        <v>0</v>
      </c>
      <c r="I1607" s="14">
        <f>'[1]TCE - ANEXO III - Preencher'!J1616</f>
        <v>159.51760000000002</v>
      </c>
      <c r="J1607" s="14">
        <f>'[1]TCE - ANEXO III - Preencher'!K1616</f>
        <v>0</v>
      </c>
      <c r="K1607" s="15">
        <f>'[1]TCE - ANEXO III - Preencher'!L1616</f>
        <v>144.93587234</v>
      </c>
      <c r="L1607" s="15">
        <f>'[1]TCE - ANEXO III - Preencher'!M1616</f>
        <v>26.3</v>
      </c>
      <c r="M1607" s="15">
        <f t="shared" si="151"/>
        <v>118.63587234000001</v>
      </c>
      <c r="N1607" s="15">
        <f>'[1]TCE - ANEXO III - Preencher'!O1616</f>
        <v>1.82</v>
      </c>
      <c r="O1607" s="15">
        <f>'[1]TCE - ANEXO III - Preencher'!P1616</f>
        <v>0</v>
      </c>
      <c r="P1607" s="16">
        <f t="shared" si="152"/>
        <v>1.82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279.97347234</v>
      </c>
    </row>
    <row r="1608" spans="1:28" x14ac:dyDescent="0.2">
      <c r="A1608" s="8">
        <f>IFERROR(VLOOKUP(B1608,'[1]DADOS (OCULTAR)'!$Q$3:$S$103,3,0),"")</f>
        <v>10583920000800</v>
      </c>
      <c r="B1608" s="9" t="str">
        <f>'[1]TCE - ANEXO III - Preencher'!C1617</f>
        <v>HOSPITAL MESTRE VITALINO</v>
      </c>
      <c r="C1608" s="10"/>
      <c r="D1608" s="11" t="str">
        <f>'[1]TCE - ANEXO III - Preencher'!E1617</f>
        <v>MARIA LETICIA DA SILVA SANTOS</v>
      </c>
      <c r="E1608" s="9" t="str">
        <f>IF('[1]TCE - ANEXO III - Preencher'!F1617="4 - Assistência Odontológica","2 - Outros Profissionais da Saúde",'[1]TCE - ANEXO III - Preencher'!F1617)</f>
        <v>2 - Outros Profissionais da Saúde</v>
      </c>
      <c r="F1608" s="12" t="str">
        <f>'[1]TCE - ANEXO III - Preencher'!G1617</f>
        <v>223505</v>
      </c>
      <c r="G1608" s="13">
        <f>IF('[1]TCE - ANEXO III - Preencher'!H1617="","",'[1]TCE - ANEXO III - Preencher'!H1617)</f>
        <v>44927</v>
      </c>
      <c r="H1608" s="14">
        <f>'[1]TCE - ANEXO III - Preencher'!I1617</f>
        <v>0</v>
      </c>
      <c r="I1608" s="14">
        <f>'[1]TCE - ANEXO III - Preencher'!J1617</f>
        <v>270.29040000000003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1.35</v>
      </c>
      <c r="O1608" s="15">
        <f>'[1]TCE - ANEXO III - Preencher'!P1617</f>
        <v>0</v>
      </c>
      <c r="P1608" s="16">
        <f t="shared" si="152"/>
        <v>1.35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110.51</v>
      </c>
      <c r="U1608" s="15">
        <f>'[1]TCE - ANEXO III - Preencher'!V1617</f>
        <v>0</v>
      </c>
      <c r="V1608" s="16">
        <f t="shared" si="154"/>
        <v>110.51</v>
      </c>
      <c r="W1608" s="17" t="str">
        <f>IF('[1]TCE - ANEXO III - Preencher'!X1617="","",'[1]TCE - ANEXO III - Preencher'!X1617)</f>
        <v>AUX. CRECHE I</v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382.15040000000005</v>
      </c>
    </row>
    <row r="1609" spans="1:28" x14ac:dyDescent="0.2">
      <c r="A1609" s="8">
        <f>IFERROR(VLOOKUP(B1609,'[1]DADOS (OCULTAR)'!$Q$3:$S$103,3,0),"")</f>
        <v>10583920000800</v>
      </c>
      <c r="B1609" s="9" t="str">
        <f>'[1]TCE - ANEXO III - Preencher'!C1618</f>
        <v>HOSPITAL MESTRE VITALINO</v>
      </c>
      <c r="C1609" s="10"/>
      <c r="D1609" s="11" t="str">
        <f>'[1]TCE - ANEXO III - Preencher'!E1618</f>
        <v>MARIA LETICIA GOMES</v>
      </c>
      <c r="E1609" s="9" t="str">
        <f>IF('[1]TCE - ANEXO III - Preencher'!F1618="4 - Assistência Odontológica","2 - Outros Profissionais da Saúde",'[1]TCE - ANEXO III - Preencher'!F1618)</f>
        <v>2 - Outros Profissionais da Saúde</v>
      </c>
      <c r="F1609" s="12" t="str">
        <f>'[1]TCE - ANEXO III - Preencher'!G1618</f>
        <v>322205</v>
      </c>
      <c r="G1609" s="13">
        <f>IF('[1]TCE - ANEXO III - Preencher'!H1618="","",'[1]TCE - ANEXO III - Preencher'!H1618)</f>
        <v>44927</v>
      </c>
      <c r="H1609" s="14">
        <f>'[1]TCE - ANEXO III - Preencher'!I1618</f>
        <v>0</v>
      </c>
      <c r="I1609" s="14">
        <f>'[1]TCE - ANEXO III - Preencher'!J1618</f>
        <v>128.09440000000001</v>
      </c>
      <c r="J1609" s="14">
        <f>'[1]TCE - ANEXO III - Preencher'!K1618</f>
        <v>0</v>
      </c>
      <c r="K1609" s="15">
        <f>'[1]TCE - ANEXO III - Preencher'!L1618</f>
        <v>144.93587234</v>
      </c>
      <c r="L1609" s="15">
        <f>'[1]TCE - ANEXO III - Preencher'!M1618</f>
        <v>24.55</v>
      </c>
      <c r="M1609" s="15">
        <f t="shared" si="151"/>
        <v>120.38587234000001</v>
      </c>
      <c r="N1609" s="15">
        <f>'[1]TCE - ANEXO III - Preencher'!O1618</f>
        <v>1.82</v>
      </c>
      <c r="O1609" s="15">
        <f>'[1]TCE - ANEXO III - Preencher'!P1618</f>
        <v>0</v>
      </c>
      <c r="P1609" s="16">
        <f t="shared" si="152"/>
        <v>1.82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250.30027233999999</v>
      </c>
    </row>
    <row r="1610" spans="1:28" x14ac:dyDescent="0.2">
      <c r="A1610" s="8">
        <f>IFERROR(VLOOKUP(B1610,'[1]DADOS (OCULTAR)'!$Q$3:$S$103,3,0),"")</f>
        <v>10583920000800</v>
      </c>
      <c r="B1610" s="9" t="str">
        <f>'[1]TCE - ANEXO III - Preencher'!C1619</f>
        <v>HOSPITAL MESTRE VITALINO</v>
      </c>
      <c r="C1610" s="10"/>
      <c r="D1610" s="11" t="str">
        <f>'[1]TCE - ANEXO III - Preencher'!E1619</f>
        <v>MARIA LIDIANE LIMA DA SILVA</v>
      </c>
      <c r="E1610" s="9" t="str">
        <f>IF('[1]TCE - ANEXO III - Preencher'!F1619="4 - Assistência Odontológica","2 - Outros Profissionais da Saúde",'[1]TCE - ANEXO III - Preencher'!F1619)</f>
        <v>3 - Administrativo</v>
      </c>
      <c r="F1610" s="12" t="str">
        <f>'[1]TCE - ANEXO III - Preencher'!G1619</f>
        <v>411010</v>
      </c>
      <c r="G1610" s="13">
        <f>IF('[1]TCE - ANEXO III - Preencher'!H1619="","",'[1]TCE - ANEXO III - Preencher'!H1619)</f>
        <v>44927</v>
      </c>
      <c r="H1610" s="14">
        <f>'[1]TCE - ANEXO III - Preencher'!I1619</f>
        <v>0</v>
      </c>
      <c r="I1610" s="14">
        <f>'[1]TCE - ANEXO III - Preencher'!J1619</f>
        <v>166.5712</v>
      </c>
      <c r="J1610" s="14">
        <f>'[1]TCE - ANEXO III - Preencher'!K1619</f>
        <v>0</v>
      </c>
      <c r="K1610" s="15">
        <f>'[1]TCE - ANEXO III - Preencher'!L1619</f>
        <v>144.93587234</v>
      </c>
      <c r="L1610" s="15">
        <f>'[1]TCE - ANEXO III - Preencher'!M1619</f>
        <v>28.1</v>
      </c>
      <c r="M1610" s="15">
        <f t="shared" si="151"/>
        <v>116.83587234000001</v>
      </c>
      <c r="N1610" s="15">
        <f>'[1]TCE - ANEXO III - Preencher'!O1619</f>
        <v>1.82</v>
      </c>
      <c r="O1610" s="15">
        <f>'[1]TCE - ANEXO III - Preencher'!P1619</f>
        <v>0</v>
      </c>
      <c r="P1610" s="16">
        <f t="shared" si="152"/>
        <v>1.82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285.22707234000001</v>
      </c>
    </row>
    <row r="1611" spans="1:28" x14ac:dyDescent="0.2">
      <c r="A1611" s="8">
        <f>IFERROR(VLOOKUP(B1611,'[1]DADOS (OCULTAR)'!$Q$3:$S$103,3,0),"")</f>
        <v>10583920000800</v>
      </c>
      <c r="B1611" s="9" t="str">
        <f>'[1]TCE - ANEXO III - Preencher'!C1620</f>
        <v>HOSPITAL MESTRE VITALINO</v>
      </c>
      <c r="C1611" s="10"/>
      <c r="D1611" s="11" t="str">
        <f>'[1]TCE - ANEXO III - Preencher'!E1620</f>
        <v>MARIA LIDIANE MARINHO DA SILVA</v>
      </c>
      <c r="E1611" s="9" t="str">
        <f>IF('[1]TCE - ANEXO III - Preencher'!F1620="4 - Assistência Odontológica","2 - Outros Profissionais da Saúde",'[1]TCE - ANEXO III - Preencher'!F1620)</f>
        <v>2 - Outros Profissionais da Saúde</v>
      </c>
      <c r="F1611" s="12" t="str">
        <f>'[1]TCE - ANEXO III - Preencher'!G1620</f>
        <v>223505</v>
      </c>
      <c r="G1611" s="13">
        <f>IF('[1]TCE - ANEXO III - Preencher'!H1620="","",'[1]TCE - ANEXO III - Preencher'!H1620)</f>
        <v>44927</v>
      </c>
      <c r="H1611" s="14">
        <f>'[1]TCE - ANEXO III - Preencher'!I1620</f>
        <v>0</v>
      </c>
      <c r="I1611" s="14">
        <f>'[1]TCE - ANEXO III - Preencher'!J1620</f>
        <v>241.256</v>
      </c>
      <c r="J1611" s="14">
        <f>'[1]TCE - ANEXO III - Preencher'!K1620</f>
        <v>0</v>
      </c>
      <c r="K1611" s="15">
        <f>'[1]TCE - ANEXO III - Preencher'!L1620</f>
        <v>144.93587234</v>
      </c>
      <c r="L1611" s="15">
        <f>'[1]TCE - ANEXO III - Preencher'!M1620</f>
        <v>2.84</v>
      </c>
      <c r="M1611" s="15">
        <f t="shared" si="151"/>
        <v>142.09587234</v>
      </c>
      <c r="N1611" s="15">
        <f>'[1]TCE - ANEXO III - Preencher'!O1620</f>
        <v>1.35</v>
      </c>
      <c r="O1611" s="15">
        <f>'[1]TCE - ANEXO III - Preencher'!P1620</f>
        <v>0</v>
      </c>
      <c r="P1611" s="16">
        <f t="shared" si="152"/>
        <v>1.35</v>
      </c>
      <c r="Q1611" s="15">
        <f>'[1]TCE - ANEXO III - Preencher'!R1620</f>
        <v>216</v>
      </c>
      <c r="R1611" s="15">
        <f>'[1]TCE - ANEXO III - Preencher'!S1620</f>
        <v>113.75</v>
      </c>
      <c r="S1611" s="16">
        <f t="shared" si="153"/>
        <v>102.25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486.95187234000002</v>
      </c>
    </row>
    <row r="1612" spans="1:28" x14ac:dyDescent="0.2">
      <c r="A1612" s="8">
        <f>IFERROR(VLOOKUP(B1612,'[1]DADOS (OCULTAR)'!$Q$3:$S$103,3,0),"")</f>
        <v>10583920000800</v>
      </c>
      <c r="B1612" s="9" t="str">
        <f>'[1]TCE - ANEXO III - Preencher'!C1621</f>
        <v>HOSPITAL MESTRE VITALINO</v>
      </c>
      <c r="C1612" s="10"/>
      <c r="D1612" s="11" t="str">
        <f>'[1]TCE - ANEXO III - Preencher'!E1621</f>
        <v>MARIA LUANA SOUZA DA SILVA</v>
      </c>
      <c r="E1612" s="9" t="str">
        <f>IF('[1]TCE - ANEXO III - Preencher'!F1621="4 - Assistência Odontológica","2 - Outros Profissionais da Saúde",'[1]TCE - ANEXO III - Preencher'!F1621)</f>
        <v>2 - Outros Profissionais da Saúde</v>
      </c>
      <c r="F1612" s="12" t="str">
        <f>'[1]TCE - ANEXO III - Preencher'!G1621</f>
        <v>223505</v>
      </c>
      <c r="G1612" s="13">
        <f>IF('[1]TCE - ANEXO III - Preencher'!H1621="","",'[1]TCE - ANEXO III - Preencher'!H1621)</f>
        <v>44927</v>
      </c>
      <c r="H1612" s="14">
        <f>'[1]TCE - ANEXO III - Preencher'!I1621</f>
        <v>0</v>
      </c>
      <c r="I1612" s="14">
        <f>'[1]TCE - ANEXO III - Preencher'!J1621</f>
        <v>318.32159999999999</v>
      </c>
      <c r="J1612" s="14">
        <f>'[1]TCE - ANEXO III - Preencher'!K1621</f>
        <v>0</v>
      </c>
      <c r="K1612" s="15">
        <f>'[1]TCE - ANEXO III - Preencher'!L1621</f>
        <v>144.93587234</v>
      </c>
      <c r="L1612" s="15">
        <f>'[1]TCE - ANEXO III - Preencher'!M1621</f>
        <v>3.77</v>
      </c>
      <c r="M1612" s="15">
        <f t="shared" si="151"/>
        <v>141.16587233999999</v>
      </c>
      <c r="N1612" s="15">
        <f>'[1]TCE - ANEXO III - Preencher'!O1621</f>
        <v>1.35</v>
      </c>
      <c r="O1612" s="15">
        <f>'[1]TCE - ANEXO III - Preencher'!P1621</f>
        <v>0</v>
      </c>
      <c r="P1612" s="16">
        <f t="shared" si="152"/>
        <v>1.35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110.51</v>
      </c>
      <c r="U1612" s="15">
        <f>'[1]TCE - ANEXO III - Preencher'!V1621</f>
        <v>0</v>
      </c>
      <c r="V1612" s="16">
        <f t="shared" si="154"/>
        <v>110.51</v>
      </c>
      <c r="W1612" s="17" t="str">
        <f>IF('[1]TCE - ANEXO III - Preencher'!X1621="","",'[1]TCE - ANEXO III - Preencher'!X1621)</f>
        <v>AUX. CRECHE I</v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571.34747233999997</v>
      </c>
    </row>
    <row r="1613" spans="1:28" x14ac:dyDescent="0.2">
      <c r="A1613" s="8">
        <f>IFERROR(VLOOKUP(B1613,'[1]DADOS (OCULTAR)'!$Q$3:$S$103,3,0),"")</f>
        <v>10583920000800</v>
      </c>
      <c r="B1613" s="9" t="str">
        <f>'[1]TCE - ANEXO III - Preencher'!C1622</f>
        <v>HOSPITAL MESTRE VITALINO</v>
      </c>
      <c r="C1613" s="10"/>
      <c r="D1613" s="11" t="str">
        <f>'[1]TCE - ANEXO III - Preencher'!E1622</f>
        <v>MARIA LUCICLEIDE FERREIRA DA SILVA</v>
      </c>
      <c r="E1613" s="9" t="str">
        <f>IF('[1]TCE - ANEXO III - Preencher'!F1622="4 - Assistência Odontológica","2 - Outros Profissionais da Saúde",'[1]TCE - ANEXO III - Preencher'!F1622)</f>
        <v>2 - Outros Profissionais da Saúde</v>
      </c>
      <c r="F1613" s="12" t="str">
        <f>'[1]TCE - ANEXO III - Preencher'!G1622</f>
        <v>322205</v>
      </c>
      <c r="G1613" s="13">
        <f>IF('[1]TCE - ANEXO III - Preencher'!H1622="","",'[1]TCE - ANEXO III - Preencher'!H1622)</f>
        <v>44927</v>
      </c>
      <c r="H1613" s="14">
        <f>'[1]TCE - ANEXO III - Preencher'!I1622</f>
        <v>0</v>
      </c>
      <c r="I1613" s="14">
        <f>'[1]TCE - ANEXO III - Preencher'!J1622</f>
        <v>150.256</v>
      </c>
      <c r="J1613" s="14">
        <f>'[1]TCE - ANEXO III - Preencher'!K1622</f>
        <v>0</v>
      </c>
      <c r="K1613" s="15">
        <f>'[1]TCE - ANEXO III - Preencher'!L1622</f>
        <v>144.93587234</v>
      </c>
      <c r="L1613" s="15">
        <f>'[1]TCE - ANEXO III - Preencher'!M1622</f>
        <v>25.43</v>
      </c>
      <c r="M1613" s="15">
        <f t="shared" si="151"/>
        <v>119.50587234</v>
      </c>
      <c r="N1613" s="15">
        <f>'[1]TCE - ANEXO III - Preencher'!O1622</f>
        <v>1.82</v>
      </c>
      <c r="O1613" s="15">
        <f>'[1]TCE - ANEXO III - Preencher'!P1622</f>
        <v>0</v>
      </c>
      <c r="P1613" s="16">
        <f t="shared" si="152"/>
        <v>1.82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271.58187233999996</v>
      </c>
    </row>
    <row r="1614" spans="1:28" x14ac:dyDescent="0.2">
      <c r="A1614" s="8">
        <f>IFERROR(VLOOKUP(B1614,'[1]DADOS (OCULTAR)'!$Q$3:$S$103,3,0),"")</f>
        <v>10583920000800</v>
      </c>
      <c r="B1614" s="9" t="str">
        <f>'[1]TCE - ANEXO III - Preencher'!C1623</f>
        <v>HOSPITAL MESTRE VITALINO</v>
      </c>
      <c r="C1614" s="10"/>
      <c r="D1614" s="11" t="str">
        <f>'[1]TCE - ANEXO III - Preencher'!E1623</f>
        <v>MARIA LUIZA DE ARAUJO FREIRE</v>
      </c>
      <c r="E1614" s="9" t="str">
        <f>IF('[1]TCE - ANEXO III - Preencher'!F1623="4 - Assistência Odontológica","2 - Outros Profissionais da Saúde",'[1]TCE - ANEXO III - Preencher'!F1623)</f>
        <v>3 - Administrativo</v>
      </c>
      <c r="F1614" s="12" t="str">
        <f>'[1]TCE - ANEXO III - Preencher'!G1623</f>
        <v>521130</v>
      </c>
      <c r="G1614" s="13">
        <f>IF('[1]TCE - ANEXO III - Preencher'!H1623="","",'[1]TCE - ANEXO III - Preencher'!H1623)</f>
        <v>44927</v>
      </c>
      <c r="H1614" s="14">
        <f>'[1]TCE - ANEXO III - Preencher'!I1623</f>
        <v>0</v>
      </c>
      <c r="I1614" s="14">
        <f>'[1]TCE - ANEXO III - Preencher'!J1623</f>
        <v>127.4016</v>
      </c>
      <c r="J1614" s="14">
        <f>'[1]TCE - ANEXO III - Preencher'!K1623</f>
        <v>0</v>
      </c>
      <c r="K1614" s="15">
        <f>'[1]TCE - ANEXO III - Preencher'!L1623</f>
        <v>144.93587234</v>
      </c>
      <c r="L1614" s="15">
        <f>'[1]TCE - ANEXO III - Preencher'!M1623</f>
        <v>24.3</v>
      </c>
      <c r="M1614" s="15">
        <f t="shared" si="151"/>
        <v>120.63587234000001</v>
      </c>
      <c r="N1614" s="15">
        <f>'[1]TCE - ANEXO III - Preencher'!O1623</f>
        <v>1.82</v>
      </c>
      <c r="O1614" s="15">
        <f>'[1]TCE - ANEXO III - Preencher'!P1623</f>
        <v>0</v>
      </c>
      <c r="P1614" s="16">
        <f t="shared" si="152"/>
        <v>1.82</v>
      </c>
      <c r="Q1614" s="15">
        <f>'[1]TCE - ANEXO III - Preencher'!R1623</f>
        <v>288</v>
      </c>
      <c r="R1614" s="15">
        <f>'[1]TCE - ANEXO III - Preencher'!S1623</f>
        <v>78.12</v>
      </c>
      <c r="S1614" s="16">
        <f t="shared" si="153"/>
        <v>209.88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459.73747234000001</v>
      </c>
    </row>
    <row r="1615" spans="1:28" x14ac:dyDescent="0.2">
      <c r="A1615" s="8">
        <f>IFERROR(VLOOKUP(B1615,'[1]DADOS (OCULTAR)'!$Q$3:$S$103,3,0),"")</f>
        <v>10583920000800</v>
      </c>
      <c r="B1615" s="9" t="str">
        <f>'[1]TCE - ANEXO III - Preencher'!C1624</f>
        <v>HOSPITAL MESTRE VITALINO</v>
      </c>
      <c r="C1615" s="10"/>
      <c r="D1615" s="11" t="str">
        <f>'[1]TCE - ANEXO III - Preencher'!E1624</f>
        <v>MARIA LUIZA LUDERMIR FERREIRA</v>
      </c>
      <c r="E1615" s="9" t="str">
        <f>IF('[1]TCE - ANEXO III - Preencher'!F1624="4 - Assistência Odontológica","2 - Outros Profissionais da Saúde",'[1]TCE - ANEXO III - Preencher'!F1624)</f>
        <v>1 - Médico</v>
      </c>
      <c r="F1615" s="12" t="str">
        <f>'[1]TCE - ANEXO III - Preencher'!G1624</f>
        <v>225121</v>
      </c>
      <c r="G1615" s="13">
        <f>IF('[1]TCE - ANEXO III - Preencher'!H1624="","",'[1]TCE - ANEXO III - Preencher'!H1624)</f>
        <v>44927</v>
      </c>
      <c r="H1615" s="14">
        <f>'[1]TCE - ANEXO III - Preencher'!I1624</f>
        <v>0</v>
      </c>
      <c r="I1615" s="14">
        <f>'[1]TCE - ANEXO III - Preencher'!J1624</f>
        <v>1374.9456</v>
      </c>
      <c r="J1615" s="14">
        <f>'[1]TCE - ANEXO III - Preencher'!K1624</f>
        <v>0</v>
      </c>
      <c r="K1615" s="15">
        <f>'[1]TCE - ANEXO III - Preencher'!L1624</f>
        <v>144.93587234</v>
      </c>
      <c r="L1615" s="15">
        <f>'[1]TCE - ANEXO III - Preencher'!M1624</f>
        <v>1.95</v>
      </c>
      <c r="M1615" s="15">
        <f t="shared" si="151"/>
        <v>142.98587234000001</v>
      </c>
      <c r="N1615" s="15">
        <f>'[1]TCE - ANEXO III - Preencher'!O1624</f>
        <v>5.77</v>
      </c>
      <c r="O1615" s="15">
        <f>'[1]TCE - ANEXO III - Preencher'!P1624</f>
        <v>1.23</v>
      </c>
      <c r="P1615" s="16">
        <f t="shared" si="152"/>
        <v>4.5399999999999991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1522.47147234</v>
      </c>
    </row>
    <row r="1616" spans="1:28" x14ac:dyDescent="0.2">
      <c r="A1616" s="8">
        <f>IFERROR(VLOOKUP(B1616,'[1]DADOS (OCULTAR)'!$Q$3:$S$103,3,0),"")</f>
        <v>10583920000800</v>
      </c>
      <c r="B1616" s="9" t="str">
        <f>'[1]TCE - ANEXO III - Preencher'!C1625</f>
        <v>HOSPITAL MESTRE VITALINO</v>
      </c>
      <c r="C1616" s="10"/>
      <c r="D1616" s="11" t="str">
        <f>'[1]TCE - ANEXO III - Preencher'!E1625</f>
        <v>MARIA MADALENA ATAIDE DE SANTANA SILVA</v>
      </c>
      <c r="E1616" s="9" t="str">
        <f>IF('[1]TCE - ANEXO III - Preencher'!F1625="4 - Assistência Odontológica","2 - Outros Profissionais da Saúde",'[1]TCE - ANEXO III - Preencher'!F1625)</f>
        <v>2 - Outros Profissionais da Saúde</v>
      </c>
      <c r="F1616" s="12" t="str">
        <f>'[1]TCE - ANEXO III - Preencher'!G1625</f>
        <v>322205</v>
      </c>
      <c r="G1616" s="13">
        <f>IF('[1]TCE - ANEXO III - Preencher'!H1625="","",'[1]TCE - ANEXO III - Preencher'!H1625)</f>
        <v>44927</v>
      </c>
      <c r="H1616" s="14">
        <f>'[1]TCE - ANEXO III - Preencher'!I1625</f>
        <v>0</v>
      </c>
      <c r="I1616" s="14">
        <f>'[1]TCE - ANEXO III - Preencher'!J1625</f>
        <v>161.916</v>
      </c>
      <c r="J1616" s="14">
        <f>'[1]TCE - ANEXO III - Preencher'!K1625</f>
        <v>0</v>
      </c>
      <c r="K1616" s="15">
        <f>'[1]TCE - ANEXO III - Preencher'!L1625</f>
        <v>144.93587234</v>
      </c>
      <c r="L1616" s="15">
        <f>'[1]TCE - ANEXO III - Preencher'!M1625</f>
        <v>26.3</v>
      </c>
      <c r="M1616" s="15">
        <f t="shared" si="151"/>
        <v>118.63587234000001</v>
      </c>
      <c r="N1616" s="15">
        <f>'[1]TCE - ANEXO III - Preencher'!O1625</f>
        <v>1.82</v>
      </c>
      <c r="O1616" s="15">
        <f>'[1]TCE - ANEXO III - Preencher'!P1625</f>
        <v>0</v>
      </c>
      <c r="P1616" s="16">
        <f t="shared" si="152"/>
        <v>1.82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282.37187233999998</v>
      </c>
    </row>
    <row r="1617" spans="1:28" x14ac:dyDescent="0.2">
      <c r="A1617" s="8">
        <f>IFERROR(VLOOKUP(B1617,'[1]DADOS (OCULTAR)'!$Q$3:$S$103,3,0),"")</f>
        <v>10583920000800</v>
      </c>
      <c r="B1617" s="9" t="str">
        <f>'[1]TCE - ANEXO III - Preencher'!C1626</f>
        <v>HOSPITAL MESTRE VITALINO</v>
      </c>
      <c r="C1617" s="10"/>
      <c r="D1617" s="11" t="str">
        <f>'[1]TCE - ANEXO III - Preencher'!E1626</f>
        <v>MARIA MADALENA DOS PRAZERES OLIVEIRA</v>
      </c>
      <c r="E1617" s="9" t="str">
        <f>IF('[1]TCE - ANEXO III - Preencher'!F1626="4 - Assistência Odontológica","2 - Outros Profissionais da Saúde",'[1]TCE - ANEXO III - Preencher'!F1626)</f>
        <v>3 - Administrativo</v>
      </c>
      <c r="F1617" s="12" t="str">
        <f>'[1]TCE - ANEXO III - Preencher'!G1626</f>
        <v>514320</v>
      </c>
      <c r="G1617" s="13">
        <f>IF('[1]TCE - ANEXO III - Preencher'!H1626="","",'[1]TCE - ANEXO III - Preencher'!H1626)</f>
        <v>44927</v>
      </c>
      <c r="H1617" s="14">
        <f>'[1]TCE - ANEXO III - Preencher'!I1626</f>
        <v>0</v>
      </c>
      <c r="I1617" s="14">
        <f>'[1]TCE - ANEXO III - Preencher'!J1626</f>
        <v>150.4008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1.82</v>
      </c>
      <c r="O1617" s="15">
        <f>'[1]TCE - ANEXO III - Preencher'!P1626</f>
        <v>0</v>
      </c>
      <c r="P1617" s="16">
        <f t="shared" si="152"/>
        <v>1.82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152.2208</v>
      </c>
    </row>
    <row r="1618" spans="1:28" x14ac:dyDescent="0.2">
      <c r="A1618" s="8">
        <f>IFERROR(VLOOKUP(B1618,'[1]DADOS (OCULTAR)'!$Q$3:$S$103,3,0),"")</f>
        <v>10583920000800</v>
      </c>
      <c r="B1618" s="9" t="str">
        <f>'[1]TCE - ANEXO III - Preencher'!C1627</f>
        <v>HOSPITAL MESTRE VITALINO</v>
      </c>
      <c r="C1618" s="10"/>
      <c r="D1618" s="11" t="str">
        <f>'[1]TCE - ANEXO III - Preencher'!E1627</f>
        <v>MARIA MARCILENE SILVA</v>
      </c>
      <c r="E1618" s="9" t="str">
        <f>IF('[1]TCE - ANEXO III - Preencher'!F1627="4 - Assistência Odontológica","2 - Outros Profissionais da Saúde",'[1]TCE - ANEXO III - Preencher'!F1627)</f>
        <v>3 - Administrativo</v>
      </c>
      <c r="F1618" s="12" t="str">
        <f>'[1]TCE - ANEXO III - Preencher'!G1627</f>
        <v>513430</v>
      </c>
      <c r="G1618" s="13">
        <f>IF('[1]TCE - ANEXO III - Preencher'!H1627="","",'[1]TCE - ANEXO III - Preencher'!H1627)</f>
        <v>44927</v>
      </c>
      <c r="H1618" s="14">
        <f>'[1]TCE - ANEXO III - Preencher'!I1627</f>
        <v>0</v>
      </c>
      <c r="I1618" s="14">
        <f>'[1]TCE - ANEXO III - Preencher'!J1627</f>
        <v>205.11840000000001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1.82</v>
      </c>
      <c r="O1618" s="15">
        <f>'[1]TCE - ANEXO III - Preencher'!P1627</f>
        <v>0</v>
      </c>
      <c r="P1618" s="16">
        <f t="shared" si="152"/>
        <v>1.82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77.569999999999993</v>
      </c>
      <c r="U1618" s="15">
        <f>'[1]TCE - ANEXO III - Preencher'!V1627</f>
        <v>0</v>
      </c>
      <c r="V1618" s="16">
        <f t="shared" si="154"/>
        <v>77.569999999999993</v>
      </c>
      <c r="W1618" s="17" t="str">
        <f>IF('[1]TCE - ANEXO III - Preencher'!X1627="","",'[1]TCE - ANEXO III - Preencher'!X1627)</f>
        <v>AUX.CRECHE FÉRIAS</v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284.50839999999999</v>
      </c>
    </row>
    <row r="1619" spans="1:28" x14ac:dyDescent="0.2">
      <c r="A1619" s="8">
        <f>IFERROR(VLOOKUP(B1619,'[1]DADOS (OCULTAR)'!$Q$3:$S$103,3,0),"")</f>
        <v>10583920000800</v>
      </c>
      <c r="B1619" s="9" t="str">
        <f>'[1]TCE - ANEXO III - Preencher'!C1628</f>
        <v>HOSPITAL MESTRE VITALINO</v>
      </c>
      <c r="C1619" s="10"/>
      <c r="D1619" s="11" t="str">
        <f>'[1]TCE - ANEXO III - Preencher'!E1628</f>
        <v>MARIA MARIANY SILVA</v>
      </c>
      <c r="E1619" s="9" t="str">
        <f>IF('[1]TCE - ANEXO III - Preencher'!F1628="4 - Assistência Odontológica","2 - Outros Profissionais da Saúde",'[1]TCE - ANEXO III - Preencher'!F1628)</f>
        <v>3 - Administrativo</v>
      </c>
      <c r="F1619" s="12" t="str">
        <f>'[1]TCE - ANEXO III - Preencher'!G1628</f>
        <v>513430</v>
      </c>
      <c r="G1619" s="13">
        <f>IF('[1]TCE - ANEXO III - Preencher'!H1628="","",'[1]TCE - ANEXO III - Preencher'!H1628)</f>
        <v>44927</v>
      </c>
      <c r="H1619" s="14">
        <f>'[1]TCE - ANEXO III - Preencher'!I1628</f>
        <v>0</v>
      </c>
      <c r="I1619" s="14">
        <f>'[1]TCE - ANEXO III - Preencher'!J1628</f>
        <v>164.196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1.82</v>
      </c>
      <c r="O1619" s="15">
        <f>'[1]TCE - ANEXO III - Preencher'!P1628</f>
        <v>0</v>
      </c>
      <c r="P1619" s="16">
        <f t="shared" si="152"/>
        <v>1.82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166.01599999999999</v>
      </c>
    </row>
    <row r="1620" spans="1:28" x14ac:dyDescent="0.2">
      <c r="A1620" s="8">
        <f>IFERROR(VLOOKUP(B1620,'[1]DADOS (OCULTAR)'!$Q$3:$S$103,3,0),"")</f>
        <v>10583920000800</v>
      </c>
      <c r="B1620" s="9" t="str">
        <f>'[1]TCE - ANEXO III - Preencher'!C1629</f>
        <v>HOSPITAL MESTRE VITALINO</v>
      </c>
      <c r="C1620" s="10"/>
      <c r="D1620" s="11" t="str">
        <f>'[1]TCE - ANEXO III - Preencher'!E1629</f>
        <v>MARIA MECIA ROCHA DE ANDRADE</v>
      </c>
      <c r="E1620" s="9" t="str">
        <f>IF('[1]TCE - ANEXO III - Preencher'!F1629="4 - Assistência Odontológica","2 - Outros Profissionais da Saúde",'[1]TCE - ANEXO III - Preencher'!F1629)</f>
        <v>2 - Outros Profissionais da Saúde</v>
      </c>
      <c r="F1620" s="12" t="str">
        <f>'[1]TCE - ANEXO III - Preencher'!G1629</f>
        <v>322205</v>
      </c>
      <c r="G1620" s="13">
        <f>IF('[1]TCE - ANEXO III - Preencher'!H1629="","",'[1]TCE - ANEXO III - Preencher'!H1629)</f>
        <v>44927</v>
      </c>
      <c r="H1620" s="14">
        <f>'[1]TCE - ANEXO III - Preencher'!I1629</f>
        <v>0</v>
      </c>
      <c r="I1620" s="14">
        <f>'[1]TCE - ANEXO III - Preencher'!J1629</f>
        <v>156.8416</v>
      </c>
      <c r="J1620" s="14">
        <f>'[1]TCE - ANEXO III - Preencher'!K1629</f>
        <v>0</v>
      </c>
      <c r="K1620" s="15">
        <f>'[1]TCE - ANEXO III - Preencher'!L1629</f>
        <v>144.93587234</v>
      </c>
      <c r="L1620" s="15">
        <f>'[1]TCE - ANEXO III - Preencher'!M1629</f>
        <v>26.3</v>
      </c>
      <c r="M1620" s="15">
        <f t="shared" si="151"/>
        <v>118.63587234000001</v>
      </c>
      <c r="N1620" s="15">
        <f>'[1]TCE - ANEXO III - Preencher'!O1629</f>
        <v>1.82</v>
      </c>
      <c r="O1620" s="15">
        <f>'[1]TCE - ANEXO III - Preencher'!P1629</f>
        <v>0</v>
      </c>
      <c r="P1620" s="16">
        <f t="shared" si="152"/>
        <v>1.82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277.29747234000001</v>
      </c>
    </row>
    <row r="1621" spans="1:28" x14ac:dyDescent="0.2">
      <c r="A1621" s="8">
        <f>IFERROR(VLOOKUP(B1621,'[1]DADOS (OCULTAR)'!$Q$3:$S$103,3,0),"")</f>
        <v>10583920000800</v>
      </c>
      <c r="B1621" s="9" t="str">
        <f>'[1]TCE - ANEXO III - Preencher'!C1630</f>
        <v>HOSPITAL MESTRE VITALINO</v>
      </c>
      <c r="C1621" s="10"/>
      <c r="D1621" s="11" t="str">
        <f>'[1]TCE - ANEXO III - Preencher'!E1630</f>
        <v>MARIA MICHELE ALVES</v>
      </c>
      <c r="E1621" s="9" t="str">
        <f>IF('[1]TCE - ANEXO III - Preencher'!F1630="4 - Assistência Odontológica","2 - Outros Profissionais da Saúde",'[1]TCE - ANEXO III - Preencher'!F1630)</f>
        <v>2 - Outros Profissionais da Saúde</v>
      </c>
      <c r="F1621" s="12" t="str">
        <f>'[1]TCE - ANEXO III - Preencher'!G1630</f>
        <v>322205</v>
      </c>
      <c r="G1621" s="13">
        <f>IF('[1]TCE - ANEXO III - Preencher'!H1630="","",'[1]TCE - ANEXO III - Preencher'!H1630)</f>
        <v>44927</v>
      </c>
      <c r="H1621" s="14">
        <f>'[1]TCE - ANEXO III - Preencher'!I1630</f>
        <v>0</v>
      </c>
      <c r="I1621" s="14">
        <f>'[1]TCE - ANEXO III - Preencher'!J1630</f>
        <v>155.79920000000001</v>
      </c>
      <c r="J1621" s="14">
        <f>'[1]TCE - ANEXO III - Preencher'!K1630</f>
        <v>0</v>
      </c>
      <c r="K1621" s="15">
        <f>'[1]TCE - ANEXO III - Preencher'!L1630</f>
        <v>144.93587234</v>
      </c>
      <c r="L1621" s="15">
        <f>'[1]TCE - ANEXO III - Preencher'!M1630</f>
        <v>26.3</v>
      </c>
      <c r="M1621" s="15">
        <f t="shared" si="151"/>
        <v>118.63587234000001</v>
      </c>
      <c r="N1621" s="15">
        <f>'[1]TCE - ANEXO III - Preencher'!O1630</f>
        <v>1.82</v>
      </c>
      <c r="O1621" s="15">
        <f>'[1]TCE - ANEXO III - Preencher'!P1630</f>
        <v>0</v>
      </c>
      <c r="P1621" s="16">
        <f t="shared" si="152"/>
        <v>1.82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276.25507234000003</v>
      </c>
    </row>
    <row r="1622" spans="1:28" x14ac:dyDescent="0.2">
      <c r="A1622" s="8">
        <f>IFERROR(VLOOKUP(B1622,'[1]DADOS (OCULTAR)'!$Q$3:$S$103,3,0),"")</f>
        <v>10583920000800</v>
      </c>
      <c r="B1622" s="9" t="str">
        <f>'[1]TCE - ANEXO III - Preencher'!C1631</f>
        <v>HOSPITAL MESTRE VITALINO</v>
      </c>
      <c r="C1622" s="10"/>
      <c r="D1622" s="11" t="str">
        <f>'[1]TCE - ANEXO III - Preencher'!E1631</f>
        <v>MARIA MILLENA VIEIRA DE OLIVEIRA</v>
      </c>
      <c r="E1622" s="9" t="str">
        <f>IF('[1]TCE - ANEXO III - Preencher'!F1631="4 - Assistência Odontológica","2 - Outros Profissionais da Saúde",'[1]TCE - ANEXO III - Preencher'!F1631)</f>
        <v>2 - Outros Profissionais da Saúde</v>
      </c>
      <c r="F1622" s="12" t="str">
        <f>'[1]TCE - ANEXO III - Preencher'!G1631</f>
        <v>322205</v>
      </c>
      <c r="G1622" s="13">
        <f>IF('[1]TCE - ANEXO III - Preencher'!H1631="","",'[1]TCE - ANEXO III - Preencher'!H1631)</f>
        <v>44927</v>
      </c>
      <c r="H1622" s="14">
        <f>'[1]TCE - ANEXO III - Preencher'!I1631</f>
        <v>0</v>
      </c>
      <c r="I1622" s="14">
        <f>'[1]TCE - ANEXO III - Preencher'!J1631</f>
        <v>171.58720000000002</v>
      </c>
      <c r="J1622" s="14">
        <f>'[1]TCE - ANEXO III - Preencher'!K1631</f>
        <v>0</v>
      </c>
      <c r="K1622" s="15">
        <f>'[1]TCE - ANEXO III - Preencher'!L1631</f>
        <v>144.93587234</v>
      </c>
      <c r="L1622" s="15">
        <f>'[1]TCE - ANEXO III - Preencher'!M1631</f>
        <v>26.3</v>
      </c>
      <c r="M1622" s="15">
        <f t="shared" si="151"/>
        <v>118.63587234000001</v>
      </c>
      <c r="N1622" s="15">
        <f>'[1]TCE - ANEXO III - Preencher'!O1631</f>
        <v>1.82</v>
      </c>
      <c r="O1622" s="15">
        <f>'[1]TCE - ANEXO III - Preencher'!P1631</f>
        <v>0</v>
      </c>
      <c r="P1622" s="16">
        <f t="shared" si="152"/>
        <v>1.82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292.04307234000004</v>
      </c>
    </row>
    <row r="1623" spans="1:28" x14ac:dyDescent="0.2">
      <c r="A1623" s="8">
        <f>IFERROR(VLOOKUP(B1623,'[1]DADOS (OCULTAR)'!$Q$3:$S$103,3,0),"")</f>
        <v>10583920000800</v>
      </c>
      <c r="B1623" s="9" t="str">
        <f>'[1]TCE - ANEXO III - Preencher'!C1632</f>
        <v>HOSPITAL MESTRE VITALINO</v>
      </c>
      <c r="C1623" s="10"/>
      <c r="D1623" s="11" t="str">
        <f>'[1]TCE - ANEXO III - Preencher'!E1632</f>
        <v>MARIA MIRELLY COSTA</v>
      </c>
      <c r="E1623" s="9" t="str">
        <f>IF('[1]TCE - ANEXO III - Preencher'!F1632="4 - Assistência Odontológica","2 - Outros Profissionais da Saúde",'[1]TCE - ANEXO III - Preencher'!F1632)</f>
        <v>1 - Médico</v>
      </c>
      <c r="F1623" s="12" t="str">
        <f>'[1]TCE - ANEXO III - Preencher'!G1632</f>
        <v>225125</v>
      </c>
      <c r="G1623" s="13">
        <f>IF('[1]TCE - ANEXO III - Preencher'!H1632="","",'[1]TCE - ANEXO III - Preencher'!H1632)</f>
        <v>44927</v>
      </c>
      <c r="H1623" s="14">
        <f>'[1]TCE - ANEXO III - Preencher'!I1632</f>
        <v>0</v>
      </c>
      <c r="I1623" s="14">
        <f>'[1]TCE - ANEXO III - Preencher'!J1632</f>
        <v>873.08320000000003</v>
      </c>
      <c r="J1623" s="14">
        <f>'[1]TCE - ANEXO III - Preencher'!K1632</f>
        <v>0</v>
      </c>
      <c r="K1623" s="15">
        <f>'[1]TCE - ANEXO III - Preencher'!L1632</f>
        <v>144.93587234</v>
      </c>
      <c r="L1623" s="15">
        <f>'[1]TCE - ANEXO III - Preencher'!M1632</f>
        <v>3.91</v>
      </c>
      <c r="M1623" s="15">
        <f t="shared" si="151"/>
        <v>141.02587234000001</v>
      </c>
      <c r="N1623" s="15">
        <f>'[1]TCE - ANEXO III - Preencher'!O1632</f>
        <v>5.77</v>
      </c>
      <c r="O1623" s="15">
        <f>'[1]TCE - ANEXO III - Preencher'!P1632</f>
        <v>1.23</v>
      </c>
      <c r="P1623" s="16">
        <f t="shared" si="152"/>
        <v>4.5399999999999991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1018.64907234</v>
      </c>
    </row>
    <row r="1624" spans="1:28" x14ac:dyDescent="0.2">
      <c r="A1624" s="8">
        <f>IFERROR(VLOOKUP(B1624,'[1]DADOS (OCULTAR)'!$Q$3:$S$103,3,0),"")</f>
        <v>10583920000800</v>
      </c>
      <c r="B1624" s="9" t="str">
        <f>'[1]TCE - ANEXO III - Preencher'!C1633</f>
        <v>HOSPITAL MESTRE VITALINO</v>
      </c>
      <c r="C1624" s="10"/>
      <c r="D1624" s="11" t="str">
        <f>'[1]TCE - ANEXO III - Preencher'!E1633</f>
        <v>MARIA MIRIAM MOTA DA SILVA</v>
      </c>
      <c r="E1624" s="9" t="str">
        <f>IF('[1]TCE - ANEXO III - Preencher'!F1633="4 - Assistência Odontológica","2 - Outros Profissionais da Saúde",'[1]TCE - ANEXO III - Preencher'!F1633)</f>
        <v>2 - Outros Profissionais da Saúde</v>
      </c>
      <c r="F1624" s="12" t="str">
        <f>'[1]TCE - ANEXO III - Preencher'!G1633</f>
        <v>223505</v>
      </c>
      <c r="G1624" s="13">
        <f>IF('[1]TCE - ANEXO III - Preencher'!H1633="","",'[1]TCE - ANEXO III - Preencher'!H1633)</f>
        <v>44927</v>
      </c>
      <c r="H1624" s="14">
        <f>'[1]TCE - ANEXO III - Preencher'!I1633</f>
        <v>0</v>
      </c>
      <c r="I1624" s="14">
        <f>'[1]TCE - ANEXO III - Preencher'!J1633</f>
        <v>362.65839999999997</v>
      </c>
      <c r="J1624" s="14">
        <f>'[1]TCE - ANEXO III - Preencher'!K1633</f>
        <v>0</v>
      </c>
      <c r="K1624" s="15">
        <f>'[1]TCE - ANEXO III - Preencher'!L1633</f>
        <v>144.93587234</v>
      </c>
      <c r="L1624" s="15">
        <f>'[1]TCE - ANEXO III - Preencher'!M1633</f>
        <v>3.77</v>
      </c>
      <c r="M1624" s="15">
        <f t="shared" si="151"/>
        <v>141.16587233999999</v>
      </c>
      <c r="N1624" s="15">
        <f>'[1]TCE - ANEXO III - Preencher'!O1633</f>
        <v>1.35</v>
      </c>
      <c r="O1624" s="15">
        <f>'[1]TCE - ANEXO III - Preencher'!P1633</f>
        <v>0</v>
      </c>
      <c r="P1624" s="16">
        <f t="shared" si="152"/>
        <v>1.35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505.17427234000002</v>
      </c>
    </row>
    <row r="1625" spans="1:28" x14ac:dyDescent="0.2">
      <c r="A1625" s="8">
        <f>IFERROR(VLOOKUP(B1625,'[1]DADOS (OCULTAR)'!$Q$3:$S$103,3,0),"")</f>
        <v>10583920000800</v>
      </c>
      <c r="B1625" s="9" t="str">
        <f>'[1]TCE - ANEXO III - Preencher'!C1634</f>
        <v>HOSPITAL MESTRE VITALINO</v>
      </c>
      <c r="C1625" s="10"/>
      <c r="D1625" s="11" t="str">
        <f>'[1]TCE - ANEXO III - Preencher'!E1634</f>
        <v>MARIA NADJA DE BARROS SANTOS</v>
      </c>
      <c r="E1625" s="9" t="str">
        <f>IF('[1]TCE - ANEXO III - Preencher'!F1634="4 - Assistência Odontológica","2 - Outros Profissionais da Saúde",'[1]TCE - ANEXO III - Preencher'!F1634)</f>
        <v>2 - Outros Profissionais da Saúde</v>
      </c>
      <c r="F1625" s="12" t="str">
        <f>'[1]TCE - ANEXO III - Preencher'!G1634</f>
        <v>223605</v>
      </c>
      <c r="G1625" s="13">
        <f>IF('[1]TCE - ANEXO III - Preencher'!H1634="","",'[1]TCE - ANEXO III - Preencher'!H1634)</f>
        <v>44927</v>
      </c>
      <c r="H1625" s="14">
        <f>'[1]TCE - ANEXO III - Preencher'!I1634</f>
        <v>0</v>
      </c>
      <c r="I1625" s="14">
        <f>'[1]TCE - ANEXO III - Preencher'!J1634</f>
        <v>199.5472</v>
      </c>
      <c r="J1625" s="14">
        <f>'[1]TCE - ANEXO III - Preencher'!K1634</f>
        <v>0</v>
      </c>
      <c r="K1625" s="15">
        <f>'[1]TCE - ANEXO III - Preencher'!L1634</f>
        <v>144.93587234</v>
      </c>
      <c r="L1625" s="15">
        <f>'[1]TCE - ANEXO III - Preencher'!M1634</f>
        <v>2.75</v>
      </c>
      <c r="M1625" s="15">
        <f t="shared" si="151"/>
        <v>142.18587234</v>
      </c>
      <c r="N1625" s="15">
        <f>'[1]TCE - ANEXO III - Preencher'!O1634</f>
        <v>1.35</v>
      </c>
      <c r="O1625" s="15">
        <f>'[1]TCE - ANEXO III - Preencher'!P1634</f>
        <v>0</v>
      </c>
      <c r="P1625" s="16">
        <f t="shared" si="152"/>
        <v>1.35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343.08307234000006</v>
      </c>
    </row>
    <row r="1626" spans="1:28" x14ac:dyDescent="0.2">
      <c r="A1626" s="8">
        <f>IFERROR(VLOOKUP(B1626,'[1]DADOS (OCULTAR)'!$Q$3:$S$103,3,0),"")</f>
        <v>10583920000800</v>
      </c>
      <c r="B1626" s="9" t="str">
        <f>'[1]TCE - ANEXO III - Preencher'!C1635</f>
        <v>HOSPITAL MESTRE VITALINO</v>
      </c>
      <c r="C1626" s="10"/>
      <c r="D1626" s="11" t="str">
        <f>'[1]TCE - ANEXO III - Preencher'!E1635</f>
        <v>MARIA NAZARE ALVES DA SILVA</v>
      </c>
      <c r="E1626" s="9" t="str">
        <f>IF('[1]TCE - ANEXO III - Preencher'!F1635="4 - Assistência Odontológica","2 - Outros Profissionais da Saúde",'[1]TCE - ANEXO III - Preencher'!F1635)</f>
        <v>3 - Administrativo</v>
      </c>
      <c r="F1626" s="12" t="str">
        <f>'[1]TCE - ANEXO III - Preencher'!G1635</f>
        <v>514320</v>
      </c>
      <c r="G1626" s="13">
        <f>IF('[1]TCE - ANEXO III - Preencher'!H1635="","",'[1]TCE - ANEXO III - Preencher'!H1635)</f>
        <v>44927</v>
      </c>
      <c r="H1626" s="14">
        <f>'[1]TCE - ANEXO III - Preencher'!I1635</f>
        <v>0</v>
      </c>
      <c r="I1626" s="14">
        <f>'[1]TCE - ANEXO III - Preencher'!J1635</f>
        <v>142.90879999999999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1.82</v>
      </c>
      <c r="O1626" s="15">
        <f>'[1]TCE - ANEXO III - Preencher'!P1635</f>
        <v>0</v>
      </c>
      <c r="P1626" s="16">
        <f t="shared" si="152"/>
        <v>1.82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144.72879999999998</v>
      </c>
    </row>
    <row r="1627" spans="1:28" x14ac:dyDescent="0.2">
      <c r="A1627" s="8">
        <f>IFERROR(VLOOKUP(B1627,'[1]DADOS (OCULTAR)'!$Q$3:$S$103,3,0),"")</f>
        <v>10583920000800</v>
      </c>
      <c r="B1627" s="9" t="str">
        <f>'[1]TCE - ANEXO III - Preencher'!C1636</f>
        <v>HOSPITAL MESTRE VITALINO</v>
      </c>
      <c r="C1627" s="10"/>
      <c r="D1627" s="11" t="str">
        <f>'[1]TCE - ANEXO III - Preencher'!E1636</f>
        <v>MARIA PAULA DA SILVA LIMA</v>
      </c>
      <c r="E1627" s="9" t="str">
        <f>IF('[1]TCE - ANEXO III - Preencher'!F1636="4 - Assistência Odontológica","2 - Outros Profissionais da Saúde",'[1]TCE - ANEXO III - Preencher'!F1636)</f>
        <v>2 - Outros Profissionais da Saúde</v>
      </c>
      <c r="F1627" s="12" t="str">
        <f>'[1]TCE - ANEXO III - Preencher'!G1636</f>
        <v>223605</v>
      </c>
      <c r="G1627" s="13">
        <f>IF('[1]TCE - ANEXO III - Preencher'!H1636="","",'[1]TCE - ANEXO III - Preencher'!H1636)</f>
        <v>44927</v>
      </c>
      <c r="H1627" s="14">
        <f>'[1]TCE - ANEXO III - Preencher'!I1636</f>
        <v>0</v>
      </c>
      <c r="I1627" s="14">
        <f>'[1]TCE - ANEXO III - Preencher'!J1636</f>
        <v>246.0728</v>
      </c>
      <c r="J1627" s="14">
        <f>'[1]TCE - ANEXO III - Preencher'!K1636</f>
        <v>0</v>
      </c>
      <c r="K1627" s="15">
        <f>'[1]TCE - ANEXO III - Preencher'!L1636</f>
        <v>144.93587234</v>
      </c>
      <c r="L1627" s="15">
        <f>'[1]TCE - ANEXO III - Preencher'!M1636</f>
        <v>2.5099999999999998</v>
      </c>
      <c r="M1627" s="15">
        <f t="shared" si="151"/>
        <v>142.42587234000001</v>
      </c>
      <c r="N1627" s="15">
        <f>'[1]TCE - ANEXO III - Preencher'!O1636</f>
        <v>1.35</v>
      </c>
      <c r="O1627" s="15">
        <f>'[1]TCE - ANEXO III - Preencher'!P1636</f>
        <v>0</v>
      </c>
      <c r="P1627" s="16">
        <f t="shared" si="152"/>
        <v>1.35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389.84867234000001</v>
      </c>
    </row>
    <row r="1628" spans="1:28" x14ac:dyDescent="0.2">
      <c r="A1628" s="8">
        <f>IFERROR(VLOOKUP(B1628,'[1]DADOS (OCULTAR)'!$Q$3:$S$103,3,0),"")</f>
        <v>10583920000800</v>
      </c>
      <c r="B1628" s="9" t="str">
        <f>'[1]TCE - ANEXO III - Preencher'!C1637</f>
        <v>HOSPITAL MESTRE VITALINO</v>
      </c>
      <c r="C1628" s="10"/>
      <c r="D1628" s="11" t="str">
        <f>'[1]TCE - ANEXO III - Preencher'!E1637</f>
        <v>MARIA PAULA MARTINS DE LIMA</v>
      </c>
      <c r="E1628" s="9" t="str">
        <f>IF('[1]TCE - ANEXO III - Preencher'!F1637="4 - Assistência Odontológica","2 - Outros Profissionais da Saúde",'[1]TCE - ANEXO III - Preencher'!F1637)</f>
        <v>1 - Médico</v>
      </c>
      <c r="F1628" s="12" t="str">
        <f>'[1]TCE - ANEXO III - Preencher'!G1637</f>
        <v>225112</v>
      </c>
      <c r="G1628" s="13">
        <f>IF('[1]TCE - ANEXO III - Preencher'!H1637="","",'[1]TCE - ANEXO III - Preencher'!H1637)</f>
        <v>44927</v>
      </c>
      <c r="H1628" s="14">
        <f>'[1]TCE - ANEXO III - Preencher'!I1637</f>
        <v>0</v>
      </c>
      <c r="I1628" s="14">
        <f>'[1]TCE - ANEXO III - Preencher'!J1637</f>
        <v>1288.7072000000001</v>
      </c>
      <c r="J1628" s="14">
        <f>'[1]TCE - ANEXO III - Preencher'!K1637</f>
        <v>0</v>
      </c>
      <c r="K1628" s="15">
        <f>'[1]TCE - ANEXO III - Preencher'!L1637</f>
        <v>144.93587234</v>
      </c>
      <c r="L1628" s="15">
        <f>'[1]TCE - ANEXO III - Preencher'!M1637</f>
        <v>3.91</v>
      </c>
      <c r="M1628" s="15">
        <f t="shared" si="151"/>
        <v>141.02587234000001</v>
      </c>
      <c r="N1628" s="15">
        <f>'[1]TCE - ANEXO III - Preencher'!O1637</f>
        <v>5.77</v>
      </c>
      <c r="O1628" s="15">
        <f>'[1]TCE - ANEXO III - Preencher'!P1637</f>
        <v>1.23</v>
      </c>
      <c r="P1628" s="16">
        <f t="shared" si="152"/>
        <v>4.5399999999999991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1434.27307234</v>
      </c>
    </row>
    <row r="1629" spans="1:28" x14ac:dyDescent="0.2">
      <c r="A1629" s="8">
        <f>IFERROR(VLOOKUP(B1629,'[1]DADOS (OCULTAR)'!$Q$3:$S$103,3,0),"")</f>
        <v>10583920000800</v>
      </c>
      <c r="B1629" s="9" t="str">
        <f>'[1]TCE - ANEXO III - Preencher'!C1638</f>
        <v>HOSPITAL MESTRE VITALINO</v>
      </c>
      <c r="C1629" s="10"/>
      <c r="D1629" s="11" t="str">
        <f>'[1]TCE - ANEXO III - Preencher'!E1638</f>
        <v>MARIA QUIRINO DE ALBUQUERQUE</v>
      </c>
      <c r="E1629" s="9" t="str">
        <f>IF('[1]TCE - ANEXO III - Preencher'!F1638="4 - Assistência Odontológica","2 - Outros Profissionais da Saúde",'[1]TCE - ANEXO III - Preencher'!F1638)</f>
        <v>2 - Outros Profissionais da Saúde</v>
      </c>
      <c r="F1629" s="12" t="str">
        <f>'[1]TCE - ANEXO III - Preencher'!G1638</f>
        <v>322205</v>
      </c>
      <c r="G1629" s="13">
        <f>IF('[1]TCE - ANEXO III - Preencher'!H1638="","",'[1]TCE - ANEXO III - Preencher'!H1638)</f>
        <v>44927</v>
      </c>
      <c r="H1629" s="14">
        <f>'[1]TCE - ANEXO III - Preencher'!I1638</f>
        <v>0</v>
      </c>
      <c r="I1629" s="14">
        <f>'[1]TCE - ANEXO III - Preencher'!J1638</f>
        <v>160.5496</v>
      </c>
      <c r="J1629" s="14">
        <f>'[1]TCE - ANEXO III - Preencher'!K1638</f>
        <v>0</v>
      </c>
      <c r="K1629" s="15">
        <f>'[1]TCE - ANEXO III - Preencher'!L1638</f>
        <v>144.93587234</v>
      </c>
      <c r="L1629" s="15">
        <f>'[1]TCE - ANEXO III - Preencher'!M1638</f>
        <v>26.3</v>
      </c>
      <c r="M1629" s="15">
        <f t="shared" si="151"/>
        <v>118.63587234000001</v>
      </c>
      <c r="N1629" s="15">
        <f>'[1]TCE - ANEXO III - Preencher'!O1638</f>
        <v>1.82</v>
      </c>
      <c r="O1629" s="15">
        <f>'[1]TCE - ANEXO III - Preencher'!P1638</f>
        <v>0</v>
      </c>
      <c r="P1629" s="16">
        <f t="shared" si="152"/>
        <v>1.82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281.00547233999998</v>
      </c>
    </row>
    <row r="1630" spans="1:28" x14ac:dyDescent="0.2">
      <c r="A1630" s="8">
        <f>IFERROR(VLOOKUP(B1630,'[1]DADOS (OCULTAR)'!$Q$3:$S$103,3,0),"")</f>
        <v>10583920000800</v>
      </c>
      <c r="B1630" s="9" t="str">
        <f>'[1]TCE - ANEXO III - Preencher'!C1639</f>
        <v>HOSPITAL MESTRE VITALINO</v>
      </c>
      <c r="C1630" s="10"/>
      <c r="D1630" s="11" t="str">
        <f>'[1]TCE - ANEXO III - Preencher'!E1639</f>
        <v>MARIA RAFAELA SOBRAL DA SILVA</v>
      </c>
      <c r="E1630" s="9" t="str">
        <f>IF('[1]TCE - ANEXO III - Preencher'!F1639="4 - Assistência Odontológica","2 - Outros Profissionais da Saúde",'[1]TCE - ANEXO III - Preencher'!F1639)</f>
        <v>3 - Administrativo</v>
      </c>
      <c r="F1630" s="12" t="str">
        <f>'[1]TCE - ANEXO III - Preencher'!G1639</f>
        <v>513430</v>
      </c>
      <c r="G1630" s="13">
        <f>IF('[1]TCE - ANEXO III - Preencher'!H1639="","",'[1]TCE - ANEXO III - Preencher'!H1639)</f>
        <v>44927</v>
      </c>
      <c r="H1630" s="14">
        <f>'[1]TCE - ANEXO III - Preencher'!I1639</f>
        <v>0</v>
      </c>
      <c r="I1630" s="14">
        <f>'[1]TCE - ANEXO III - Preencher'!J1639</f>
        <v>130.04320000000001</v>
      </c>
      <c r="J1630" s="14">
        <f>'[1]TCE - ANEXO III - Preencher'!K1639</f>
        <v>0</v>
      </c>
      <c r="K1630" s="15">
        <f>'[1]TCE - ANEXO III - Preencher'!L1639</f>
        <v>144.93587234</v>
      </c>
      <c r="L1630" s="15">
        <f>'[1]TCE - ANEXO III - Preencher'!M1639</f>
        <v>26.04</v>
      </c>
      <c r="M1630" s="15">
        <f t="shared" si="151"/>
        <v>118.89587234000001</v>
      </c>
      <c r="N1630" s="15">
        <f>'[1]TCE - ANEXO III - Preencher'!O1639</f>
        <v>1.82</v>
      </c>
      <c r="O1630" s="15">
        <f>'[1]TCE - ANEXO III - Preencher'!P1639</f>
        <v>0</v>
      </c>
      <c r="P1630" s="16">
        <f t="shared" si="152"/>
        <v>1.82</v>
      </c>
      <c r="Q1630" s="15">
        <f>'[1]TCE - ANEXO III - Preencher'!R1639</f>
        <v>288</v>
      </c>
      <c r="R1630" s="15">
        <f>'[1]TCE - ANEXO III - Preencher'!S1639</f>
        <v>78.12</v>
      </c>
      <c r="S1630" s="16">
        <f t="shared" si="153"/>
        <v>209.88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460.63907233999998</v>
      </c>
    </row>
    <row r="1631" spans="1:28" x14ac:dyDescent="0.2">
      <c r="A1631" s="8">
        <f>IFERROR(VLOOKUP(B1631,'[1]DADOS (OCULTAR)'!$Q$3:$S$103,3,0),"")</f>
        <v>10583920000800</v>
      </c>
      <c r="B1631" s="9" t="str">
        <f>'[1]TCE - ANEXO III - Preencher'!C1640</f>
        <v>HOSPITAL MESTRE VITALINO</v>
      </c>
      <c r="C1631" s="10"/>
      <c r="D1631" s="11" t="str">
        <f>'[1]TCE - ANEXO III - Preencher'!E1640</f>
        <v>MARIA RAYANE BATISTA DOS SANTOS</v>
      </c>
      <c r="E1631" s="9" t="str">
        <f>IF('[1]TCE - ANEXO III - Preencher'!F1640="4 - Assistência Odontológica","2 - Outros Profissionais da Saúde",'[1]TCE - ANEXO III - Preencher'!F1640)</f>
        <v>3 - Administrativo</v>
      </c>
      <c r="F1631" s="12" t="str">
        <f>'[1]TCE - ANEXO III - Preencher'!G1640</f>
        <v>517410</v>
      </c>
      <c r="G1631" s="13">
        <f>IF('[1]TCE - ANEXO III - Preencher'!H1640="","",'[1]TCE - ANEXO III - Preencher'!H1640)</f>
        <v>44927</v>
      </c>
      <c r="H1631" s="14">
        <f>'[1]TCE - ANEXO III - Preencher'!I1640</f>
        <v>0</v>
      </c>
      <c r="I1631" s="14">
        <f>'[1]TCE - ANEXO III - Preencher'!J1640</f>
        <v>119.35600000000001</v>
      </c>
      <c r="J1631" s="14">
        <f>'[1]TCE - ANEXO III - Preencher'!K1640</f>
        <v>0</v>
      </c>
      <c r="K1631" s="15">
        <f>'[1]TCE - ANEXO III - Preencher'!L1640</f>
        <v>144.93587234</v>
      </c>
      <c r="L1631" s="15">
        <f>'[1]TCE - ANEXO III - Preencher'!M1640</f>
        <v>26.04</v>
      </c>
      <c r="M1631" s="15">
        <f t="shared" si="151"/>
        <v>118.89587234000001</v>
      </c>
      <c r="N1631" s="15">
        <f>'[1]TCE - ANEXO III - Preencher'!O1640</f>
        <v>1.82</v>
      </c>
      <c r="O1631" s="15">
        <f>'[1]TCE - ANEXO III - Preencher'!P1640</f>
        <v>0</v>
      </c>
      <c r="P1631" s="16">
        <f t="shared" si="152"/>
        <v>1.82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240.07187234000003</v>
      </c>
    </row>
    <row r="1632" spans="1:28" x14ac:dyDescent="0.2">
      <c r="A1632" s="8">
        <f>IFERROR(VLOOKUP(B1632,'[1]DADOS (OCULTAR)'!$Q$3:$S$103,3,0),"")</f>
        <v>10583920000800</v>
      </c>
      <c r="B1632" s="9" t="str">
        <f>'[1]TCE - ANEXO III - Preencher'!C1641</f>
        <v>HOSPITAL MESTRE VITALINO</v>
      </c>
      <c r="C1632" s="10"/>
      <c r="D1632" s="11" t="str">
        <f>'[1]TCE - ANEXO III - Preencher'!E1641</f>
        <v>MARIA REGIELLE SOARES DA SILVA</v>
      </c>
      <c r="E1632" s="9" t="str">
        <f>IF('[1]TCE - ANEXO III - Preencher'!F1641="4 - Assistência Odontológica","2 - Outros Profissionais da Saúde",'[1]TCE - ANEXO III - Preencher'!F1641)</f>
        <v>2 - Outros Profissionais da Saúde</v>
      </c>
      <c r="F1632" s="12" t="str">
        <f>'[1]TCE - ANEXO III - Preencher'!G1641</f>
        <v>223605</v>
      </c>
      <c r="G1632" s="13">
        <f>IF('[1]TCE - ANEXO III - Preencher'!H1641="","",'[1]TCE - ANEXO III - Preencher'!H1641)</f>
        <v>44927</v>
      </c>
      <c r="H1632" s="14">
        <f>'[1]TCE - ANEXO III - Preencher'!I1641</f>
        <v>0</v>
      </c>
      <c r="I1632" s="14">
        <f>'[1]TCE - ANEXO III - Preencher'!J1641</f>
        <v>255.46639999999999</v>
      </c>
      <c r="J1632" s="14">
        <f>'[1]TCE - ANEXO III - Preencher'!K1641</f>
        <v>0</v>
      </c>
      <c r="K1632" s="15">
        <f>'[1]TCE - ANEXO III - Preencher'!L1641</f>
        <v>144.93587234</v>
      </c>
      <c r="L1632" s="15">
        <f>'[1]TCE - ANEXO III - Preencher'!M1641</f>
        <v>2.98</v>
      </c>
      <c r="M1632" s="15">
        <f t="shared" si="151"/>
        <v>141.95587234000001</v>
      </c>
      <c r="N1632" s="15">
        <f>'[1]TCE - ANEXO III - Preencher'!O1641</f>
        <v>1.35</v>
      </c>
      <c r="O1632" s="15">
        <f>'[1]TCE - ANEXO III - Preencher'!P1641</f>
        <v>0</v>
      </c>
      <c r="P1632" s="16">
        <f t="shared" si="152"/>
        <v>1.35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398.77227234000003</v>
      </c>
    </row>
    <row r="1633" spans="1:28" x14ac:dyDescent="0.2">
      <c r="A1633" s="8">
        <f>IFERROR(VLOOKUP(B1633,'[1]DADOS (OCULTAR)'!$Q$3:$S$103,3,0),"")</f>
        <v>10583920000800</v>
      </c>
      <c r="B1633" s="9" t="str">
        <f>'[1]TCE - ANEXO III - Preencher'!C1642</f>
        <v>HOSPITAL MESTRE VITALINO</v>
      </c>
      <c r="C1633" s="10"/>
      <c r="D1633" s="11" t="str">
        <f>'[1]TCE - ANEXO III - Preencher'!E1642</f>
        <v>MARIA REJANE LUCAS DE ARAUJO</v>
      </c>
      <c r="E1633" s="9" t="str">
        <f>IF('[1]TCE - ANEXO III - Preencher'!F1642="4 - Assistência Odontológica","2 - Outros Profissionais da Saúde",'[1]TCE - ANEXO III - Preencher'!F1642)</f>
        <v>3 - Administrativo</v>
      </c>
      <c r="F1633" s="12" t="str">
        <f>'[1]TCE - ANEXO III - Preencher'!G1642</f>
        <v>514320</v>
      </c>
      <c r="G1633" s="13">
        <f>IF('[1]TCE - ANEXO III - Preencher'!H1642="","",'[1]TCE - ANEXO III - Preencher'!H1642)</f>
        <v>44927</v>
      </c>
      <c r="H1633" s="14">
        <f>'[1]TCE - ANEXO III - Preencher'!I1642</f>
        <v>0</v>
      </c>
      <c r="I1633" s="14">
        <f>'[1]TCE - ANEXO III - Preencher'!J1642</f>
        <v>163.46559999999999</v>
      </c>
      <c r="J1633" s="14">
        <f>'[1]TCE - ANEXO III - Preencher'!K1642</f>
        <v>0</v>
      </c>
      <c r="K1633" s="15">
        <f>'[1]TCE - ANEXO III - Preencher'!L1642</f>
        <v>144.93587234</v>
      </c>
      <c r="L1633" s="15">
        <f>'[1]TCE - ANEXO III - Preencher'!M1642</f>
        <v>26.04</v>
      </c>
      <c r="M1633" s="15">
        <f t="shared" si="151"/>
        <v>118.89587234000001</v>
      </c>
      <c r="N1633" s="15">
        <f>'[1]TCE - ANEXO III - Preencher'!O1642</f>
        <v>1.82</v>
      </c>
      <c r="O1633" s="15">
        <f>'[1]TCE - ANEXO III - Preencher'!P1642</f>
        <v>0</v>
      </c>
      <c r="P1633" s="16">
        <f t="shared" si="152"/>
        <v>1.82</v>
      </c>
      <c r="Q1633" s="15">
        <f>'[1]TCE - ANEXO III - Preencher'!R1642</f>
        <v>288</v>
      </c>
      <c r="R1633" s="15">
        <f>'[1]TCE - ANEXO III - Preencher'!S1642</f>
        <v>78.12</v>
      </c>
      <c r="S1633" s="16">
        <f t="shared" si="153"/>
        <v>209.88</v>
      </c>
      <c r="T1633" s="15">
        <f>'[1]TCE - ANEXO III - Preencher'!U1642</f>
        <v>77.569999999999993</v>
      </c>
      <c r="U1633" s="15">
        <f>'[1]TCE - ANEXO III - Preencher'!V1642</f>
        <v>0</v>
      </c>
      <c r="V1633" s="16">
        <f t="shared" si="154"/>
        <v>77.569999999999993</v>
      </c>
      <c r="W1633" s="17" t="str">
        <f>IF('[1]TCE - ANEXO III - Preencher'!X1642="","",'[1]TCE - ANEXO III - Preencher'!X1642)</f>
        <v>AUX. CRECHE I</v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571.63147233999996</v>
      </c>
    </row>
    <row r="1634" spans="1:28" x14ac:dyDescent="0.2">
      <c r="A1634" s="8">
        <f>IFERROR(VLOOKUP(B1634,'[1]DADOS (OCULTAR)'!$Q$3:$S$103,3,0),"")</f>
        <v>10583920000800</v>
      </c>
      <c r="B1634" s="9" t="str">
        <f>'[1]TCE - ANEXO III - Preencher'!C1643</f>
        <v>HOSPITAL MESTRE VITALINO</v>
      </c>
      <c r="C1634" s="10"/>
      <c r="D1634" s="11" t="str">
        <f>'[1]TCE - ANEXO III - Preencher'!E1643</f>
        <v>MARIA RHAYSSA SILVA BEZERRA</v>
      </c>
      <c r="E1634" s="9" t="str">
        <f>IF('[1]TCE - ANEXO III - Preencher'!F1643="4 - Assistência Odontológica","2 - Outros Profissionais da Saúde",'[1]TCE - ANEXO III - Preencher'!F1643)</f>
        <v>3 - Administrativo</v>
      </c>
      <c r="F1634" s="12" t="str">
        <f>'[1]TCE - ANEXO III - Preencher'!G1643</f>
        <v>411005</v>
      </c>
      <c r="G1634" s="13">
        <f>IF('[1]TCE - ANEXO III - Preencher'!H1643="","",'[1]TCE - ANEXO III - Preencher'!H1643)</f>
        <v>44927</v>
      </c>
      <c r="H1634" s="14">
        <f>'[1]TCE - ANEXO III - Preencher'!I1643</f>
        <v>0</v>
      </c>
      <c r="I1634" s="14">
        <f>'[1]TCE - ANEXO III - Preencher'!J1643</f>
        <v>12.2346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1.82</v>
      </c>
      <c r="O1634" s="15">
        <f>'[1]TCE - ANEXO III - Preencher'!P1643</f>
        <v>0</v>
      </c>
      <c r="P1634" s="16">
        <f t="shared" si="152"/>
        <v>1.82</v>
      </c>
      <c r="Q1634" s="15">
        <f>'[1]TCE - ANEXO III - Preencher'!R1643</f>
        <v>198</v>
      </c>
      <c r="R1634" s="15">
        <f>'[1]TCE - ANEXO III - Preencher'!S1643</f>
        <v>36.700000000000003</v>
      </c>
      <c r="S1634" s="16">
        <f t="shared" si="153"/>
        <v>161.30000000000001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175.3546</v>
      </c>
    </row>
    <row r="1635" spans="1:28" x14ac:dyDescent="0.2">
      <c r="A1635" s="8">
        <f>IFERROR(VLOOKUP(B1635,'[1]DADOS (OCULTAR)'!$Q$3:$S$103,3,0),"")</f>
        <v>10583920000800</v>
      </c>
      <c r="B1635" s="9" t="str">
        <f>'[1]TCE - ANEXO III - Preencher'!C1644</f>
        <v>HOSPITAL MESTRE VITALINO</v>
      </c>
      <c r="C1635" s="10"/>
      <c r="D1635" s="11" t="str">
        <f>'[1]TCE - ANEXO III - Preencher'!E1644</f>
        <v>MARIA ROBERTA CHYRLEI SILVA</v>
      </c>
      <c r="E1635" s="9" t="str">
        <f>IF('[1]TCE - ANEXO III - Preencher'!F1644="4 - Assistência Odontológica","2 - Outros Profissionais da Saúde",'[1]TCE - ANEXO III - Preencher'!F1644)</f>
        <v>3 - Administrativo</v>
      </c>
      <c r="F1635" s="12" t="str">
        <f>'[1]TCE - ANEXO III - Preencher'!G1644</f>
        <v>763305</v>
      </c>
      <c r="G1635" s="13">
        <f>IF('[1]TCE - ANEXO III - Preencher'!H1644="","",'[1]TCE - ANEXO III - Preencher'!H1644)</f>
        <v>44927</v>
      </c>
      <c r="H1635" s="14">
        <f>'[1]TCE - ANEXO III - Preencher'!I1644</f>
        <v>0</v>
      </c>
      <c r="I1635" s="14">
        <f>'[1]TCE - ANEXO III - Preencher'!J1644</f>
        <v>131.39280000000002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1.82</v>
      </c>
      <c r="O1635" s="15">
        <f>'[1]TCE - ANEXO III - Preencher'!P1644</f>
        <v>0</v>
      </c>
      <c r="P1635" s="16">
        <f t="shared" si="152"/>
        <v>1.82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69.41</v>
      </c>
      <c r="U1635" s="15">
        <f>'[1]TCE - ANEXO III - Preencher'!V1644</f>
        <v>0</v>
      </c>
      <c r="V1635" s="16">
        <f t="shared" si="154"/>
        <v>69.41</v>
      </c>
      <c r="W1635" s="17" t="str">
        <f>IF('[1]TCE - ANEXO III - Preencher'!X1644="","",'[1]TCE - ANEXO III - Preencher'!X1644)</f>
        <v>AUX. CRECHE I</v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202.62280000000001</v>
      </c>
    </row>
    <row r="1636" spans="1:28" x14ac:dyDescent="0.2">
      <c r="A1636" s="8">
        <f>IFERROR(VLOOKUP(B1636,'[1]DADOS (OCULTAR)'!$Q$3:$S$103,3,0),"")</f>
        <v>10583920000800</v>
      </c>
      <c r="B1636" s="9" t="str">
        <f>'[1]TCE - ANEXO III - Preencher'!C1645</f>
        <v>HOSPITAL MESTRE VITALINO</v>
      </c>
      <c r="C1636" s="10"/>
      <c r="D1636" s="11" t="str">
        <f>'[1]TCE - ANEXO III - Preencher'!E1645</f>
        <v>MARIA ROSELY CANDIDA DA SILVA MONTEIRO</v>
      </c>
      <c r="E1636" s="9" t="str">
        <f>IF('[1]TCE - ANEXO III - Preencher'!F1645="4 - Assistência Odontológica","2 - Outros Profissionais da Saúde",'[1]TCE - ANEXO III - Preencher'!F1645)</f>
        <v>2 - Outros Profissionais da Saúde</v>
      </c>
      <c r="F1636" s="12" t="str">
        <f>'[1]TCE - ANEXO III - Preencher'!G1645</f>
        <v>322205</v>
      </c>
      <c r="G1636" s="13">
        <f>IF('[1]TCE - ANEXO III - Preencher'!H1645="","",'[1]TCE - ANEXO III - Preencher'!H1645)</f>
        <v>44927</v>
      </c>
      <c r="H1636" s="14">
        <f>'[1]TCE - ANEXO III - Preencher'!I1645</f>
        <v>0</v>
      </c>
      <c r="I1636" s="14">
        <f>'[1]TCE - ANEXO III - Preencher'!J1645</f>
        <v>143.1832</v>
      </c>
      <c r="J1636" s="14">
        <f>'[1]TCE - ANEXO III - Preencher'!K1645</f>
        <v>0</v>
      </c>
      <c r="K1636" s="15">
        <f>'[1]TCE - ANEXO III - Preencher'!L1645</f>
        <v>144.93587234</v>
      </c>
      <c r="L1636" s="15">
        <f>'[1]TCE - ANEXO III - Preencher'!M1645</f>
        <v>25.43</v>
      </c>
      <c r="M1636" s="15">
        <f t="shared" si="151"/>
        <v>119.50587234</v>
      </c>
      <c r="N1636" s="15">
        <f>'[1]TCE - ANEXO III - Preencher'!O1645</f>
        <v>1.82</v>
      </c>
      <c r="O1636" s="15">
        <f>'[1]TCE - ANEXO III - Preencher'!P1645</f>
        <v>0</v>
      </c>
      <c r="P1636" s="16">
        <f t="shared" si="152"/>
        <v>1.82</v>
      </c>
      <c r="Q1636" s="15">
        <f>'[1]TCE - ANEXO III - Preencher'!R1645</f>
        <v>216</v>
      </c>
      <c r="R1636" s="15">
        <f>'[1]TCE - ANEXO III - Preencher'!S1645</f>
        <v>78.91</v>
      </c>
      <c r="S1636" s="16">
        <f t="shared" si="153"/>
        <v>137.09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401.59907234000002</v>
      </c>
    </row>
    <row r="1637" spans="1:28" x14ac:dyDescent="0.2">
      <c r="A1637" s="8">
        <f>IFERROR(VLOOKUP(B1637,'[1]DADOS (OCULTAR)'!$Q$3:$S$103,3,0),"")</f>
        <v>10583920000800</v>
      </c>
      <c r="B1637" s="9" t="str">
        <f>'[1]TCE - ANEXO III - Preencher'!C1646</f>
        <v>HOSPITAL MESTRE VITALINO</v>
      </c>
      <c r="C1637" s="10"/>
      <c r="D1637" s="11" t="str">
        <f>'[1]TCE - ANEXO III - Preencher'!E1646</f>
        <v>MARIA ROSIMERY DE SOUZA</v>
      </c>
      <c r="E1637" s="9" t="str">
        <f>IF('[1]TCE - ANEXO III - Preencher'!F1646="4 - Assistência Odontológica","2 - Outros Profissionais da Saúde",'[1]TCE - ANEXO III - Preencher'!F1646)</f>
        <v>2 - Outros Profissionais da Saúde</v>
      </c>
      <c r="F1637" s="12" t="str">
        <f>'[1]TCE - ANEXO III - Preencher'!G1646</f>
        <v>223505</v>
      </c>
      <c r="G1637" s="13">
        <f>IF('[1]TCE - ANEXO III - Preencher'!H1646="","",'[1]TCE - ANEXO III - Preencher'!H1646)</f>
        <v>44927</v>
      </c>
      <c r="H1637" s="14">
        <f>'[1]TCE - ANEXO III - Preencher'!I1646</f>
        <v>0</v>
      </c>
      <c r="I1637" s="14">
        <f>'[1]TCE - ANEXO III - Preencher'!J1646</f>
        <v>313.16720000000004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1.35</v>
      </c>
      <c r="O1637" s="15">
        <f>'[1]TCE - ANEXO III - Preencher'!P1646</f>
        <v>0</v>
      </c>
      <c r="P1637" s="16">
        <f t="shared" si="152"/>
        <v>1.35</v>
      </c>
      <c r="Q1637" s="15">
        <f>'[1]TCE - ANEXO III - Preencher'!R1646</f>
        <v>396</v>
      </c>
      <c r="R1637" s="15">
        <f>'[1]TCE - ANEXO III - Preencher'!S1646</f>
        <v>150.94999999999999</v>
      </c>
      <c r="S1637" s="16">
        <f t="shared" si="153"/>
        <v>245.05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559.56720000000007</v>
      </c>
    </row>
    <row r="1638" spans="1:28" x14ac:dyDescent="0.2">
      <c r="A1638" s="8">
        <f>IFERROR(VLOOKUP(B1638,'[1]DADOS (OCULTAR)'!$Q$3:$S$103,3,0),"")</f>
        <v>10583920000800</v>
      </c>
      <c r="B1638" s="9" t="str">
        <f>'[1]TCE - ANEXO III - Preencher'!C1647</f>
        <v>HOSPITAL MESTRE VITALINO</v>
      </c>
      <c r="C1638" s="10"/>
      <c r="D1638" s="11" t="str">
        <f>'[1]TCE - ANEXO III - Preencher'!E1647</f>
        <v>MARIA RUBIANA BEZERRA DA SILVA</v>
      </c>
      <c r="E1638" s="9" t="str">
        <f>IF('[1]TCE - ANEXO III - Preencher'!F1647="4 - Assistência Odontológica","2 - Outros Profissionais da Saúde",'[1]TCE - ANEXO III - Preencher'!F1647)</f>
        <v>3 - Administrativo</v>
      </c>
      <c r="F1638" s="12" t="str">
        <f>'[1]TCE - ANEXO III - Preencher'!G1647</f>
        <v>252305</v>
      </c>
      <c r="G1638" s="13">
        <f>IF('[1]TCE - ANEXO III - Preencher'!H1647="","",'[1]TCE - ANEXO III - Preencher'!H1647)</f>
        <v>44927</v>
      </c>
      <c r="H1638" s="14">
        <f>'[1]TCE - ANEXO III - Preencher'!I1647</f>
        <v>0</v>
      </c>
      <c r="I1638" s="14">
        <f>'[1]TCE - ANEXO III - Preencher'!J1647</f>
        <v>204.51680000000002</v>
      </c>
      <c r="J1638" s="14">
        <f>'[1]TCE - ANEXO III - Preencher'!K1647</f>
        <v>0</v>
      </c>
      <c r="K1638" s="15">
        <f>'[1]TCE - ANEXO III - Preencher'!L1647</f>
        <v>144.93587234</v>
      </c>
      <c r="L1638" s="15">
        <f>'[1]TCE - ANEXO III - Preencher'!M1647</f>
        <v>14.05</v>
      </c>
      <c r="M1638" s="15">
        <f t="shared" si="151"/>
        <v>130.88587233999999</v>
      </c>
      <c r="N1638" s="15">
        <f>'[1]TCE - ANEXO III - Preencher'!O1647</f>
        <v>1.82</v>
      </c>
      <c r="O1638" s="15">
        <f>'[1]TCE - ANEXO III - Preencher'!P1647</f>
        <v>0</v>
      </c>
      <c r="P1638" s="16">
        <f t="shared" si="152"/>
        <v>1.82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337.22267233999997</v>
      </c>
    </row>
    <row r="1639" spans="1:28" x14ac:dyDescent="0.2">
      <c r="A1639" s="8">
        <f>IFERROR(VLOOKUP(B1639,'[1]DADOS (OCULTAR)'!$Q$3:$S$103,3,0),"")</f>
        <v>10583920000800</v>
      </c>
      <c r="B1639" s="9" t="str">
        <f>'[1]TCE - ANEXO III - Preencher'!C1648</f>
        <v>HOSPITAL MESTRE VITALINO</v>
      </c>
      <c r="C1639" s="10"/>
      <c r="D1639" s="11" t="str">
        <f>'[1]TCE - ANEXO III - Preencher'!E1648</f>
        <v>MARIA SIMONE GRIGORIO DA SILVA</v>
      </c>
      <c r="E1639" s="9" t="str">
        <f>IF('[1]TCE - ANEXO III - Preencher'!F1648="4 - Assistência Odontológica","2 - Outros Profissionais da Saúde",'[1]TCE - ANEXO III - Preencher'!F1648)</f>
        <v>2 - Outros Profissionais da Saúde</v>
      </c>
      <c r="F1639" s="12" t="str">
        <f>'[1]TCE - ANEXO III - Preencher'!G1648</f>
        <v>322205</v>
      </c>
      <c r="G1639" s="13">
        <f>IF('[1]TCE - ANEXO III - Preencher'!H1648="","",'[1]TCE - ANEXO III - Preencher'!H1648)</f>
        <v>44927</v>
      </c>
      <c r="H1639" s="14">
        <f>'[1]TCE - ANEXO III - Preencher'!I1648</f>
        <v>0</v>
      </c>
      <c r="I1639" s="14">
        <f>'[1]TCE - ANEXO III - Preencher'!J1648</f>
        <v>138.07920000000001</v>
      </c>
      <c r="J1639" s="14">
        <f>'[1]TCE - ANEXO III - Preencher'!K1648</f>
        <v>0</v>
      </c>
      <c r="K1639" s="15">
        <f>'[1]TCE - ANEXO III - Preencher'!L1648</f>
        <v>144.93587234</v>
      </c>
      <c r="L1639" s="15">
        <f>'[1]TCE - ANEXO III - Preencher'!M1648</f>
        <v>26.3</v>
      </c>
      <c r="M1639" s="15">
        <f t="shared" si="151"/>
        <v>118.63587234000001</v>
      </c>
      <c r="N1639" s="15">
        <f>'[1]TCE - ANEXO III - Preencher'!O1648</f>
        <v>1.82</v>
      </c>
      <c r="O1639" s="15">
        <f>'[1]TCE - ANEXO III - Preencher'!P1648</f>
        <v>0</v>
      </c>
      <c r="P1639" s="16">
        <f t="shared" si="152"/>
        <v>1.82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258.53507234</v>
      </c>
    </row>
    <row r="1640" spans="1:28" x14ac:dyDescent="0.2">
      <c r="A1640" s="8">
        <f>IFERROR(VLOOKUP(B1640,'[1]DADOS (OCULTAR)'!$Q$3:$S$103,3,0),"")</f>
        <v>10583920000800</v>
      </c>
      <c r="B1640" s="9" t="str">
        <f>'[1]TCE - ANEXO III - Preencher'!C1649</f>
        <v>HOSPITAL MESTRE VITALINO</v>
      </c>
      <c r="C1640" s="10"/>
      <c r="D1640" s="11" t="str">
        <f>'[1]TCE - ANEXO III - Preencher'!E1649</f>
        <v>MARIA SOARES LINS PEREIRA</v>
      </c>
      <c r="E1640" s="9" t="str">
        <f>IF('[1]TCE - ANEXO III - Preencher'!F1649="4 - Assistência Odontológica","2 - Outros Profissionais da Saúde",'[1]TCE - ANEXO III - Preencher'!F1649)</f>
        <v>2 - Outros Profissionais da Saúde</v>
      </c>
      <c r="F1640" s="12" t="str">
        <f>'[1]TCE - ANEXO III - Preencher'!G1649</f>
        <v>223605</v>
      </c>
      <c r="G1640" s="13">
        <f>IF('[1]TCE - ANEXO III - Preencher'!H1649="","",'[1]TCE - ANEXO III - Preencher'!H1649)</f>
        <v>44927</v>
      </c>
      <c r="H1640" s="14">
        <f>'[1]TCE - ANEXO III - Preencher'!I1649</f>
        <v>0</v>
      </c>
      <c r="I1640" s="14">
        <f>'[1]TCE - ANEXO III - Preencher'!J1649</f>
        <v>205.10480000000001</v>
      </c>
      <c r="J1640" s="14">
        <f>'[1]TCE - ANEXO III - Preencher'!K1649</f>
        <v>0</v>
      </c>
      <c r="K1640" s="15">
        <f>'[1]TCE - ANEXO III - Preencher'!L1649</f>
        <v>144.93587234</v>
      </c>
      <c r="L1640" s="15">
        <f>'[1]TCE - ANEXO III - Preencher'!M1649</f>
        <v>2.98</v>
      </c>
      <c r="M1640" s="15">
        <f t="shared" si="151"/>
        <v>141.95587234000001</v>
      </c>
      <c r="N1640" s="15">
        <f>'[1]TCE - ANEXO III - Preencher'!O1649</f>
        <v>1.35</v>
      </c>
      <c r="O1640" s="15">
        <f>'[1]TCE - ANEXO III - Preencher'!P1649</f>
        <v>0</v>
      </c>
      <c r="P1640" s="16">
        <f t="shared" si="152"/>
        <v>1.35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348.41067234000002</v>
      </c>
    </row>
    <row r="1641" spans="1:28" x14ac:dyDescent="0.2">
      <c r="A1641" s="8">
        <f>IFERROR(VLOOKUP(B1641,'[1]DADOS (OCULTAR)'!$Q$3:$S$103,3,0),"")</f>
        <v>10583920000800</v>
      </c>
      <c r="B1641" s="9" t="str">
        <f>'[1]TCE - ANEXO III - Preencher'!C1650</f>
        <v>HOSPITAL MESTRE VITALINO</v>
      </c>
      <c r="C1641" s="10"/>
      <c r="D1641" s="11" t="str">
        <f>'[1]TCE - ANEXO III - Preencher'!E1650</f>
        <v>MARIA SONEIDE DA SILVA</v>
      </c>
      <c r="E1641" s="9" t="str">
        <f>IF('[1]TCE - ANEXO III - Preencher'!F1650="4 - Assistência Odontológica","2 - Outros Profissionais da Saúde",'[1]TCE - ANEXO III - Preencher'!F1650)</f>
        <v>3 - Administrativo</v>
      </c>
      <c r="F1641" s="12" t="str">
        <f>'[1]TCE - ANEXO III - Preencher'!G1650</f>
        <v>513430</v>
      </c>
      <c r="G1641" s="13">
        <f>IF('[1]TCE - ANEXO III - Preencher'!H1650="","",'[1]TCE - ANEXO III - Preencher'!H1650)</f>
        <v>44927</v>
      </c>
      <c r="H1641" s="14">
        <f>'[1]TCE - ANEXO III - Preencher'!I1650</f>
        <v>0</v>
      </c>
      <c r="I1641" s="14">
        <f>'[1]TCE - ANEXO III - Preencher'!J1650</f>
        <v>136.39920000000001</v>
      </c>
      <c r="J1641" s="14">
        <f>'[1]TCE - ANEXO III - Preencher'!K1650</f>
        <v>0</v>
      </c>
      <c r="K1641" s="15">
        <f>'[1]TCE - ANEXO III - Preencher'!L1650</f>
        <v>144.93587234</v>
      </c>
      <c r="L1641" s="15">
        <f>'[1]TCE - ANEXO III - Preencher'!M1650</f>
        <v>25.17</v>
      </c>
      <c r="M1641" s="15">
        <f t="shared" si="151"/>
        <v>119.76587234</v>
      </c>
      <c r="N1641" s="15">
        <f>'[1]TCE - ANEXO III - Preencher'!O1650</f>
        <v>1.82</v>
      </c>
      <c r="O1641" s="15">
        <f>'[1]TCE - ANEXO III - Preencher'!P1650</f>
        <v>0</v>
      </c>
      <c r="P1641" s="16">
        <f t="shared" si="152"/>
        <v>1.82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257.98507233999999</v>
      </c>
    </row>
    <row r="1642" spans="1:28" x14ac:dyDescent="0.2">
      <c r="A1642" s="8">
        <f>IFERROR(VLOOKUP(B1642,'[1]DADOS (OCULTAR)'!$Q$3:$S$103,3,0),"")</f>
        <v>10583920000800</v>
      </c>
      <c r="B1642" s="9" t="str">
        <f>'[1]TCE - ANEXO III - Preencher'!C1651</f>
        <v>HOSPITAL MESTRE VITALINO</v>
      </c>
      <c r="C1642" s="10"/>
      <c r="D1642" s="11" t="str">
        <f>'[1]TCE - ANEXO III - Preencher'!E1651</f>
        <v>MARIA SONIA DA SILVA</v>
      </c>
      <c r="E1642" s="9" t="str">
        <f>IF('[1]TCE - ANEXO III - Preencher'!F1651="4 - Assistência Odontológica","2 - Outros Profissionais da Saúde",'[1]TCE - ANEXO III - Preencher'!F1651)</f>
        <v>2 - Outros Profissionais da Saúde</v>
      </c>
      <c r="F1642" s="12" t="str">
        <f>'[1]TCE - ANEXO III - Preencher'!G1651</f>
        <v>223505</v>
      </c>
      <c r="G1642" s="13">
        <f>IF('[1]TCE - ANEXO III - Preencher'!H1651="","",'[1]TCE - ANEXO III - Preencher'!H1651)</f>
        <v>44927</v>
      </c>
      <c r="H1642" s="14">
        <f>'[1]TCE - ANEXO III - Preencher'!I1651</f>
        <v>0</v>
      </c>
      <c r="I1642" s="14">
        <f>'[1]TCE - ANEXO III - Preencher'!J1651</f>
        <v>291.20080000000002</v>
      </c>
      <c r="J1642" s="14">
        <f>'[1]TCE - ANEXO III - Preencher'!K1651</f>
        <v>0</v>
      </c>
      <c r="K1642" s="15">
        <f>'[1]TCE - ANEXO III - Preencher'!L1651</f>
        <v>144.93587234</v>
      </c>
      <c r="L1642" s="15">
        <f>'[1]TCE - ANEXO III - Preencher'!M1651</f>
        <v>3.54</v>
      </c>
      <c r="M1642" s="15">
        <f t="shared" si="151"/>
        <v>141.39587234000001</v>
      </c>
      <c r="N1642" s="15">
        <f>'[1]TCE - ANEXO III - Preencher'!O1651</f>
        <v>1.35</v>
      </c>
      <c r="O1642" s="15">
        <f>'[1]TCE - ANEXO III - Preencher'!P1651</f>
        <v>0</v>
      </c>
      <c r="P1642" s="16">
        <f t="shared" si="152"/>
        <v>1.35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433.94667234000008</v>
      </c>
    </row>
    <row r="1643" spans="1:28" x14ac:dyDescent="0.2">
      <c r="A1643" s="8">
        <f>IFERROR(VLOOKUP(B1643,'[1]DADOS (OCULTAR)'!$Q$3:$S$103,3,0),"")</f>
        <v>10583920000800</v>
      </c>
      <c r="B1643" s="9" t="str">
        <f>'[1]TCE - ANEXO III - Preencher'!C1652</f>
        <v>HOSPITAL MESTRE VITALINO</v>
      </c>
      <c r="C1643" s="10"/>
      <c r="D1643" s="11" t="str">
        <f>'[1]TCE - ANEXO III - Preencher'!E1652</f>
        <v>MARIA SUELAINE DE HOLANDA</v>
      </c>
      <c r="E1643" s="9" t="str">
        <f>IF('[1]TCE - ANEXO III - Preencher'!F1652="4 - Assistência Odontológica","2 - Outros Profissionais da Saúde",'[1]TCE - ANEXO III - Preencher'!F1652)</f>
        <v>2 - Outros Profissionais da Saúde</v>
      </c>
      <c r="F1643" s="12" t="str">
        <f>'[1]TCE - ANEXO III - Preencher'!G1652</f>
        <v>322205</v>
      </c>
      <c r="G1643" s="13">
        <f>IF('[1]TCE - ANEXO III - Preencher'!H1652="","",'[1]TCE - ANEXO III - Preencher'!H1652)</f>
        <v>44927</v>
      </c>
      <c r="H1643" s="14">
        <f>'[1]TCE - ANEXO III - Preencher'!I1652</f>
        <v>0</v>
      </c>
      <c r="I1643" s="14">
        <f>'[1]TCE - ANEXO III - Preencher'!J1652</f>
        <v>159.25120000000001</v>
      </c>
      <c r="J1643" s="14">
        <f>'[1]TCE - ANEXO III - Preencher'!K1652</f>
        <v>0</v>
      </c>
      <c r="K1643" s="15">
        <f>'[1]TCE - ANEXO III - Preencher'!L1652</f>
        <v>144.93587234</v>
      </c>
      <c r="L1643" s="15">
        <f>'[1]TCE - ANEXO III - Preencher'!M1652</f>
        <v>26.3</v>
      </c>
      <c r="M1643" s="15">
        <f t="shared" si="151"/>
        <v>118.63587234000001</v>
      </c>
      <c r="N1643" s="15">
        <f>'[1]TCE - ANEXO III - Preencher'!O1652</f>
        <v>1.82</v>
      </c>
      <c r="O1643" s="15">
        <f>'[1]TCE - ANEXO III - Preencher'!P1652</f>
        <v>0</v>
      </c>
      <c r="P1643" s="16">
        <f t="shared" si="152"/>
        <v>1.82</v>
      </c>
      <c r="Q1643" s="15">
        <f>'[1]TCE - ANEXO III - Preencher'!R1652</f>
        <v>144</v>
      </c>
      <c r="R1643" s="15">
        <f>'[1]TCE - ANEXO III - Preencher'!S1652</f>
        <v>78.91</v>
      </c>
      <c r="S1643" s="16">
        <f t="shared" si="153"/>
        <v>65.09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344.79707234</v>
      </c>
    </row>
    <row r="1644" spans="1:28" x14ac:dyDescent="0.2">
      <c r="A1644" s="8">
        <f>IFERROR(VLOOKUP(B1644,'[1]DADOS (OCULTAR)'!$Q$3:$S$103,3,0),"")</f>
        <v>10583920000800</v>
      </c>
      <c r="B1644" s="9" t="str">
        <f>'[1]TCE - ANEXO III - Preencher'!C1653</f>
        <v>HOSPITAL MESTRE VITALINO</v>
      </c>
      <c r="C1644" s="10"/>
      <c r="D1644" s="11" t="str">
        <f>'[1]TCE - ANEXO III - Preencher'!E1653</f>
        <v>MARIA SUPERTILHA DA SILVA SANTOS</v>
      </c>
      <c r="E1644" s="9" t="str">
        <f>IF('[1]TCE - ANEXO III - Preencher'!F1653="4 - Assistência Odontológica","2 - Outros Profissionais da Saúde",'[1]TCE - ANEXO III - Preencher'!F1653)</f>
        <v>2 - Outros Profissionais da Saúde</v>
      </c>
      <c r="F1644" s="12" t="str">
        <f>'[1]TCE - ANEXO III - Preencher'!G1653</f>
        <v>223405</v>
      </c>
      <c r="G1644" s="13">
        <f>IF('[1]TCE - ANEXO III - Preencher'!H1653="","",'[1]TCE - ANEXO III - Preencher'!H1653)</f>
        <v>44927</v>
      </c>
      <c r="H1644" s="14">
        <f>'[1]TCE - ANEXO III - Preencher'!I1653</f>
        <v>0</v>
      </c>
      <c r="I1644" s="14">
        <f>'[1]TCE - ANEXO III - Preencher'!J1653</f>
        <v>358.97760000000005</v>
      </c>
      <c r="J1644" s="14">
        <f>'[1]TCE - ANEXO III - Preencher'!K1653</f>
        <v>0</v>
      </c>
      <c r="K1644" s="15">
        <f>'[1]TCE - ANEXO III - Preencher'!L1653</f>
        <v>144.93587234</v>
      </c>
      <c r="L1644" s="15">
        <f>'[1]TCE - ANEXO III - Preencher'!M1653</f>
        <v>18.2</v>
      </c>
      <c r="M1644" s="15">
        <f t="shared" si="151"/>
        <v>126.73587234</v>
      </c>
      <c r="N1644" s="15">
        <f>'[1]TCE - ANEXO III - Preencher'!O1653</f>
        <v>1.82</v>
      </c>
      <c r="O1644" s="15">
        <f>'[1]TCE - ANEXO III - Preencher'!P1653</f>
        <v>0</v>
      </c>
      <c r="P1644" s="16">
        <f t="shared" si="152"/>
        <v>1.82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189.72000000000003</v>
      </c>
      <c r="U1644" s="15">
        <f>'[1]TCE - ANEXO III - Preencher'!V1653</f>
        <v>0</v>
      </c>
      <c r="V1644" s="16">
        <f t="shared" si="154"/>
        <v>189.72000000000003</v>
      </c>
      <c r="W1644" s="17" t="str">
        <f>IF('[1]TCE - ANEXO III - Preencher'!X1653="","",'[1]TCE - ANEXO III - Preencher'!X1653)</f>
        <v>AUX. CRECHE I, AUX CRECHE M/ANT (RETROATIVO)</v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677.25347234000014</v>
      </c>
    </row>
    <row r="1645" spans="1:28" x14ac:dyDescent="0.2">
      <c r="A1645" s="8">
        <f>IFERROR(VLOOKUP(B1645,'[1]DADOS (OCULTAR)'!$Q$3:$S$103,3,0),"")</f>
        <v>10583920000800</v>
      </c>
      <c r="B1645" s="9" t="str">
        <f>'[1]TCE - ANEXO III - Preencher'!C1654</f>
        <v>HOSPITAL MESTRE VITALINO</v>
      </c>
      <c r="C1645" s="10"/>
      <c r="D1645" s="11" t="str">
        <f>'[1]TCE - ANEXO III - Preencher'!E1654</f>
        <v>MARIA TAISA RAQUEL FERREIRA DA SILVA</v>
      </c>
      <c r="E1645" s="9" t="str">
        <f>IF('[1]TCE - ANEXO III - Preencher'!F1654="4 - Assistência Odontológica","2 - Outros Profissionais da Saúde",'[1]TCE - ANEXO III - Preencher'!F1654)</f>
        <v>2 - Outros Profissionais da Saúde</v>
      </c>
      <c r="F1645" s="12" t="str">
        <f>'[1]TCE - ANEXO III - Preencher'!G1654</f>
        <v>322205</v>
      </c>
      <c r="G1645" s="13">
        <f>IF('[1]TCE - ANEXO III - Preencher'!H1654="","",'[1]TCE - ANEXO III - Preencher'!H1654)</f>
        <v>44927</v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1.82</v>
      </c>
      <c r="O1645" s="15">
        <f>'[1]TCE - ANEXO III - Preencher'!P1654</f>
        <v>0</v>
      </c>
      <c r="P1645" s="16">
        <f t="shared" si="152"/>
        <v>1.82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1.82</v>
      </c>
    </row>
    <row r="1646" spans="1:28" x14ac:dyDescent="0.2">
      <c r="A1646" s="8">
        <f>IFERROR(VLOOKUP(B1646,'[1]DADOS (OCULTAR)'!$Q$3:$S$103,3,0),"")</f>
        <v>10583920000800</v>
      </c>
      <c r="B1646" s="9" t="str">
        <f>'[1]TCE - ANEXO III - Preencher'!C1655</f>
        <v>HOSPITAL MESTRE VITALINO</v>
      </c>
      <c r="C1646" s="10"/>
      <c r="D1646" s="11" t="str">
        <f>'[1]TCE - ANEXO III - Preencher'!E1655</f>
        <v>MARIA VALDELANE DA SILVA</v>
      </c>
      <c r="E1646" s="9" t="str">
        <f>IF('[1]TCE - ANEXO III - Preencher'!F1655="4 - Assistência Odontológica","2 - Outros Profissionais da Saúde",'[1]TCE - ANEXO III - Preencher'!F1655)</f>
        <v>2 - Outros Profissionais da Saúde</v>
      </c>
      <c r="F1646" s="12" t="str">
        <f>'[1]TCE - ANEXO III - Preencher'!G1655</f>
        <v>322205</v>
      </c>
      <c r="G1646" s="13">
        <f>IF('[1]TCE - ANEXO III - Preencher'!H1655="","",'[1]TCE - ANEXO III - Preencher'!H1655)</f>
        <v>44927</v>
      </c>
      <c r="H1646" s="14">
        <f>'[1]TCE - ANEXO III - Preencher'!I1655</f>
        <v>0</v>
      </c>
      <c r="I1646" s="14">
        <f>'[1]TCE - ANEXO III - Preencher'!J1655</f>
        <v>242.08880000000002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1.82</v>
      </c>
      <c r="O1646" s="15">
        <f>'[1]TCE - ANEXO III - Preencher'!P1655</f>
        <v>0</v>
      </c>
      <c r="P1646" s="16">
        <f t="shared" si="152"/>
        <v>1.82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243.90880000000001</v>
      </c>
    </row>
    <row r="1647" spans="1:28" x14ac:dyDescent="0.2">
      <c r="A1647" s="8">
        <f>IFERROR(VLOOKUP(B1647,'[1]DADOS (OCULTAR)'!$Q$3:$S$103,3,0),"")</f>
        <v>10583920000800</v>
      </c>
      <c r="B1647" s="9" t="str">
        <f>'[1]TCE - ANEXO III - Preencher'!C1656</f>
        <v>HOSPITAL MESTRE VITALINO</v>
      </c>
      <c r="C1647" s="10"/>
      <c r="D1647" s="11" t="str">
        <f>'[1]TCE - ANEXO III - Preencher'!E1656</f>
        <v>MARIA VALQUIRIA DA SILVA</v>
      </c>
      <c r="E1647" s="9" t="str">
        <f>IF('[1]TCE - ANEXO III - Preencher'!F1656="4 - Assistência Odontológica","2 - Outros Profissionais da Saúde",'[1]TCE - ANEXO III - Preencher'!F1656)</f>
        <v>3 - Administrativo</v>
      </c>
      <c r="F1647" s="12" t="str">
        <f>'[1]TCE - ANEXO III - Preencher'!G1656</f>
        <v>514320</v>
      </c>
      <c r="G1647" s="13">
        <f>IF('[1]TCE - ANEXO III - Preencher'!H1656="","",'[1]TCE - ANEXO III - Preencher'!H1656)</f>
        <v>44927</v>
      </c>
      <c r="H1647" s="14">
        <f>'[1]TCE - ANEXO III - Preencher'!I1656</f>
        <v>0</v>
      </c>
      <c r="I1647" s="14">
        <f>'[1]TCE - ANEXO III - Preencher'!J1656</f>
        <v>150.4008</v>
      </c>
      <c r="J1647" s="14">
        <f>'[1]TCE - ANEXO III - Preencher'!K1656</f>
        <v>0</v>
      </c>
      <c r="K1647" s="15">
        <f>'[1]TCE - ANEXO III - Preencher'!L1656</f>
        <v>144.93587234</v>
      </c>
      <c r="L1647" s="15">
        <f>'[1]TCE - ANEXO III - Preencher'!M1656</f>
        <v>26.04</v>
      </c>
      <c r="M1647" s="15">
        <f t="shared" si="151"/>
        <v>118.89587234000001</v>
      </c>
      <c r="N1647" s="15">
        <f>'[1]TCE - ANEXO III - Preencher'!O1656</f>
        <v>1.82</v>
      </c>
      <c r="O1647" s="15">
        <f>'[1]TCE - ANEXO III - Preencher'!P1656</f>
        <v>0</v>
      </c>
      <c r="P1647" s="16">
        <f t="shared" si="152"/>
        <v>1.82</v>
      </c>
      <c r="Q1647" s="15">
        <f>'[1]TCE - ANEXO III - Preencher'!R1656</f>
        <v>288</v>
      </c>
      <c r="R1647" s="15">
        <f>'[1]TCE - ANEXO III - Preencher'!S1656</f>
        <v>78.12</v>
      </c>
      <c r="S1647" s="16">
        <f t="shared" si="153"/>
        <v>209.88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480.99667233999998</v>
      </c>
    </row>
    <row r="1648" spans="1:28" x14ac:dyDescent="0.2">
      <c r="A1648" s="8">
        <f>IFERROR(VLOOKUP(B1648,'[1]DADOS (OCULTAR)'!$Q$3:$S$103,3,0),"")</f>
        <v>10583920000800</v>
      </c>
      <c r="B1648" s="9" t="str">
        <f>'[1]TCE - ANEXO III - Preencher'!C1657</f>
        <v>HOSPITAL MESTRE VITALINO</v>
      </c>
      <c r="C1648" s="10"/>
      <c r="D1648" s="11" t="str">
        <f>'[1]TCE - ANEXO III - Preencher'!E1657</f>
        <v>MARIA VITORIA DA SILVA</v>
      </c>
      <c r="E1648" s="9" t="str">
        <f>IF('[1]TCE - ANEXO III - Preencher'!F1657="4 - Assistência Odontológica","2 - Outros Profissionais da Saúde",'[1]TCE - ANEXO III - Preencher'!F1657)</f>
        <v>3 - Administrativo</v>
      </c>
      <c r="F1648" s="12" t="str">
        <f>'[1]TCE - ANEXO III - Preencher'!G1657</f>
        <v>411005</v>
      </c>
      <c r="G1648" s="13">
        <f>IF('[1]TCE - ANEXO III - Preencher'!H1657="","",'[1]TCE - ANEXO III - Preencher'!H1657)</f>
        <v>44927</v>
      </c>
      <c r="H1648" s="14">
        <f>'[1]TCE - ANEXO III - Preencher'!I1657</f>
        <v>0</v>
      </c>
      <c r="I1648" s="14">
        <f>'[1]TCE - ANEXO III - Preencher'!J1657</f>
        <v>12.0878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1.82</v>
      </c>
      <c r="O1648" s="15">
        <f>'[1]TCE - ANEXO III - Preencher'!P1657</f>
        <v>0</v>
      </c>
      <c r="P1648" s="16">
        <f t="shared" si="152"/>
        <v>1.82</v>
      </c>
      <c r="Q1648" s="15">
        <f>'[1]TCE - ANEXO III - Preencher'!R1657</f>
        <v>396</v>
      </c>
      <c r="R1648" s="15">
        <f>'[1]TCE - ANEXO III - Preencher'!S1657</f>
        <v>36.700000000000003</v>
      </c>
      <c r="S1648" s="16">
        <f t="shared" si="153"/>
        <v>359.3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373.20780000000002</v>
      </c>
    </row>
    <row r="1649" spans="1:28" x14ac:dyDescent="0.2">
      <c r="A1649" s="8">
        <f>IFERROR(VLOOKUP(B1649,'[1]DADOS (OCULTAR)'!$Q$3:$S$103,3,0),"")</f>
        <v>10583920000800</v>
      </c>
      <c r="B1649" s="9" t="str">
        <f>'[1]TCE - ANEXO III - Preencher'!C1658</f>
        <v>HOSPITAL MESTRE VITALINO</v>
      </c>
      <c r="C1649" s="10"/>
      <c r="D1649" s="11" t="str">
        <f>'[1]TCE - ANEXO III - Preencher'!E1658</f>
        <v>MARIA VIVIANE DA SILVA</v>
      </c>
      <c r="E1649" s="9" t="str">
        <f>IF('[1]TCE - ANEXO III - Preencher'!F1658="4 - Assistência Odontológica","2 - Outros Profissionais da Saúde",'[1]TCE - ANEXO III - Preencher'!F1658)</f>
        <v>3 - Administrativo</v>
      </c>
      <c r="F1649" s="12" t="str">
        <f>'[1]TCE - ANEXO III - Preencher'!G1658</f>
        <v>514320</v>
      </c>
      <c r="G1649" s="13">
        <f>IF('[1]TCE - ANEXO III - Preencher'!H1658="","",'[1]TCE - ANEXO III - Preencher'!H1658)</f>
        <v>44927</v>
      </c>
      <c r="H1649" s="14">
        <f>'[1]TCE - ANEXO III - Preencher'!I1658</f>
        <v>0</v>
      </c>
      <c r="I1649" s="14">
        <f>'[1]TCE - ANEXO III - Preencher'!J1658</f>
        <v>136.53360000000001</v>
      </c>
      <c r="J1649" s="14">
        <f>'[1]TCE - ANEXO III - Preencher'!K1658</f>
        <v>0</v>
      </c>
      <c r="K1649" s="15">
        <f>'[1]TCE - ANEXO III - Preencher'!L1658</f>
        <v>144.93587234</v>
      </c>
      <c r="L1649" s="15">
        <f>'[1]TCE - ANEXO III - Preencher'!M1658</f>
        <v>23.44</v>
      </c>
      <c r="M1649" s="15">
        <f t="shared" si="151"/>
        <v>121.49587234000001</v>
      </c>
      <c r="N1649" s="15">
        <f>'[1]TCE - ANEXO III - Preencher'!O1658</f>
        <v>1.82</v>
      </c>
      <c r="O1649" s="15">
        <f>'[1]TCE - ANEXO III - Preencher'!P1658</f>
        <v>0</v>
      </c>
      <c r="P1649" s="16">
        <f t="shared" si="152"/>
        <v>1.82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259.84947233999998</v>
      </c>
    </row>
    <row r="1650" spans="1:28" x14ac:dyDescent="0.2">
      <c r="A1650" s="8">
        <f>IFERROR(VLOOKUP(B1650,'[1]DADOS (OCULTAR)'!$Q$3:$S$103,3,0),"")</f>
        <v>10583920000800</v>
      </c>
      <c r="B1650" s="9" t="str">
        <f>'[1]TCE - ANEXO III - Preencher'!C1659</f>
        <v>HOSPITAL MESTRE VITALINO</v>
      </c>
      <c r="C1650" s="10"/>
      <c r="D1650" s="11" t="str">
        <f>'[1]TCE - ANEXO III - Preencher'!E1659</f>
        <v>MARIA WCILENE GOMES BELISARIO</v>
      </c>
      <c r="E1650" s="9" t="str">
        <f>IF('[1]TCE - ANEXO III - Preencher'!F1659="4 - Assistência Odontológica","2 - Outros Profissionais da Saúde",'[1]TCE - ANEXO III - Preencher'!F1659)</f>
        <v>2 - Outros Profissionais da Saúde</v>
      </c>
      <c r="F1650" s="12" t="str">
        <f>'[1]TCE - ANEXO III - Preencher'!G1659</f>
        <v>322205</v>
      </c>
      <c r="G1650" s="13">
        <f>IF('[1]TCE - ANEXO III - Preencher'!H1659="","",'[1]TCE - ANEXO III - Preencher'!H1659)</f>
        <v>44927</v>
      </c>
      <c r="H1650" s="14">
        <f>'[1]TCE - ANEXO III - Preencher'!I1659</f>
        <v>0</v>
      </c>
      <c r="I1650" s="14">
        <f>'[1]TCE - ANEXO III - Preencher'!J1659</f>
        <v>176.37439999999998</v>
      </c>
      <c r="J1650" s="14">
        <f>'[1]TCE - ANEXO III - Preencher'!K1659</f>
        <v>0</v>
      </c>
      <c r="K1650" s="15">
        <f>'[1]TCE - ANEXO III - Preencher'!L1659</f>
        <v>144.93587234</v>
      </c>
      <c r="L1650" s="15">
        <f>'[1]TCE - ANEXO III - Preencher'!M1659</f>
        <v>26.3</v>
      </c>
      <c r="M1650" s="15">
        <f t="shared" si="151"/>
        <v>118.63587234000001</v>
      </c>
      <c r="N1650" s="15">
        <f>'[1]TCE - ANEXO III - Preencher'!O1659</f>
        <v>1.82</v>
      </c>
      <c r="O1650" s="15">
        <f>'[1]TCE - ANEXO III - Preencher'!P1659</f>
        <v>0</v>
      </c>
      <c r="P1650" s="16">
        <f t="shared" si="152"/>
        <v>1.82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296.83027233999996</v>
      </c>
    </row>
    <row r="1651" spans="1:28" x14ac:dyDescent="0.2">
      <c r="A1651" s="8">
        <f>IFERROR(VLOOKUP(B1651,'[1]DADOS (OCULTAR)'!$Q$3:$S$103,3,0),"")</f>
        <v>10583920000800</v>
      </c>
      <c r="B1651" s="9" t="str">
        <f>'[1]TCE - ANEXO III - Preencher'!C1660</f>
        <v>HOSPITAL MESTRE VITALINO</v>
      </c>
      <c r="C1651" s="10"/>
      <c r="D1651" s="11" t="str">
        <f>'[1]TCE - ANEXO III - Preencher'!E1660</f>
        <v>MARIA WILLYANNE CARNEIRO DE LUCENA SANTOS</v>
      </c>
      <c r="E1651" s="9" t="str">
        <f>IF('[1]TCE - ANEXO III - Preencher'!F1660="4 - Assistência Odontológica","2 - Outros Profissionais da Saúde",'[1]TCE - ANEXO III - Preencher'!F1660)</f>
        <v>2 - Outros Profissionais da Saúde</v>
      </c>
      <c r="F1651" s="12" t="str">
        <f>'[1]TCE - ANEXO III - Preencher'!G1660</f>
        <v>223505</v>
      </c>
      <c r="G1651" s="13">
        <f>IF('[1]TCE - ANEXO III - Preencher'!H1660="","",'[1]TCE - ANEXO III - Preencher'!H1660)</f>
        <v>44927</v>
      </c>
      <c r="H1651" s="14">
        <f>'[1]TCE - ANEXO III - Preencher'!I1660</f>
        <v>0</v>
      </c>
      <c r="I1651" s="14">
        <f>'[1]TCE - ANEXO III - Preencher'!J1660</f>
        <v>272.08479999999997</v>
      </c>
      <c r="J1651" s="14">
        <f>'[1]TCE - ANEXO III - Preencher'!K1660</f>
        <v>0</v>
      </c>
      <c r="K1651" s="15">
        <f>'[1]TCE - ANEXO III - Preencher'!L1660</f>
        <v>144.93587234</v>
      </c>
      <c r="L1651" s="15">
        <f>'[1]TCE - ANEXO III - Preencher'!M1660</f>
        <v>3.54</v>
      </c>
      <c r="M1651" s="15">
        <f t="shared" si="151"/>
        <v>141.39587234000001</v>
      </c>
      <c r="N1651" s="15">
        <f>'[1]TCE - ANEXO III - Preencher'!O1660</f>
        <v>1.35</v>
      </c>
      <c r="O1651" s="15">
        <f>'[1]TCE - ANEXO III - Preencher'!P1660</f>
        <v>0</v>
      </c>
      <c r="P1651" s="16">
        <f t="shared" si="152"/>
        <v>1.35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414.83067233999998</v>
      </c>
    </row>
    <row r="1652" spans="1:28" x14ac:dyDescent="0.2">
      <c r="A1652" s="8">
        <f>IFERROR(VLOOKUP(B1652,'[1]DADOS (OCULTAR)'!$Q$3:$S$103,3,0),"")</f>
        <v>10583920000800</v>
      </c>
      <c r="B1652" s="9" t="str">
        <f>'[1]TCE - ANEXO III - Preencher'!C1661</f>
        <v>HOSPITAL MESTRE VITALINO</v>
      </c>
      <c r="C1652" s="10"/>
      <c r="D1652" s="11" t="str">
        <f>'[1]TCE - ANEXO III - Preencher'!E1661</f>
        <v>MARIA ZELIA DA SILVA</v>
      </c>
      <c r="E1652" s="9" t="str">
        <f>IF('[1]TCE - ANEXO III - Preencher'!F1661="4 - Assistência Odontológica","2 - Outros Profissionais da Saúde",'[1]TCE - ANEXO III - Preencher'!F1661)</f>
        <v>2 - Outros Profissionais da Saúde</v>
      </c>
      <c r="F1652" s="12" t="str">
        <f>'[1]TCE - ANEXO III - Preencher'!G1661</f>
        <v>322205</v>
      </c>
      <c r="G1652" s="13">
        <f>IF('[1]TCE - ANEXO III - Preencher'!H1661="","",'[1]TCE - ANEXO III - Preencher'!H1661)</f>
        <v>44927</v>
      </c>
      <c r="H1652" s="14">
        <f>'[1]TCE - ANEXO III - Preencher'!I1661</f>
        <v>0</v>
      </c>
      <c r="I1652" s="14">
        <f>'[1]TCE - ANEXO III - Preencher'!J1661</f>
        <v>235.62880000000001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1.82</v>
      </c>
      <c r="O1652" s="15">
        <f>'[1]TCE - ANEXO III - Preencher'!P1661</f>
        <v>0</v>
      </c>
      <c r="P1652" s="16">
        <f t="shared" si="152"/>
        <v>1.82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237.44880000000001</v>
      </c>
    </row>
    <row r="1653" spans="1:28" x14ac:dyDescent="0.2">
      <c r="A1653" s="8">
        <f>IFERROR(VLOOKUP(B1653,'[1]DADOS (OCULTAR)'!$Q$3:$S$103,3,0),"")</f>
        <v>10583920000800</v>
      </c>
      <c r="B1653" s="9" t="str">
        <f>'[1]TCE - ANEXO III - Preencher'!C1662</f>
        <v>HOSPITAL MESTRE VITALINO</v>
      </c>
      <c r="C1653" s="10"/>
      <c r="D1653" s="11" t="str">
        <f>'[1]TCE - ANEXO III - Preencher'!E1662</f>
        <v>MARIANA MENDES BRANDAO</v>
      </c>
      <c r="E1653" s="9" t="str">
        <f>IF('[1]TCE - ANEXO III - Preencher'!F1662="4 - Assistência Odontológica","2 - Outros Profissionais da Saúde",'[1]TCE - ANEXO III - Preencher'!F1662)</f>
        <v>1 - Médico</v>
      </c>
      <c r="F1653" s="12" t="str">
        <f>'[1]TCE - ANEXO III - Preencher'!G1662</f>
        <v>225120</v>
      </c>
      <c r="G1653" s="13">
        <f>IF('[1]TCE - ANEXO III - Preencher'!H1662="","",'[1]TCE - ANEXO III - Preencher'!H1662)</f>
        <v>44927</v>
      </c>
      <c r="H1653" s="14">
        <f>'[1]TCE - ANEXO III - Preencher'!I1662</f>
        <v>0</v>
      </c>
      <c r="I1653" s="14">
        <f>'[1]TCE - ANEXO III - Preencher'!J1662</f>
        <v>905.12400000000002</v>
      </c>
      <c r="J1653" s="14">
        <f>'[1]TCE - ANEXO III - Preencher'!K1662</f>
        <v>0</v>
      </c>
      <c r="K1653" s="15">
        <f>'[1]TCE - ANEXO III - Preencher'!L1662</f>
        <v>144.93587234</v>
      </c>
      <c r="L1653" s="15">
        <f>'[1]TCE - ANEXO III - Preencher'!M1662</f>
        <v>3.91</v>
      </c>
      <c r="M1653" s="15">
        <f t="shared" si="151"/>
        <v>141.02587234000001</v>
      </c>
      <c r="N1653" s="15">
        <f>'[1]TCE - ANEXO III - Preencher'!O1662</f>
        <v>5.77</v>
      </c>
      <c r="O1653" s="15">
        <f>'[1]TCE - ANEXO III - Preencher'!P1662</f>
        <v>1.23</v>
      </c>
      <c r="P1653" s="16">
        <f t="shared" si="152"/>
        <v>4.5399999999999991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1050.68987234</v>
      </c>
    </row>
    <row r="1654" spans="1:28" x14ac:dyDescent="0.2">
      <c r="A1654" s="8">
        <f>IFERROR(VLOOKUP(B1654,'[1]DADOS (OCULTAR)'!$Q$3:$S$103,3,0),"")</f>
        <v>10583920000800</v>
      </c>
      <c r="B1654" s="9" t="str">
        <f>'[1]TCE - ANEXO III - Preencher'!C1663</f>
        <v>HOSPITAL MESTRE VITALINO</v>
      </c>
      <c r="C1654" s="10"/>
      <c r="D1654" s="11" t="str">
        <f>'[1]TCE - ANEXO III - Preencher'!E1663</f>
        <v>MARILANIA GONCALVES DE LIMA</v>
      </c>
      <c r="E1654" s="9" t="str">
        <f>IF('[1]TCE - ANEXO III - Preencher'!F1663="4 - Assistência Odontológica","2 - Outros Profissionais da Saúde",'[1]TCE - ANEXO III - Preencher'!F1663)</f>
        <v>2 - Outros Profissionais da Saúde</v>
      </c>
      <c r="F1654" s="12" t="str">
        <f>'[1]TCE - ANEXO III - Preencher'!G1663</f>
        <v>322205</v>
      </c>
      <c r="G1654" s="13">
        <f>IF('[1]TCE - ANEXO III - Preencher'!H1663="","",'[1]TCE - ANEXO III - Preencher'!H1663)</f>
        <v>44927</v>
      </c>
      <c r="H1654" s="14">
        <f>'[1]TCE - ANEXO III - Preencher'!I1663</f>
        <v>0</v>
      </c>
      <c r="I1654" s="14">
        <f>'[1]TCE - ANEXO III - Preencher'!J1663</f>
        <v>166.26240000000001</v>
      </c>
      <c r="J1654" s="14">
        <f>'[1]TCE - ANEXO III - Preencher'!K1663</f>
        <v>0</v>
      </c>
      <c r="K1654" s="15">
        <f>'[1]TCE - ANEXO III - Preencher'!L1663</f>
        <v>144.93587234</v>
      </c>
      <c r="L1654" s="15">
        <f>'[1]TCE - ANEXO III - Preencher'!M1663</f>
        <v>24.55</v>
      </c>
      <c r="M1654" s="15">
        <f t="shared" si="151"/>
        <v>120.38587234000001</v>
      </c>
      <c r="N1654" s="15">
        <f>'[1]TCE - ANEXO III - Preencher'!O1663</f>
        <v>1.82</v>
      </c>
      <c r="O1654" s="15">
        <f>'[1]TCE - ANEXO III - Preencher'!P1663</f>
        <v>0</v>
      </c>
      <c r="P1654" s="16">
        <f t="shared" si="152"/>
        <v>1.82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69.41</v>
      </c>
      <c r="U1654" s="15">
        <f>'[1]TCE - ANEXO III - Preencher'!V1663</f>
        <v>0</v>
      </c>
      <c r="V1654" s="16">
        <f t="shared" si="154"/>
        <v>69.41</v>
      </c>
      <c r="W1654" s="17" t="str">
        <f>IF('[1]TCE - ANEXO III - Preencher'!X1663="","",'[1]TCE - ANEXO III - Preencher'!X1663)</f>
        <v>AUX. CRECHE I</v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357.87827233999997</v>
      </c>
    </row>
    <row r="1655" spans="1:28" x14ac:dyDescent="0.2">
      <c r="A1655" s="8">
        <f>IFERROR(VLOOKUP(B1655,'[1]DADOS (OCULTAR)'!$Q$3:$S$103,3,0),"")</f>
        <v>10583920000800</v>
      </c>
      <c r="B1655" s="9" t="str">
        <f>'[1]TCE - ANEXO III - Preencher'!C1664</f>
        <v>HOSPITAL MESTRE VITALINO</v>
      </c>
      <c r="C1655" s="10"/>
      <c r="D1655" s="11" t="str">
        <f>'[1]TCE - ANEXO III - Preencher'!E1664</f>
        <v>MARILENE MORAIS DA SILVA</v>
      </c>
      <c r="E1655" s="9" t="str">
        <f>IF('[1]TCE - ANEXO III - Preencher'!F1664="4 - Assistência Odontológica","2 - Outros Profissionais da Saúde",'[1]TCE - ANEXO III - Preencher'!F1664)</f>
        <v>2 - Outros Profissionais da Saúde</v>
      </c>
      <c r="F1655" s="12" t="str">
        <f>'[1]TCE - ANEXO III - Preencher'!G1664</f>
        <v>322205</v>
      </c>
      <c r="G1655" s="13">
        <f>IF('[1]TCE - ANEXO III - Preencher'!H1664="","",'[1]TCE - ANEXO III - Preencher'!H1664)</f>
        <v>44927</v>
      </c>
      <c r="H1655" s="14">
        <f>'[1]TCE - ANEXO III - Preencher'!I1664</f>
        <v>0</v>
      </c>
      <c r="I1655" s="14">
        <f>'[1]TCE - ANEXO III - Preencher'!J1664</f>
        <v>136.90559999999999</v>
      </c>
      <c r="J1655" s="14">
        <f>'[1]TCE - ANEXO III - Preencher'!K1664</f>
        <v>0</v>
      </c>
      <c r="K1655" s="15">
        <f>'[1]TCE - ANEXO III - Preencher'!L1664</f>
        <v>144.93587234</v>
      </c>
      <c r="L1655" s="15">
        <f>'[1]TCE - ANEXO III - Preencher'!M1664</f>
        <v>25.43</v>
      </c>
      <c r="M1655" s="15">
        <f t="shared" si="151"/>
        <v>119.50587234</v>
      </c>
      <c r="N1655" s="15">
        <f>'[1]TCE - ANEXO III - Preencher'!O1664</f>
        <v>1.82</v>
      </c>
      <c r="O1655" s="15">
        <f>'[1]TCE - ANEXO III - Preencher'!P1664</f>
        <v>0</v>
      </c>
      <c r="P1655" s="16">
        <f t="shared" si="152"/>
        <v>1.82</v>
      </c>
      <c r="Q1655" s="15">
        <f>'[1]TCE - ANEXO III - Preencher'!R1664</f>
        <v>325.60000000000002</v>
      </c>
      <c r="R1655" s="15">
        <f>'[1]TCE - ANEXO III - Preencher'!S1664</f>
        <v>78.91</v>
      </c>
      <c r="S1655" s="16">
        <f t="shared" si="153"/>
        <v>246.69000000000003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504.92147234000004</v>
      </c>
    </row>
    <row r="1656" spans="1:28" x14ac:dyDescent="0.2">
      <c r="A1656" s="8">
        <f>IFERROR(VLOOKUP(B1656,'[1]DADOS (OCULTAR)'!$Q$3:$S$103,3,0),"")</f>
        <v>10583920000800</v>
      </c>
      <c r="B1656" s="9" t="str">
        <f>'[1]TCE - ANEXO III - Preencher'!C1665</f>
        <v>HOSPITAL MESTRE VITALINO</v>
      </c>
      <c r="C1656" s="10"/>
      <c r="D1656" s="11" t="str">
        <f>'[1]TCE - ANEXO III - Preencher'!E1665</f>
        <v>MARILIA ALVES GALINDO</v>
      </c>
      <c r="E1656" s="9" t="str">
        <f>IF('[1]TCE - ANEXO III - Preencher'!F1665="4 - Assistência Odontológica","2 - Outros Profissionais da Saúde",'[1]TCE - ANEXO III - Preencher'!F1665)</f>
        <v>2 - Outros Profissionais da Saúde</v>
      </c>
      <c r="F1656" s="12" t="str">
        <f>'[1]TCE - ANEXO III - Preencher'!G1665</f>
        <v>322205</v>
      </c>
      <c r="G1656" s="13">
        <f>IF('[1]TCE - ANEXO III - Preencher'!H1665="","",'[1]TCE - ANEXO III - Preencher'!H1665)</f>
        <v>44927</v>
      </c>
      <c r="H1656" s="14">
        <f>'[1]TCE - ANEXO III - Preencher'!I1665</f>
        <v>0</v>
      </c>
      <c r="I1656" s="14">
        <f>'[1]TCE - ANEXO III - Preencher'!J1665</f>
        <v>170.29599999999999</v>
      </c>
      <c r="J1656" s="14">
        <f>'[1]TCE - ANEXO III - Preencher'!K1665</f>
        <v>0</v>
      </c>
      <c r="K1656" s="15">
        <f>'[1]TCE - ANEXO III - Preencher'!L1665</f>
        <v>144.93587234</v>
      </c>
      <c r="L1656" s="15">
        <f>'[1]TCE - ANEXO III - Preencher'!M1665</f>
        <v>26.3</v>
      </c>
      <c r="M1656" s="15">
        <f t="shared" si="151"/>
        <v>118.63587234000001</v>
      </c>
      <c r="N1656" s="15">
        <f>'[1]TCE - ANEXO III - Preencher'!O1665</f>
        <v>1.82</v>
      </c>
      <c r="O1656" s="15">
        <f>'[1]TCE - ANEXO III - Preencher'!P1665</f>
        <v>0</v>
      </c>
      <c r="P1656" s="16">
        <f t="shared" si="152"/>
        <v>1.82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69.41</v>
      </c>
      <c r="U1656" s="15">
        <f>'[1]TCE - ANEXO III - Preencher'!V1665</f>
        <v>0</v>
      </c>
      <c r="V1656" s="16">
        <f t="shared" si="154"/>
        <v>69.41</v>
      </c>
      <c r="W1656" s="17" t="str">
        <f>IF('[1]TCE - ANEXO III - Preencher'!X1665="","",'[1]TCE - ANEXO III - Preencher'!X1665)</f>
        <v>AUX. CRECHE I</v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360.16187233999995</v>
      </c>
    </row>
    <row r="1657" spans="1:28" x14ac:dyDescent="0.2">
      <c r="A1657" s="8">
        <f>IFERROR(VLOOKUP(B1657,'[1]DADOS (OCULTAR)'!$Q$3:$S$103,3,0),"")</f>
        <v>10583920000800</v>
      </c>
      <c r="B1657" s="9" t="str">
        <f>'[1]TCE - ANEXO III - Preencher'!C1666</f>
        <v>HOSPITAL MESTRE VITALINO</v>
      </c>
      <c r="C1657" s="10"/>
      <c r="D1657" s="11" t="str">
        <f>'[1]TCE - ANEXO III - Preencher'!E1666</f>
        <v>MARILIA BARROS LUCIO</v>
      </c>
      <c r="E1657" s="9" t="str">
        <f>IF('[1]TCE - ANEXO III - Preencher'!F1666="4 - Assistência Odontológica","2 - Outros Profissionais da Saúde",'[1]TCE - ANEXO III - Preencher'!F1666)</f>
        <v>2 - Outros Profissionais da Saúde</v>
      </c>
      <c r="F1657" s="12" t="str">
        <f>'[1]TCE - ANEXO III - Preencher'!G1666</f>
        <v>251605</v>
      </c>
      <c r="G1657" s="13">
        <f>IF('[1]TCE - ANEXO III - Preencher'!H1666="","",'[1]TCE - ANEXO III - Preencher'!H1666)</f>
        <v>44927</v>
      </c>
      <c r="H1657" s="14">
        <f>'[1]TCE - ANEXO III - Preencher'!I1666</f>
        <v>0</v>
      </c>
      <c r="I1657" s="14">
        <f>'[1]TCE - ANEXO III - Preencher'!J1666</f>
        <v>256.29919999999998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1.82</v>
      </c>
      <c r="O1657" s="15">
        <f>'[1]TCE - ANEXO III - Preencher'!P1666</f>
        <v>0</v>
      </c>
      <c r="P1657" s="16">
        <f t="shared" si="152"/>
        <v>1.82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258.11919999999998</v>
      </c>
    </row>
    <row r="1658" spans="1:28" x14ac:dyDescent="0.2">
      <c r="A1658" s="8">
        <f>IFERROR(VLOOKUP(B1658,'[1]DADOS (OCULTAR)'!$Q$3:$S$103,3,0),"")</f>
        <v>10583920000800</v>
      </c>
      <c r="B1658" s="9" t="str">
        <f>'[1]TCE - ANEXO III - Preencher'!C1667</f>
        <v>HOSPITAL MESTRE VITALINO</v>
      </c>
      <c r="C1658" s="10"/>
      <c r="D1658" s="11" t="str">
        <f>'[1]TCE - ANEXO III - Preencher'!E1667</f>
        <v>MARILIA DANIELLA DE A. ANDRADE SILVA</v>
      </c>
      <c r="E1658" s="9" t="str">
        <f>IF('[1]TCE - ANEXO III - Preencher'!F1667="4 - Assistência Odontológica","2 - Outros Profissionais da Saúde",'[1]TCE - ANEXO III - Preencher'!F1667)</f>
        <v>2 - Outros Profissionais da Saúde</v>
      </c>
      <c r="F1658" s="12" t="str">
        <f>'[1]TCE - ANEXO III - Preencher'!G1667</f>
        <v>322205</v>
      </c>
      <c r="G1658" s="13">
        <f>IF('[1]TCE - ANEXO III - Preencher'!H1667="","",'[1]TCE - ANEXO III - Preencher'!H1667)</f>
        <v>44927</v>
      </c>
      <c r="H1658" s="14">
        <f>'[1]TCE - ANEXO III - Preencher'!I1667</f>
        <v>0</v>
      </c>
      <c r="I1658" s="14">
        <f>'[1]TCE - ANEXO III - Preencher'!J1667</f>
        <v>152.6344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1.82</v>
      </c>
      <c r="O1658" s="15">
        <f>'[1]TCE - ANEXO III - Preencher'!P1667</f>
        <v>0</v>
      </c>
      <c r="P1658" s="16">
        <f t="shared" si="152"/>
        <v>1.82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154.45439999999999</v>
      </c>
    </row>
    <row r="1659" spans="1:28" x14ac:dyDescent="0.2">
      <c r="A1659" s="8">
        <f>IFERROR(VLOOKUP(B1659,'[1]DADOS (OCULTAR)'!$Q$3:$S$103,3,0),"")</f>
        <v>10583920000800</v>
      </c>
      <c r="B1659" s="9" t="str">
        <f>'[1]TCE - ANEXO III - Preencher'!C1668</f>
        <v>HOSPITAL MESTRE VITALINO</v>
      </c>
      <c r="C1659" s="10"/>
      <c r="D1659" s="11" t="str">
        <f>'[1]TCE - ANEXO III - Preencher'!E1668</f>
        <v>MARILIA DE FATIMA DA COSTA</v>
      </c>
      <c r="E1659" s="9" t="str">
        <f>IF('[1]TCE - ANEXO III - Preencher'!F1668="4 - Assistência Odontológica","2 - Outros Profissionais da Saúde",'[1]TCE - ANEXO III - Preencher'!F1668)</f>
        <v>2 - Outros Profissionais da Saúde</v>
      </c>
      <c r="F1659" s="12" t="str">
        <f>'[1]TCE - ANEXO III - Preencher'!G1668</f>
        <v>322205</v>
      </c>
      <c r="G1659" s="13">
        <f>IF('[1]TCE - ANEXO III - Preencher'!H1668="","",'[1]TCE - ANEXO III - Preencher'!H1668)</f>
        <v>44927</v>
      </c>
      <c r="H1659" s="14">
        <f>'[1]TCE - ANEXO III - Preencher'!I1668</f>
        <v>0</v>
      </c>
      <c r="I1659" s="14">
        <f>'[1]TCE - ANEXO III - Preencher'!J1668</f>
        <v>158.07680000000002</v>
      </c>
      <c r="J1659" s="14">
        <f>'[1]TCE - ANEXO III - Preencher'!K1668</f>
        <v>0</v>
      </c>
      <c r="K1659" s="15">
        <f>'[1]TCE - ANEXO III - Preencher'!L1668</f>
        <v>144.93587234</v>
      </c>
      <c r="L1659" s="15">
        <f>'[1]TCE - ANEXO III - Preencher'!M1668</f>
        <v>26.3</v>
      </c>
      <c r="M1659" s="15">
        <f t="shared" si="151"/>
        <v>118.63587234000001</v>
      </c>
      <c r="N1659" s="15">
        <f>'[1]TCE - ANEXO III - Preencher'!O1668</f>
        <v>1.82</v>
      </c>
      <c r="O1659" s="15">
        <f>'[1]TCE - ANEXO III - Preencher'!P1668</f>
        <v>0</v>
      </c>
      <c r="P1659" s="16">
        <f t="shared" si="152"/>
        <v>1.82</v>
      </c>
      <c r="Q1659" s="15">
        <f>'[1]TCE - ANEXO III - Preencher'!R1668</f>
        <v>144</v>
      </c>
      <c r="R1659" s="15">
        <f>'[1]TCE - ANEXO III - Preencher'!S1668</f>
        <v>78.91</v>
      </c>
      <c r="S1659" s="16">
        <f t="shared" si="153"/>
        <v>65.09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343.62267234000001</v>
      </c>
    </row>
    <row r="1660" spans="1:28" x14ac:dyDescent="0.2">
      <c r="A1660" s="8">
        <f>IFERROR(VLOOKUP(B1660,'[1]DADOS (OCULTAR)'!$Q$3:$S$103,3,0),"")</f>
        <v>10583920000800</v>
      </c>
      <c r="B1660" s="9" t="str">
        <f>'[1]TCE - ANEXO III - Preencher'!C1669</f>
        <v>HOSPITAL MESTRE VITALINO</v>
      </c>
      <c r="C1660" s="10"/>
      <c r="D1660" s="11" t="str">
        <f>'[1]TCE - ANEXO III - Preencher'!E1669</f>
        <v>MARILIA LINS NUNES</v>
      </c>
      <c r="E1660" s="9" t="str">
        <f>IF('[1]TCE - ANEXO III - Preencher'!F1669="4 - Assistência Odontológica","2 - Outros Profissionais da Saúde",'[1]TCE - ANEXO III - Preencher'!F1669)</f>
        <v>1 - Médico</v>
      </c>
      <c r="F1660" s="12" t="str">
        <f>'[1]TCE - ANEXO III - Preencher'!G1669</f>
        <v>225225</v>
      </c>
      <c r="G1660" s="13">
        <f>IF('[1]TCE - ANEXO III - Preencher'!H1669="","",'[1]TCE - ANEXO III - Preencher'!H1669)</f>
        <v>44927</v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5.77</v>
      </c>
      <c r="O1660" s="15">
        <f>'[1]TCE - ANEXO III - Preencher'!P1669</f>
        <v>1.23</v>
      </c>
      <c r="P1660" s="16">
        <f t="shared" si="152"/>
        <v>4.5399999999999991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4.5399999999999991</v>
      </c>
    </row>
    <row r="1661" spans="1:28" x14ac:dyDescent="0.2">
      <c r="A1661" s="8">
        <f>IFERROR(VLOOKUP(B1661,'[1]DADOS (OCULTAR)'!$Q$3:$S$103,3,0),"")</f>
        <v>10583920000800</v>
      </c>
      <c r="B1661" s="9" t="str">
        <f>'[1]TCE - ANEXO III - Preencher'!C1670</f>
        <v>HOSPITAL MESTRE VITALINO</v>
      </c>
      <c r="C1661" s="10"/>
      <c r="D1661" s="11" t="str">
        <f>'[1]TCE - ANEXO III - Preencher'!E1670</f>
        <v>MARILIA MORAIS VASCONCELOS MENDONCA</v>
      </c>
      <c r="E1661" s="9" t="str">
        <f>IF('[1]TCE - ANEXO III - Preencher'!F1670="4 - Assistência Odontológica","2 - Outros Profissionais da Saúde",'[1]TCE - ANEXO III - Preencher'!F1670)</f>
        <v>2 - Outros Profissionais da Saúde</v>
      </c>
      <c r="F1661" s="12" t="str">
        <f>'[1]TCE - ANEXO III - Preencher'!G1670</f>
        <v>223605</v>
      </c>
      <c r="G1661" s="13">
        <f>IF('[1]TCE - ANEXO III - Preencher'!H1670="","",'[1]TCE - ANEXO III - Preencher'!H1670)</f>
        <v>44927</v>
      </c>
      <c r="H1661" s="14">
        <f>'[1]TCE - ANEXO III - Preencher'!I1670</f>
        <v>0</v>
      </c>
      <c r="I1661" s="14">
        <f>'[1]TCE - ANEXO III - Preencher'!J1670</f>
        <v>251.22319999999999</v>
      </c>
      <c r="J1661" s="14">
        <f>'[1]TCE - ANEXO III - Preencher'!K1670</f>
        <v>0</v>
      </c>
      <c r="K1661" s="15">
        <f>'[1]TCE - ANEXO III - Preencher'!L1670</f>
        <v>144.93587234</v>
      </c>
      <c r="L1661" s="15">
        <f>'[1]TCE - ANEXO III - Preencher'!M1670</f>
        <v>3.25</v>
      </c>
      <c r="M1661" s="15">
        <f t="shared" si="151"/>
        <v>141.68587234</v>
      </c>
      <c r="N1661" s="15">
        <f>'[1]TCE - ANEXO III - Preencher'!O1670</f>
        <v>1.35</v>
      </c>
      <c r="O1661" s="15">
        <f>'[1]TCE - ANEXO III - Preencher'!P1670</f>
        <v>0</v>
      </c>
      <c r="P1661" s="16">
        <f t="shared" si="152"/>
        <v>1.35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394.25907233999999</v>
      </c>
    </row>
    <row r="1662" spans="1:28" x14ac:dyDescent="0.2">
      <c r="A1662" s="8">
        <f>IFERROR(VLOOKUP(B1662,'[1]DADOS (OCULTAR)'!$Q$3:$S$103,3,0),"")</f>
        <v>10583920000800</v>
      </c>
      <c r="B1662" s="9" t="str">
        <f>'[1]TCE - ANEXO III - Preencher'!C1671</f>
        <v>HOSPITAL MESTRE VITALINO</v>
      </c>
      <c r="C1662" s="10"/>
      <c r="D1662" s="11" t="str">
        <f>'[1]TCE - ANEXO III - Preencher'!E1671</f>
        <v>MARINA BARBOSA E SOUZA</v>
      </c>
      <c r="E1662" s="9" t="str">
        <f>IF('[1]TCE - ANEXO III - Preencher'!F1671="4 - Assistência Odontológica","2 - Outros Profissionais da Saúde",'[1]TCE - ANEXO III - Preencher'!F1671)</f>
        <v>2 - Outros Profissionais da Saúde</v>
      </c>
      <c r="F1662" s="12" t="str">
        <f>'[1]TCE - ANEXO III - Preencher'!G1671</f>
        <v>223505</v>
      </c>
      <c r="G1662" s="13">
        <f>IF('[1]TCE - ANEXO III - Preencher'!H1671="","",'[1]TCE - ANEXO III - Preencher'!H1671)</f>
        <v>44927</v>
      </c>
      <c r="H1662" s="14">
        <f>'[1]TCE - ANEXO III - Preencher'!I1671</f>
        <v>0</v>
      </c>
      <c r="I1662" s="14">
        <f>'[1]TCE - ANEXO III - Preencher'!J1671</f>
        <v>36.51</v>
      </c>
      <c r="J1662" s="14">
        <f>'[1]TCE - ANEXO III - Preencher'!K1671</f>
        <v>0</v>
      </c>
      <c r="K1662" s="15">
        <f>'[1]TCE - ANEXO III - Preencher'!L1671</f>
        <v>144.93587234</v>
      </c>
      <c r="L1662" s="15">
        <f>'[1]TCE - ANEXO III - Preencher'!M1671</f>
        <v>1.38</v>
      </c>
      <c r="M1662" s="15">
        <f t="shared" si="151"/>
        <v>143.55587234000001</v>
      </c>
      <c r="N1662" s="15">
        <f>'[1]TCE - ANEXO III - Preencher'!O1671</f>
        <v>1.35</v>
      </c>
      <c r="O1662" s="15">
        <f>'[1]TCE - ANEXO III - Preencher'!P1671</f>
        <v>0</v>
      </c>
      <c r="P1662" s="16">
        <f t="shared" si="152"/>
        <v>1.35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181.41587233999999</v>
      </c>
    </row>
    <row r="1663" spans="1:28" x14ac:dyDescent="0.2">
      <c r="A1663" s="8">
        <f>IFERROR(VLOOKUP(B1663,'[1]DADOS (OCULTAR)'!$Q$3:$S$103,3,0),"")</f>
        <v>10583920000800</v>
      </c>
      <c r="B1663" s="9" t="str">
        <f>'[1]TCE - ANEXO III - Preencher'!C1672</f>
        <v>HOSPITAL MESTRE VITALINO</v>
      </c>
      <c r="C1663" s="10"/>
      <c r="D1663" s="11" t="str">
        <f>'[1]TCE - ANEXO III - Preencher'!E1672</f>
        <v>MARINALVA MARIA DE MOURA</v>
      </c>
      <c r="E1663" s="9" t="str">
        <f>IF('[1]TCE - ANEXO III - Preencher'!F1672="4 - Assistência Odontológica","2 - Outros Profissionais da Saúde",'[1]TCE - ANEXO III - Preencher'!F1672)</f>
        <v>2 - Outros Profissionais da Saúde</v>
      </c>
      <c r="F1663" s="12" t="str">
        <f>'[1]TCE - ANEXO III - Preencher'!G1672</f>
        <v>322205</v>
      </c>
      <c r="G1663" s="13">
        <f>IF('[1]TCE - ANEXO III - Preencher'!H1672="","",'[1]TCE - ANEXO III - Preencher'!H1672)</f>
        <v>44927</v>
      </c>
      <c r="H1663" s="14">
        <f>'[1]TCE - ANEXO III - Preencher'!I1672</f>
        <v>0</v>
      </c>
      <c r="I1663" s="14">
        <f>'[1]TCE - ANEXO III - Preencher'!J1672</f>
        <v>137.2448</v>
      </c>
      <c r="J1663" s="14">
        <f>'[1]TCE - ANEXO III - Preencher'!K1672</f>
        <v>0</v>
      </c>
      <c r="K1663" s="15">
        <f>'[1]TCE - ANEXO III - Preencher'!L1672</f>
        <v>144.93587234</v>
      </c>
      <c r="L1663" s="15">
        <f>'[1]TCE - ANEXO III - Preencher'!M1672</f>
        <v>26.3</v>
      </c>
      <c r="M1663" s="15">
        <f t="shared" si="151"/>
        <v>118.63587234000001</v>
      </c>
      <c r="N1663" s="15">
        <f>'[1]TCE - ANEXO III - Preencher'!O1672</f>
        <v>1.82</v>
      </c>
      <c r="O1663" s="15">
        <f>'[1]TCE - ANEXO III - Preencher'!P1672</f>
        <v>0</v>
      </c>
      <c r="P1663" s="16">
        <f t="shared" si="152"/>
        <v>1.82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257.70067233999998</v>
      </c>
    </row>
    <row r="1664" spans="1:28" x14ac:dyDescent="0.2">
      <c r="A1664" s="8">
        <f>IFERROR(VLOOKUP(B1664,'[1]DADOS (OCULTAR)'!$Q$3:$S$103,3,0),"")</f>
        <v>10583920000800</v>
      </c>
      <c r="B1664" s="9" t="str">
        <f>'[1]TCE - ANEXO III - Preencher'!C1673</f>
        <v>HOSPITAL MESTRE VITALINO</v>
      </c>
      <c r="C1664" s="10"/>
      <c r="D1664" s="11" t="str">
        <f>'[1]TCE - ANEXO III - Preencher'!E1673</f>
        <v>MARINALVA MARIA VIEIRA DA SILVA</v>
      </c>
      <c r="E1664" s="9" t="str">
        <f>IF('[1]TCE - ANEXO III - Preencher'!F1673="4 - Assistência Odontológica","2 - Outros Profissionais da Saúde",'[1]TCE - ANEXO III - Preencher'!F1673)</f>
        <v>2 - Outros Profissionais da Saúde</v>
      </c>
      <c r="F1664" s="12" t="str">
        <f>'[1]TCE - ANEXO III - Preencher'!G1673</f>
        <v>322205</v>
      </c>
      <c r="G1664" s="13">
        <f>IF('[1]TCE - ANEXO III - Preencher'!H1673="","",'[1]TCE - ANEXO III - Preencher'!H1673)</f>
        <v>44927</v>
      </c>
      <c r="H1664" s="14">
        <f>'[1]TCE - ANEXO III - Preencher'!I1673</f>
        <v>0</v>
      </c>
      <c r="I1664" s="14">
        <f>'[1]TCE - ANEXO III - Preencher'!J1673</f>
        <v>164.22479999999999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1.82</v>
      </c>
      <c r="O1664" s="15">
        <f>'[1]TCE - ANEXO III - Preencher'!P1673</f>
        <v>0</v>
      </c>
      <c r="P1664" s="16">
        <f t="shared" si="152"/>
        <v>1.82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166.04479999999998</v>
      </c>
    </row>
    <row r="1665" spans="1:28" x14ac:dyDescent="0.2">
      <c r="A1665" s="8">
        <f>IFERROR(VLOOKUP(B1665,'[1]DADOS (OCULTAR)'!$Q$3:$S$103,3,0),"")</f>
        <v>10583920000800</v>
      </c>
      <c r="B1665" s="9" t="str">
        <f>'[1]TCE - ANEXO III - Preencher'!C1674</f>
        <v>HOSPITAL MESTRE VITALINO</v>
      </c>
      <c r="C1665" s="10"/>
      <c r="D1665" s="11" t="str">
        <f>'[1]TCE - ANEXO III - Preencher'!E1674</f>
        <v>MARINARA ALICE COSTA DA SILVA</v>
      </c>
      <c r="E1665" s="9" t="str">
        <f>IF('[1]TCE - ANEXO III - Preencher'!F1674="4 - Assistência Odontológica","2 - Outros Profissionais da Saúde",'[1]TCE - ANEXO III - Preencher'!F1674)</f>
        <v>2 - Outros Profissionais da Saúde</v>
      </c>
      <c r="F1665" s="12" t="str">
        <f>'[1]TCE - ANEXO III - Preencher'!G1674</f>
        <v>223710</v>
      </c>
      <c r="G1665" s="13">
        <f>IF('[1]TCE - ANEXO III - Preencher'!H1674="","",'[1]TCE - ANEXO III - Preencher'!H1674)</f>
        <v>44927</v>
      </c>
      <c r="H1665" s="14">
        <f>'[1]TCE - ANEXO III - Preencher'!I1674</f>
        <v>0</v>
      </c>
      <c r="I1665" s="14">
        <f>'[1]TCE - ANEXO III - Preencher'!J1674</f>
        <v>276.07279999999997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1.82</v>
      </c>
      <c r="O1665" s="15">
        <f>'[1]TCE - ANEXO III - Preencher'!P1674</f>
        <v>0</v>
      </c>
      <c r="P1665" s="16">
        <f t="shared" si="152"/>
        <v>1.82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277.89279999999997</v>
      </c>
    </row>
    <row r="1666" spans="1:28" x14ac:dyDescent="0.2">
      <c r="A1666" s="8">
        <f>IFERROR(VLOOKUP(B1666,'[1]DADOS (OCULTAR)'!$Q$3:$S$103,3,0),"")</f>
        <v>10583920000800</v>
      </c>
      <c r="B1666" s="9" t="str">
        <f>'[1]TCE - ANEXO III - Preencher'!C1675</f>
        <v>HOSPITAL MESTRE VITALINO</v>
      </c>
      <c r="C1666" s="10"/>
      <c r="D1666" s="11" t="str">
        <f>'[1]TCE - ANEXO III - Preencher'!E1675</f>
        <v>MARINEIDE QUITERIA DA SILVA</v>
      </c>
      <c r="E1666" s="9" t="str">
        <f>IF('[1]TCE - ANEXO III - Preencher'!F1675="4 - Assistência Odontológica","2 - Outros Profissionais da Saúde",'[1]TCE - ANEXO III - Preencher'!F1675)</f>
        <v>3 - Administrativo</v>
      </c>
      <c r="F1666" s="12" t="str">
        <f>'[1]TCE - ANEXO III - Preencher'!G1675</f>
        <v>514320</v>
      </c>
      <c r="G1666" s="13">
        <f>IF('[1]TCE - ANEXO III - Preencher'!H1675="","",'[1]TCE - ANEXO III - Preencher'!H1675)</f>
        <v>44927</v>
      </c>
      <c r="H1666" s="14">
        <f>'[1]TCE - ANEXO III - Preencher'!I1675</f>
        <v>0</v>
      </c>
      <c r="I1666" s="14">
        <f>'[1]TCE - ANEXO III - Preencher'!J1675</f>
        <v>130.19919999999999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1.82</v>
      </c>
      <c r="O1666" s="15">
        <f>'[1]TCE - ANEXO III - Preencher'!P1675</f>
        <v>0</v>
      </c>
      <c r="P1666" s="16">
        <f t="shared" si="152"/>
        <v>1.82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132.01919999999998</v>
      </c>
    </row>
    <row r="1667" spans="1:28" x14ac:dyDescent="0.2">
      <c r="A1667" s="8">
        <f>IFERROR(VLOOKUP(B1667,'[1]DADOS (OCULTAR)'!$Q$3:$S$103,3,0),"")</f>
        <v>10583920000800</v>
      </c>
      <c r="B1667" s="9" t="str">
        <f>'[1]TCE - ANEXO III - Preencher'!C1676</f>
        <v>HOSPITAL MESTRE VITALINO</v>
      </c>
      <c r="C1667" s="10"/>
      <c r="D1667" s="11" t="str">
        <f>'[1]TCE - ANEXO III - Preencher'!E1676</f>
        <v>MARINEIDE SANTANA DA SILVA SOUZA</v>
      </c>
      <c r="E1667" s="9" t="str">
        <f>IF('[1]TCE - ANEXO III - Preencher'!F1676="4 - Assistência Odontológica","2 - Outros Profissionais da Saúde",'[1]TCE - ANEXO III - Preencher'!F1676)</f>
        <v>2 - Outros Profissionais da Saúde</v>
      </c>
      <c r="F1667" s="12" t="str">
        <f>'[1]TCE - ANEXO III - Preencher'!G1676</f>
        <v>322205</v>
      </c>
      <c r="G1667" s="13">
        <f>IF('[1]TCE - ANEXO III - Preencher'!H1676="","",'[1]TCE - ANEXO III - Preencher'!H1676)</f>
        <v>44927</v>
      </c>
      <c r="H1667" s="14">
        <f>'[1]TCE - ANEXO III - Preencher'!I1676</f>
        <v>0</v>
      </c>
      <c r="I1667" s="14">
        <f>'[1]TCE - ANEXO III - Preencher'!J1676</f>
        <v>173.3272</v>
      </c>
      <c r="J1667" s="14">
        <f>'[1]TCE - ANEXO III - Preencher'!K1676</f>
        <v>0</v>
      </c>
      <c r="K1667" s="15">
        <f>'[1]TCE - ANEXO III - Preencher'!L1676</f>
        <v>144.93587234</v>
      </c>
      <c r="L1667" s="15">
        <f>'[1]TCE - ANEXO III - Preencher'!M1676</f>
        <v>24.55</v>
      </c>
      <c r="M1667" s="15">
        <f t="shared" si="151"/>
        <v>120.38587234000001</v>
      </c>
      <c r="N1667" s="15">
        <f>'[1]TCE - ANEXO III - Preencher'!O1676</f>
        <v>1.82</v>
      </c>
      <c r="O1667" s="15">
        <f>'[1]TCE - ANEXO III - Preencher'!P1676</f>
        <v>0</v>
      </c>
      <c r="P1667" s="16">
        <f t="shared" si="152"/>
        <v>1.82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295.53307233999999</v>
      </c>
    </row>
    <row r="1668" spans="1:28" x14ac:dyDescent="0.2">
      <c r="A1668" s="8">
        <f>IFERROR(VLOOKUP(B1668,'[1]DADOS (OCULTAR)'!$Q$3:$S$103,3,0),"")</f>
        <v>10583920000800</v>
      </c>
      <c r="B1668" s="9" t="str">
        <f>'[1]TCE - ANEXO III - Preencher'!C1677</f>
        <v>HOSPITAL MESTRE VITALINO</v>
      </c>
      <c r="C1668" s="10"/>
      <c r="D1668" s="11" t="str">
        <f>'[1]TCE - ANEXO III - Preencher'!E1677</f>
        <v>MARIO ADILSON DE ESPINDOLA FILHO</v>
      </c>
      <c r="E1668" s="9" t="str">
        <f>IF('[1]TCE - ANEXO III - Preencher'!F1677="4 - Assistência Odontológica","2 - Outros Profissionais da Saúde",'[1]TCE - ANEXO III - Preencher'!F1677)</f>
        <v>1 - Médico</v>
      </c>
      <c r="F1668" s="12" t="str">
        <f>'[1]TCE - ANEXO III - Preencher'!G1677</f>
        <v>225125</v>
      </c>
      <c r="G1668" s="13">
        <f>IF('[1]TCE - ANEXO III - Preencher'!H1677="","",'[1]TCE - ANEXO III - Preencher'!H1677)</f>
        <v>44927</v>
      </c>
      <c r="H1668" s="14">
        <f>'[1]TCE - ANEXO III - Preencher'!I1677</f>
        <v>0</v>
      </c>
      <c r="I1668" s="14">
        <f>'[1]TCE - ANEXO III - Preencher'!J1677</f>
        <v>901.94800000000009</v>
      </c>
      <c r="J1668" s="14">
        <f>'[1]TCE - ANEXO III - Preencher'!K1677</f>
        <v>0</v>
      </c>
      <c r="K1668" s="15">
        <f>'[1]TCE - ANEXO III - Preencher'!L1677</f>
        <v>144.93587234</v>
      </c>
      <c r="L1668" s="15">
        <f>'[1]TCE - ANEXO III - Preencher'!M1677</f>
        <v>3.91</v>
      </c>
      <c r="M1668" s="15">
        <f t="shared" ref="M1668:M1731" si="157">K1668-L1668</f>
        <v>141.02587234000001</v>
      </c>
      <c r="N1668" s="15">
        <f>'[1]TCE - ANEXO III - Preencher'!O1677</f>
        <v>5.77</v>
      </c>
      <c r="O1668" s="15">
        <f>'[1]TCE - ANEXO III - Preencher'!P1677</f>
        <v>1.23</v>
      </c>
      <c r="P1668" s="16">
        <f t="shared" ref="P1668:P1731" si="158">N1668-O1668</f>
        <v>4.5399999999999991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1047.51387234</v>
      </c>
    </row>
    <row r="1669" spans="1:28" x14ac:dyDescent="0.2">
      <c r="A1669" s="8">
        <f>IFERROR(VLOOKUP(B1669,'[1]DADOS (OCULTAR)'!$Q$3:$S$103,3,0),"")</f>
        <v>10583920000800</v>
      </c>
      <c r="B1669" s="9" t="str">
        <f>'[1]TCE - ANEXO III - Preencher'!C1678</f>
        <v>HOSPITAL MESTRE VITALINO</v>
      </c>
      <c r="C1669" s="10"/>
      <c r="D1669" s="11" t="str">
        <f>'[1]TCE - ANEXO III - Preencher'!E1678</f>
        <v>MARIO ANGELO MIGUEL SILVA</v>
      </c>
      <c r="E1669" s="9" t="str">
        <f>IF('[1]TCE - ANEXO III - Preencher'!F1678="4 - Assistência Odontológica","2 - Outros Profissionais da Saúde",'[1]TCE - ANEXO III - Preencher'!F1678)</f>
        <v>3 - Administrativo</v>
      </c>
      <c r="F1669" s="12" t="str">
        <f>'[1]TCE - ANEXO III - Preencher'!G1678</f>
        <v>410105</v>
      </c>
      <c r="G1669" s="13">
        <f>IF('[1]TCE - ANEXO III - Preencher'!H1678="","",'[1]TCE - ANEXO III - Preencher'!H1678)</f>
        <v>44927</v>
      </c>
      <c r="H1669" s="14">
        <f>'[1]TCE - ANEXO III - Preencher'!I1678</f>
        <v>0</v>
      </c>
      <c r="I1669" s="14">
        <f>'[1]TCE - ANEXO III - Preencher'!J1678</f>
        <v>258.4144</v>
      </c>
      <c r="J1669" s="14">
        <f>'[1]TCE - ANEXO III - Preencher'!K1678</f>
        <v>0</v>
      </c>
      <c r="K1669" s="15">
        <f>'[1]TCE - ANEXO III - Preencher'!L1678</f>
        <v>144.93587234</v>
      </c>
      <c r="L1669" s="15">
        <f>'[1]TCE - ANEXO III - Preencher'!M1678</f>
        <v>3.06</v>
      </c>
      <c r="M1669" s="15">
        <f t="shared" si="157"/>
        <v>141.87587234</v>
      </c>
      <c r="N1669" s="15">
        <f>'[1]TCE - ANEXO III - Preencher'!O1678</f>
        <v>1.82</v>
      </c>
      <c r="O1669" s="15">
        <f>'[1]TCE - ANEXO III - Preencher'!P1678</f>
        <v>0</v>
      </c>
      <c r="P1669" s="16">
        <f t="shared" si="158"/>
        <v>1.82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402.11027233999999</v>
      </c>
    </row>
    <row r="1670" spans="1:28" x14ac:dyDescent="0.2">
      <c r="A1670" s="8">
        <f>IFERROR(VLOOKUP(B1670,'[1]DADOS (OCULTAR)'!$Q$3:$S$103,3,0),"")</f>
        <v>10583920000800</v>
      </c>
      <c r="B1670" s="9" t="str">
        <f>'[1]TCE - ANEXO III - Preencher'!C1679</f>
        <v>HOSPITAL MESTRE VITALINO</v>
      </c>
      <c r="C1670" s="10"/>
      <c r="D1670" s="11" t="str">
        <f>'[1]TCE - ANEXO III - Preencher'!E1679</f>
        <v>MARISTELA GONÇALVES BARBOSA</v>
      </c>
      <c r="E1670" s="9" t="str">
        <f>IF('[1]TCE - ANEXO III - Preencher'!F1679="4 - Assistência Odontológica","2 - Outros Profissionais da Saúde",'[1]TCE - ANEXO III - Preencher'!F1679)</f>
        <v>2 - Outros Profissionais da Saúde</v>
      </c>
      <c r="F1670" s="12" t="str">
        <f>'[1]TCE - ANEXO III - Preencher'!G1679</f>
        <v>322205</v>
      </c>
      <c r="G1670" s="13">
        <f>IF('[1]TCE - ANEXO III - Preencher'!H1679="","",'[1]TCE - ANEXO III - Preencher'!H1679)</f>
        <v>44927</v>
      </c>
      <c r="H1670" s="14">
        <f>'[1]TCE - ANEXO III - Preencher'!I1679</f>
        <v>0</v>
      </c>
      <c r="I1670" s="14">
        <f>'[1]TCE - ANEXO III - Preencher'!J1679</f>
        <v>168.5984</v>
      </c>
      <c r="J1670" s="14">
        <f>'[1]TCE - ANEXO III - Preencher'!K1679</f>
        <v>0</v>
      </c>
      <c r="K1670" s="15">
        <f>'[1]TCE - ANEXO III - Preencher'!L1679</f>
        <v>144.93587234</v>
      </c>
      <c r="L1670" s="15">
        <f>'[1]TCE - ANEXO III - Preencher'!M1679</f>
        <v>26.3</v>
      </c>
      <c r="M1670" s="15">
        <f t="shared" si="157"/>
        <v>118.63587234000001</v>
      </c>
      <c r="N1670" s="15">
        <f>'[1]TCE - ANEXO III - Preencher'!O1679</f>
        <v>1.82</v>
      </c>
      <c r="O1670" s="15">
        <f>'[1]TCE - ANEXO III - Preencher'!P1679</f>
        <v>0</v>
      </c>
      <c r="P1670" s="16">
        <f t="shared" si="158"/>
        <v>1.82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289.05427234000001</v>
      </c>
    </row>
    <row r="1671" spans="1:28" x14ac:dyDescent="0.2">
      <c r="A1671" s="8">
        <f>IFERROR(VLOOKUP(B1671,'[1]DADOS (OCULTAR)'!$Q$3:$S$103,3,0),"")</f>
        <v>10583920000800</v>
      </c>
      <c r="B1671" s="9" t="str">
        <f>'[1]TCE - ANEXO III - Preencher'!C1680</f>
        <v>HOSPITAL MESTRE VITALINO</v>
      </c>
      <c r="C1671" s="10"/>
      <c r="D1671" s="11" t="str">
        <f>'[1]TCE - ANEXO III - Preencher'!E1680</f>
        <v>MARITZA CONDE DA SILVA VERCOSA</v>
      </c>
      <c r="E1671" s="9" t="str">
        <f>IF('[1]TCE - ANEXO III - Preencher'!F1680="4 - Assistência Odontológica","2 - Outros Profissionais da Saúde",'[1]TCE - ANEXO III - Preencher'!F1680)</f>
        <v>2 - Outros Profissionais da Saúde</v>
      </c>
      <c r="F1671" s="12" t="str">
        <f>'[1]TCE - ANEXO III - Preencher'!G1680</f>
        <v>223810</v>
      </c>
      <c r="G1671" s="13">
        <f>IF('[1]TCE - ANEXO III - Preencher'!H1680="","",'[1]TCE - ANEXO III - Preencher'!H1680)</f>
        <v>44927</v>
      </c>
      <c r="H1671" s="14">
        <f>'[1]TCE - ANEXO III - Preencher'!I1680</f>
        <v>0</v>
      </c>
      <c r="I1671" s="14">
        <f>'[1]TCE - ANEXO III - Preencher'!J1680</f>
        <v>235.62479999999999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1.82</v>
      </c>
      <c r="O1671" s="15">
        <f>'[1]TCE - ANEXO III - Preencher'!P1680</f>
        <v>0</v>
      </c>
      <c r="P1671" s="16">
        <f t="shared" si="158"/>
        <v>1.82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237.44479999999999</v>
      </c>
    </row>
    <row r="1672" spans="1:28" x14ac:dyDescent="0.2">
      <c r="A1672" s="8">
        <f>IFERROR(VLOOKUP(B1672,'[1]DADOS (OCULTAR)'!$Q$3:$S$103,3,0),"")</f>
        <v>10583920000800</v>
      </c>
      <c r="B1672" s="9" t="str">
        <f>'[1]TCE - ANEXO III - Preencher'!C1681</f>
        <v>HOSPITAL MESTRE VITALINO</v>
      </c>
      <c r="C1672" s="10"/>
      <c r="D1672" s="11" t="str">
        <f>'[1]TCE - ANEXO III - Preencher'!E1681</f>
        <v>MARIVALDO PAULO DOS SANTOS</v>
      </c>
      <c r="E1672" s="9" t="str">
        <f>IF('[1]TCE - ANEXO III - Preencher'!F1681="4 - Assistência Odontológica","2 - Outros Profissionais da Saúde",'[1]TCE - ANEXO III - Preencher'!F1681)</f>
        <v>3 - Administrativo</v>
      </c>
      <c r="F1672" s="12" t="str">
        <f>'[1]TCE - ANEXO III - Preencher'!G1681</f>
        <v>514320</v>
      </c>
      <c r="G1672" s="13">
        <f>IF('[1]TCE - ANEXO III - Preencher'!H1681="","",'[1]TCE - ANEXO III - Preencher'!H1681)</f>
        <v>44927</v>
      </c>
      <c r="H1672" s="14">
        <f>'[1]TCE - ANEXO III - Preencher'!I1681</f>
        <v>0</v>
      </c>
      <c r="I1672" s="14">
        <f>'[1]TCE - ANEXO III - Preencher'!J1681</f>
        <v>136.5368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1.82</v>
      </c>
      <c r="O1672" s="15">
        <f>'[1]TCE - ANEXO III - Preencher'!P1681</f>
        <v>0</v>
      </c>
      <c r="P1672" s="16">
        <f t="shared" si="158"/>
        <v>1.82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138.35679999999999</v>
      </c>
    </row>
    <row r="1673" spans="1:28" x14ac:dyDescent="0.2">
      <c r="A1673" s="8">
        <f>IFERROR(VLOOKUP(B1673,'[1]DADOS (OCULTAR)'!$Q$3:$S$103,3,0),"")</f>
        <v>10583920000800</v>
      </c>
      <c r="B1673" s="9" t="str">
        <f>'[1]TCE - ANEXO III - Preencher'!C1682</f>
        <v>HOSPITAL MESTRE VITALINO</v>
      </c>
      <c r="C1673" s="10"/>
      <c r="D1673" s="11" t="str">
        <f>'[1]TCE - ANEXO III - Preencher'!E1682</f>
        <v>MARLIETE SEVERINA DA SILVA OLIVEIRA</v>
      </c>
      <c r="E1673" s="9" t="str">
        <f>IF('[1]TCE - ANEXO III - Preencher'!F1682="4 - Assistência Odontológica","2 - Outros Profissionais da Saúde",'[1]TCE - ANEXO III - Preencher'!F1682)</f>
        <v>3 - Administrativo</v>
      </c>
      <c r="F1673" s="12" t="str">
        <f>'[1]TCE - ANEXO III - Preencher'!G1682</f>
        <v>513505</v>
      </c>
      <c r="G1673" s="13">
        <f>IF('[1]TCE - ANEXO III - Preencher'!H1682="","",'[1]TCE - ANEXO III - Preencher'!H1682)</f>
        <v>44927</v>
      </c>
      <c r="H1673" s="14">
        <f>'[1]TCE - ANEXO III - Preencher'!I1682</f>
        <v>0</v>
      </c>
      <c r="I1673" s="14">
        <f>'[1]TCE - ANEXO III - Preencher'!J1682</f>
        <v>136.48320000000001</v>
      </c>
      <c r="J1673" s="14">
        <f>'[1]TCE - ANEXO III - Preencher'!K1682</f>
        <v>0</v>
      </c>
      <c r="K1673" s="15">
        <f>'[1]TCE - ANEXO III - Preencher'!L1682</f>
        <v>144.93587234</v>
      </c>
      <c r="L1673" s="15">
        <f>'[1]TCE - ANEXO III - Preencher'!M1682</f>
        <v>26.04</v>
      </c>
      <c r="M1673" s="15">
        <f t="shared" si="157"/>
        <v>118.89587234000001</v>
      </c>
      <c r="N1673" s="15">
        <f>'[1]TCE - ANEXO III - Preencher'!O1682</f>
        <v>1.82</v>
      </c>
      <c r="O1673" s="15">
        <f>'[1]TCE - ANEXO III - Preencher'!P1682</f>
        <v>0</v>
      </c>
      <c r="P1673" s="16">
        <f t="shared" si="158"/>
        <v>1.82</v>
      </c>
      <c r="Q1673" s="15">
        <f>'[1]TCE - ANEXO III - Preencher'!R1682</f>
        <v>144</v>
      </c>
      <c r="R1673" s="15">
        <f>'[1]TCE - ANEXO III - Preencher'!S1682</f>
        <v>78.12</v>
      </c>
      <c r="S1673" s="16">
        <f t="shared" si="159"/>
        <v>65.88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323.07907234000004</v>
      </c>
    </row>
    <row r="1674" spans="1:28" x14ac:dyDescent="0.2">
      <c r="A1674" s="8">
        <f>IFERROR(VLOOKUP(B1674,'[1]DADOS (OCULTAR)'!$Q$3:$S$103,3,0),"")</f>
        <v>10583920000800</v>
      </c>
      <c r="B1674" s="9" t="str">
        <f>'[1]TCE - ANEXO III - Preencher'!C1683</f>
        <v>HOSPITAL MESTRE VITALINO</v>
      </c>
      <c r="C1674" s="10"/>
      <c r="D1674" s="11" t="str">
        <f>'[1]TCE - ANEXO III - Preencher'!E1683</f>
        <v>MARLON LEANDRO BOTELHO</v>
      </c>
      <c r="E1674" s="9" t="str">
        <f>IF('[1]TCE - ANEXO III - Preencher'!F1683="4 - Assistência Odontológica","2 - Outros Profissionais da Saúde",'[1]TCE - ANEXO III - Preencher'!F1683)</f>
        <v>2 - Outros Profissionais da Saúde</v>
      </c>
      <c r="F1674" s="12" t="str">
        <f>'[1]TCE - ANEXO III - Preencher'!G1683</f>
        <v>223505</v>
      </c>
      <c r="G1674" s="13">
        <f>IF('[1]TCE - ANEXO III - Preencher'!H1683="","",'[1]TCE - ANEXO III - Preencher'!H1683)</f>
        <v>44927</v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4199.74</v>
      </c>
      <c r="K1674" s="15">
        <f>'[1]TCE - ANEXO III - Preencher'!L1683</f>
        <v>144.93587234</v>
      </c>
      <c r="L1674" s="15">
        <f>'[1]TCE - ANEXO III - Preencher'!M1683</f>
        <v>1.51</v>
      </c>
      <c r="M1674" s="15">
        <f t="shared" si="157"/>
        <v>143.42587234000001</v>
      </c>
      <c r="N1674" s="15">
        <f>'[1]TCE - ANEXO III - Preencher'!O1683</f>
        <v>1.35</v>
      </c>
      <c r="O1674" s="15">
        <f>'[1]TCE - ANEXO III - Preencher'!P1683</f>
        <v>0</v>
      </c>
      <c r="P1674" s="16">
        <f t="shared" si="158"/>
        <v>1.35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4344.51587234</v>
      </c>
    </row>
    <row r="1675" spans="1:28" x14ac:dyDescent="0.2">
      <c r="A1675" s="8">
        <f>IFERROR(VLOOKUP(B1675,'[1]DADOS (OCULTAR)'!$Q$3:$S$103,3,0),"")</f>
        <v>10583920000800</v>
      </c>
      <c r="B1675" s="9" t="str">
        <f>'[1]TCE - ANEXO III - Preencher'!C1684</f>
        <v>HOSPITAL MESTRE VITALINO</v>
      </c>
      <c r="C1675" s="10"/>
      <c r="D1675" s="11" t="str">
        <f>'[1]TCE - ANEXO III - Preencher'!E1684</f>
        <v>MARLUCE MARIA DA SILVA</v>
      </c>
      <c r="E1675" s="9" t="str">
        <f>IF('[1]TCE - ANEXO III - Preencher'!F1684="4 - Assistência Odontológica","2 - Outros Profissionais da Saúde",'[1]TCE - ANEXO III - Preencher'!F1684)</f>
        <v>2 - Outros Profissionais da Saúde</v>
      </c>
      <c r="F1675" s="12" t="str">
        <f>'[1]TCE - ANEXO III - Preencher'!G1684</f>
        <v>322205</v>
      </c>
      <c r="G1675" s="13">
        <f>IF('[1]TCE - ANEXO III - Preencher'!H1684="","",'[1]TCE - ANEXO III - Preencher'!H1684)</f>
        <v>44927</v>
      </c>
      <c r="H1675" s="14">
        <f>'[1]TCE - ANEXO III - Preencher'!I1684</f>
        <v>0</v>
      </c>
      <c r="I1675" s="14">
        <f>'[1]TCE - ANEXO III - Preencher'!J1684</f>
        <v>152.20480000000001</v>
      </c>
      <c r="J1675" s="14">
        <f>'[1]TCE - ANEXO III - Preencher'!K1684</f>
        <v>0</v>
      </c>
      <c r="K1675" s="15">
        <f>'[1]TCE - ANEXO III - Preencher'!L1684</f>
        <v>144.93587234</v>
      </c>
      <c r="L1675" s="15">
        <f>'[1]TCE - ANEXO III - Preencher'!M1684</f>
        <v>26.3</v>
      </c>
      <c r="M1675" s="15">
        <f t="shared" si="157"/>
        <v>118.63587234000001</v>
      </c>
      <c r="N1675" s="15">
        <f>'[1]TCE - ANEXO III - Preencher'!O1684</f>
        <v>1.82</v>
      </c>
      <c r="O1675" s="15">
        <f>'[1]TCE - ANEXO III - Preencher'!P1684</f>
        <v>0</v>
      </c>
      <c r="P1675" s="16">
        <f t="shared" si="158"/>
        <v>1.82</v>
      </c>
      <c r="Q1675" s="15">
        <f>'[1]TCE - ANEXO III - Preencher'!R1684</f>
        <v>288</v>
      </c>
      <c r="R1675" s="15">
        <f>'[1]TCE - ANEXO III - Preencher'!S1684</f>
        <v>78.91</v>
      </c>
      <c r="S1675" s="16">
        <f t="shared" si="159"/>
        <v>209.09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481.75067234000005</v>
      </c>
    </row>
    <row r="1676" spans="1:28" x14ac:dyDescent="0.2">
      <c r="A1676" s="8">
        <f>IFERROR(VLOOKUP(B1676,'[1]DADOS (OCULTAR)'!$Q$3:$S$103,3,0),"")</f>
        <v>10583920000800</v>
      </c>
      <c r="B1676" s="9" t="str">
        <f>'[1]TCE - ANEXO III - Preencher'!C1685</f>
        <v>HOSPITAL MESTRE VITALINO</v>
      </c>
      <c r="C1676" s="10"/>
      <c r="D1676" s="11" t="str">
        <f>'[1]TCE - ANEXO III - Preencher'!E1685</f>
        <v>MARLY LUZINETE DA SILVA</v>
      </c>
      <c r="E1676" s="9" t="str">
        <f>IF('[1]TCE - ANEXO III - Preencher'!F1685="4 - Assistência Odontológica","2 - Outros Profissionais da Saúde",'[1]TCE - ANEXO III - Preencher'!F1685)</f>
        <v>2 - Outros Profissionais da Saúde</v>
      </c>
      <c r="F1676" s="12" t="str">
        <f>'[1]TCE - ANEXO III - Preencher'!G1685</f>
        <v>322205</v>
      </c>
      <c r="G1676" s="13">
        <f>IF('[1]TCE - ANEXO III - Preencher'!H1685="","",'[1]TCE - ANEXO III - Preencher'!H1685)</f>
        <v>44927</v>
      </c>
      <c r="H1676" s="14">
        <f>'[1]TCE - ANEXO III - Preencher'!I1685</f>
        <v>0</v>
      </c>
      <c r="I1676" s="14">
        <f>'[1]TCE - ANEXO III - Preencher'!J1685</f>
        <v>137.2448</v>
      </c>
      <c r="J1676" s="14">
        <f>'[1]TCE - ANEXO III - Preencher'!K1685</f>
        <v>0</v>
      </c>
      <c r="K1676" s="15">
        <f>'[1]TCE - ANEXO III - Preencher'!L1685</f>
        <v>144.93587234</v>
      </c>
      <c r="L1676" s="15">
        <f>'[1]TCE - ANEXO III - Preencher'!M1685</f>
        <v>26.3</v>
      </c>
      <c r="M1676" s="15">
        <f t="shared" si="157"/>
        <v>118.63587234000001</v>
      </c>
      <c r="N1676" s="15">
        <f>'[1]TCE - ANEXO III - Preencher'!O1685</f>
        <v>1.82</v>
      </c>
      <c r="O1676" s="15">
        <f>'[1]TCE - ANEXO III - Preencher'!P1685</f>
        <v>0</v>
      </c>
      <c r="P1676" s="16">
        <f t="shared" si="158"/>
        <v>1.82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257.70067233999998</v>
      </c>
    </row>
    <row r="1677" spans="1:28" x14ac:dyDescent="0.2">
      <c r="A1677" s="8">
        <f>IFERROR(VLOOKUP(B1677,'[1]DADOS (OCULTAR)'!$Q$3:$S$103,3,0),"")</f>
        <v>10583920000800</v>
      </c>
      <c r="B1677" s="9" t="str">
        <f>'[1]TCE - ANEXO III - Preencher'!C1686</f>
        <v>HOSPITAL MESTRE VITALINO</v>
      </c>
      <c r="C1677" s="10"/>
      <c r="D1677" s="11" t="str">
        <f>'[1]TCE - ANEXO III - Preencher'!E1686</f>
        <v>MARRCELLA HORTENCIA DA SILVA</v>
      </c>
      <c r="E1677" s="9" t="str">
        <f>IF('[1]TCE - ANEXO III - Preencher'!F1686="4 - Assistência Odontológica","2 - Outros Profissionais da Saúde",'[1]TCE - ANEXO III - Preencher'!F1686)</f>
        <v>2 - Outros Profissionais da Saúde</v>
      </c>
      <c r="F1677" s="12" t="str">
        <f>'[1]TCE - ANEXO III - Preencher'!G1686</f>
        <v>322205</v>
      </c>
      <c r="G1677" s="13">
        <f>IF('[1]TCE - ANEXO III - Preencher'!H1686="","",'[1]TCE - ANEXO III - Preencher'!H1686)</f>
        <v>44927</v>
      </c>
      <c r="H1677" s="14">
        <f>'[1]TCE - ANEXO III - Preencher'!I1686</f>
        <v>0</v>
      </c>
      <c r="I1677" s="14">
        <f>'[1]TCE - ANEXO III - Preencher'!J1686</f>
        <v>138.39760000000001</v>
      </c>
      <c r="J1677" s="14">
        <f>'[1]TCE - ANEXO III - Preencher'!K1686</f>
        <v>0</v>
      </c>
      <c r="K1677" s="15">
        <f>'[1]TCE - ANEXO III - Preencher'!L1686</f>
        <v>144.93587234</v>
      </c>
      <c r="L1677" s="15">
        <f>'[1]TCE - ANEXO III - Preencher'!M1686</f>
        <v>25.43</v>
      </c>
      <c r="M1677" s="15">
        <f t="shared" si="157"/>
        <v>119.50587234</v>
      </c>
      <c r="N1677" s="15">
        <f>'[1]TCE - ANEXO III - Preencher'!O1686</f>
        <v>1.82</v>
      </c>
      <c r="O1677" s="15">
        <f>'[1]TCE - ANEXO III - Preencher'!P1686</f>
        <v>0</v>
      </c>
      <c r="P1677" s="16">
        <f t="shared" si="158"/>
        <v>1.82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259.72347234</v>
      </c>
    </row>
    <row r="1678" spans="1:28" x14ac:dyDescent="0.2">
      <c r="A1678" s="8">
        <f>IFERROR(VLOOKUP(B1678,'[1]DADOS (OCULTAR)'!$Q$3:$S$103,3,0),"")</f>
        <v>10583920000800</v>
      </c>
      <c r="B1678" s="9" t="str">
        <f>'[1]TCE - ANEXO III - Preencher'!C1687</f>
        <v>HOSPITAL MESTRE VITALINO</v>
      </c>
      <c r="C1678" s="10"/>
      <c r="D1678" s="11" t="str">
        <f>'[1]TCE - ANEXO III - Preencher'!E1687</f>
        <v>MARTA TORRES DA SILVA CAVALCANTI</v>
      </c>
      <c r="E1678" s="9" t="str">
        <f>IF('[1]TCE - ANEXO III - Preencher'!F1687="4 - Assistência Odontológica","2 - Outros Profissionais da Saúde",'[1]TCE - ANEXO III - Preencher'!F1687)</f>
        <v>2 - Outros Profissionais da Saúde</v>
      </c>
      <c r="F1678" s="12" t="str">
        <f>'[1]TCE - ANEXO III - Preencher'!G1687</f>
        <v>223505</v>
      </c>
      <c r="G1678" s="13">
        <f>IF('[1]TCE - ANEXO III - Preencher'!H1687="","",'[1]TCE - ANEXO III - Preencher'!H1687)</f>
        <v>44927</v>
      </c>
      <c r="H1678" s="14">
        <f>'[1]TCE - ANEXO III - Preencher'!I1687</f>
        <v>0</v>
      </c>
      <c r="I1678" s="14">
        <f>'[1]TCE - ANEXO III - Preencher'!J1687</f>
        <v>391.86480000000006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1.35</v>
      </c>
      <c r="O1678" s="15">
        <f>'[1]TCE - ANEXO III - Preencher'!P1687</f>
        <v>0</v>
      </c>
      <c r="P1678" s="16">
        <f t="shared" si="158"/>
        <v>1.35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393.21480000000008</v>
      </c>
    </row>
    <row r="1679" spans="1:28" x14ac:dyDescent="0.2">
      <c r="A1679" s="8">
        <f>IFERROR(VLOOKUP(B1679,'[1]DADOS (OCULTAR)'!$Q$3:$S$103,3,0),"")</f>
        <v>10583920000800</v>
      </c>
      <c r="B1679" s="9" t="str">
        <f>'[1]TCE - ANEXO III - Preencher'!C1688</f>
        <v>HOSPITAL MESTRE VITALINO</v>
      </c>
      <c r="C1679" s="10"/>
      <c r="D1679" s="11" t="str">
        <f>'[1]TCE - ANEXO III - Preencher'!E1688</f>
        <v>MARTHIA MORGANA GONCALVES COUTO</v>
      </c>
      <c r="E1679" s="9" t="str">
        <f>IF('[1]TCE - ANEXO III - Preencher'!F1688="4 - Assistência Odontológica","2 - Outros Profissionais da Saúde",'[1]TCE - ANEXO III - Preencher'!F1688)</f>
        <v>2 - Outros Profissionais da Saúde</v>
      </c>
      <c r="F1679" s="12" t="str">
        <f>'[1]TCE - ANEXO III - Preencher'!G1688</f>
        <v>322205</v>
      </c>
      <c r="G1679" s="13">
        <f>IF('[1]TCE - ANEXO III - Preencher'!H1688="","",'[1]TCE - ANEXO III - Preencher'!H1688)</f>
        <v>44927</v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1.82</v>
      </c>
      <c r="O1679" s="15">
        <f>'[1]TCE - ANEXO III - Preencher'!P1688</f>
        <v>0</v>
      </c>
      <c r="P1679" s="16">
        <f t="shared" si="158"/>
        <v>1.82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1.82</v>
      </c>
    </row>
    <row r="1680" spans="1:28" x14ac:dyDescent="0.2">
      <c r="A1680" s="8">
        <f>IFERROR(VLOOKUP(B1680,'[1]DADOS (OCULTAR)'!$Q$3:$S$103,3,0),"")</f>
        <v>10583920000800</v>
      </c>
      <c r="B1680" s="9" t="str">
        <f>'[1]TCE - ANEXO III - Preencher'!C1689</f>
        <v>HOSPITAL MESTRE VITALINO</v>
      </c>
      <c r="C1680" s="10"/>
      <c r="D1680" s="11" t="str">
        <f>'[1]TCE - ANEXO III - Preencher'!E1689</f>
        <v>MARY EFRAINE FERREIRA GOMES</v>
      </c>
      <c r="E1680" s="9" t="str">
        <f>IF('[1]TCE - ANEXO III - Preencher'!F1689="4 - Assistência Odontológica","2 - Outros Profissionais da Saúde",'[1]TCE - ANEXO III - Preencher'!F1689)</f>
        <v>2 - Outros Profissionais da Saúde</v>
      </c>
      <c r="F1680" s="12" t="str">
        <f>'[1]TCE - ANEXO III - Preencher'!G1689</f>
        <v>322205</v>
      </c>
      <c r="G1680" s="13">
        <f>IF('[1]TCE - ANEXO III - Preencher'!H1689="","",'[1]TCE - ANEXO III - Preencher'!H1689)</f>
        <v>44927</v>
      </c>
      <c r="H1680" s="14">
        <f>'[1]TCE - ANEXO III - Preencher'!I1689</f>
        <v>0</v>
      </c>
      <c r="I1680" s="14">
        <f>'[1]TCE - ANEXO III - Preencher'!J1689</f>
        <v>153.77760000000001</v>
      </c>
      <c r="J1680" s="14">
        <f>'[1]TCE - ANEXO III - Preencher'!K1689</f>
        <v>0</v>
      </c>
      <c r="K1680" s="15">
        <f>'[1]TCE - ANEXO III - Preencher'!L1689</f>
        <v>144.93587234</v>
      </c>
      <c r="L1680" s="15">
        <f>'[1]TCE - ANEXO III - Preencher'!M1689</f>
        <v>20.170000000000002</v>
      </c>
      <c r="M1680" s="15">
        <f t="shared" si="157"/>
        <v>124.76587234</v>
      </c>
      <c r="N1680" s="15">
        <f>'[1]TCE - ANEXO III - Preencher'!O1689</f>
        <v>1.82</v>
      </c>
      <c r="O1680" s="15">
        <f>'[1]TCE - ANEXO III - Preencher'!P1689</f>
        <v>0</v>
      </c>
      <c r="P1680" s="16">
        <f t="shared" si="158"/>
        <v>1.82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280.36347233999999</v>
      </c>
    </row>
    <row r="1681" spans="1:28" x14ac:dyDescent="0.2">
      <c r="A1681" s="8">
        <f>IFERROR(VLOOKUP(B1681,'[1]DADOS (OCULTAR)'!$Q$3:$S$103,3,0),"")</f>
        <v>10583920000800</v>
      </c>
      <c r="B1681" s="9" t="str">
        <f>'[1]TCE - ANEXO III - Preencher'!C1690</f>
        <v>HOSPITAL MESTRE VITALINO</v>
      </c>
      <c r="C1681" s="10"/>
      <c r="D1681" s="11" t="str">
        <f>'[1]TCE - ANEXO III - Preencher'!E1690</f>
        <v>MARYANA KATARYNE CARVALHO DA CRUZ</v>
      </c>
      <c r="E1681" s="9" t="str">
        <f>IF('[1]TCE - ANEXO III - Preencher'!F1690="4 - Assistência Odontológica","2 - Outros Profissionais da Saúde",'[1]TCE - ANEXO III - Preencher'!F1690)</f>
        <v>2 - Outros Profissionais da Saúde</v>
      </c>
      <c r="F1681" s="12" t="str">
        <f>'[1]TCE - ANEXO III - Preencher'!G1690</f>
        <v>223505</v>
      </c>
      <c r="G1681" s="13">
        <f>IF('[1]TCE - ANEXO III - Preencher'!H1690="","",'[1]TCE - ANEXO III - Preencher'!H1690)</f>
        <v>44927</v>
      </c>
      <c r="H1681" s="14">
        <f>'[1]TCE - ANEXO III - Preencher'!I1690</f>
        <v>0</v>
      </c>
      <c r="I1681" s="14">
        <f>'[1]TCE - ANEXO III - Preencher'!J1690</f>
        <v>325.50240000000002</v>
      </c>
      <c r="J1681" s="14">
        <f>'[1]TCE - ANEXO III - Preencher'!K1690</f>
        <v>0</v>
      </c>
      <c r="K1681" s="15">
        <f>'[1]TCE - ANEXO III - Preencher'!L1690</f>
        <v>144.93587234</v>
      </c>
      <c r="L1681" s="15">
        <f>'[1]TCE - ANEXO III - Preencher'!M1690</f>
        <v>3.77</v>
      </c>
      <c r="M1681" s="15">
        <f t="shared" si="157"/>
        <v>141.16587233999999</v>
      </c>
      <c r="N1681" s="15">
        <f>'[1]TCE - ANEXO III - Preencher'!O1690</f>
        <v>1.35</v>
      </c>
      <c r="O1681" s="15">
        <f>'[1]TCE - ANEXO III - Preencher'!P1690</f>
        <v>0</v>
      </c>
      <c r="P1681" s="16">
        <f t="shared" si="158"/>
        <v>1.35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468.01827234000007</v>
      </c>
    </row>
    <row r="1682" spans="1:28" x14ac:dyDescent="0.2">
      <c r="A1682" s="8">
        <f>IFERROR(VLOOKUP(B1682,'[1]DADOS (OCULTAR)'!$Q$3:$S$103,3,0),"")</f>
        <v>10583920000800</v>
      </c>
      <c r="B1682" s="9" t="str">
        <f>'[1]TCE - ANEXO III - Preencher'!C1691</f>
        <v>HOSPITAL MESTRE VITALINO</v>
      </c>
      <c r="C1682" s="10"/>
      <c r="D1682" s="11" t="str">
        <f>'[1]TCE - ANEXO III - Preencher'!E1691</f>
        <v>MATEUS GOMES DA PAZ</v>
      </c>
      <c r="E1682" s="9" t="str">
        <f>IF('[1]TCE - ANEXO III - Preencher'!F1691="4 - Assistência Odontológica","2 - Outros Profissionais da Saúde",'[1]TCE - ANEXO III - Preencher'!F1691)</f>
        <v>2 - Outros Profissionais da Saúde</v>
      </c>
      <c r="F1682" s="12" t="str">
        <f>'[1]TCE - ANEXO III - Preencher'!G1691</f>
        <v>322205</v>
      </c>
      <c r="G1682" s="13">
        <f>IF('[1]TCE - ANEXO III - Preencher'!H1691="","",'[1]TCE - ANEXO III - Preencher'!H1691)</f>
        <v>44927</v>
      </c>
      <c r="H1682" s="14">
        <f>'[1]TCE - ANEXO III - Preencher'!I1691</f>
        <v>0</v>
      </c>
      <c r="I1682" s="14">
        <f>'[1]TCE - ANEXO III - Preencher'!J1691</f>
        <v>216.35840000000002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1.82</v>
      </c>
      <c r="O1682" s="15">
        <f>'[1]TCE - ANEXO III - Preencher'!P1691</f>
        <v>0</v>
      </c>
      <c r="P1682" s="16">
        <f t="shared" si="158"/>
        <v>1.82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218.17840000000001</v>
      </c>
    </row>
    <row r="1683" spans="1:28" x14ac:dyDescent="0.2">
      <c r="A1683" s="8">
        <f>IFERROR(VLOOKUP(B1683,'[1]DADOS (OCULTAR)'!$Q$3:$S$103,3,0),"")</f>
        <v>10583920000800</v>
      </c>
      <c r="B1683" s="9" t="str">
        <f>'[1]TCE - ANEXO III - Preencher'!C1692</f>
        <v>HOSPITAL MESTRE VITALINO</v>
      </c>
      <c r="C1683" s="10"/>
      <c r="D1683" s="11" t="str">
        <f>'[1]TCE - ANEXO III - Preencher'!E1692</f>
        <v>MATHEUS CARNEIRO DA CUNHA COSTA</v>
      </c>
      <c r="E1683" s="9" t="str">
        <f>IF('[1]TCE - ANEXO III - Preencher'!F1692="4 - Assistência Odontológica","2 - Outros Profissionais da Saúde",'[1]TCE - ANEXO III - Preencher'!F1692)</f>
        <v>1 - Médico</v>
      </c>
      <c r="F1683" s="12" t="str">
        <f>'[1]TCE - ANEXO III - Preencher'!G1692</f>
        <v>225125</v>
      </c>
      <c r="G1683" s="13">
        <f>IF('[1]TCE - ANEXO III - Preencher'!H1692="","",'[1]TCE - ANEXO III - Preencher'!H1692)</f>
        <v>44927</v>
      </c>
      <c r="H1683" s="14">
        <f>'[1]TCE - ANEXO III - Preencher'!I1692</f>
        <v>0</v>
      </c>
      <c r="I1683" s="14">
        <f>'[1]TCE - ANEXO III - Preencher'!J1692</f>
        <v>908.72320000000002</v>
      </c>
      <c r="J1683" s="14">
        <f>'[1]TCE - ANEXO III - Preencher'!K1692</f>
        <v>0</v>
      </c>
      <c r="K1683" s="15">
        <f>'[1]TCE - ANEXO III - Preencher'!L1692</f>
        <v>144.93587234</v>
      </c>
      <c r="L1683" s="15">
        <f>'[1]TCE - ANEXO III - Preencher'!M1692</f>
        <v>3.91</v>
      </c>
      <c r="M1683" s="15">
        <f t="shared" si="157"/>
        <v>141.02587234000001</v>
      </c>
      <c r="N1683" s="15">
        <f>'[1]TCE - ANEXO III - Preencher'!O1692</f>
        <v>5.77</v>
      </c>
      <c r="O1683" s="15">
        <f>'[1]TCE - ANEXO III - Preencher'!P1692</f>
        <v>1.23</v>
      </c>
      <c r="P1683" s="16">
        <f t="shared" si="158"/>
        <v>4.5399999999999991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1054.2890723400001</v>
      </c>
    </row>
    <row r="1684" spans="1:28" x14ac:dyDescent="0.2">
      <c r="A1684" s="8">
        <f>IFERROR(VLOOKUP(B1684,'[1]DADOS (OCULTAR)'!$Q$3:$S$103,3,0),"")</f>
        <v>10583920000800</v>
      </c>
      <c r="B1684" s="9" t="str">
        <f>'[1]TCE - ANEXO III - Preencher'!C1693</f>
        <v>HOSPITAL MESTRE VITALINO</v>
      </c>
      <c r="C1684" s="10"/>
      <c r="D1684" s="11" t="str">
        <f>'[1]TCE - ANEXO III - Preencher'!E1693</f>
        <v>MATHEUS FELLIPE MORAES GONCALVES</v>
      </c>
      <c r="E1684" s="9" t="str">
        <f>IF('[1]TCE - ANEXO III - Preencher'!F1693="4 - Assistência Odontológica","2 - Outros Profissionais da Saúde",'[1]TCE - ANEXO III - Preencher'!F1693)</f>
        <v>3 - Administrativo</v>
      </c>
      <c r="F1684" s="12" t="str">
        <f>'[1]TCE - ANEXO III - Preencher'!G1693</f>
        <v>411010</v>
      </c>
      <c r="G1684" s="13">
        <f>IF('[1]TCE - ANEXO III - Preencher'!H1693="","",'[1]TCE - ANEXO III - Preencher'!H1693)</f>
        <v>44927</v>
      </c>
      <c r="H1684" s="14">
        <f>'[1]TCE - ANEXO III - Preencher'!I1693</f>
        <v>0</v>
      </c>
      <c r="I1684" s="14">
        <f>'[1]TCE - ANEXO III - Preencher'!J1693</f>
        <v>145.82239999999999</v>
      </c>
      <c r="J1684" s="14">
        <f>'[1]TCE - ANEXO III - Preencher'!K1693</f>
        <v>0</v>
      </c>
      <c r="K1684" s="15">
        <f>'[1]TCE - ANEXO III - Preencher'!L1693</f>
        <v>144.93587234</v>
      </c>
      <c r="L1684" s="15">
        <f>'[1]TCE - ANEXO III - Preencher'!M1693</f>
        <v>27.16</v>
      </c>
      <c r="M1684" s="15">
        <f t="shared" si="157"/>
        <v>117.77587234000001</v>
      </c>
      <c r="N1684" s="15">
        <f>'[1]TCE - ANEXO III - Preencher'!O1693</f>
        <v>1.82</v>
      </c>
      <c r="O1684" s="15">
        <f>'[1]TCE - ANEXO III - Preencher'!P1693</f>
        <v>0</v>
      </c>
      <c r="P1684" s="16">
        <f t="shared" si="158"/>
        <v>1.82</v>
      </c>
      <c r="Q1684" s="15">
        <f>'[1]TCE - ANEXO III - Preencher'!R1693</f>
        <v>216</v>
      </c>
      <c r="R1684" s="15">
        <f>'[1]TCE - ANEXO III - Preencher'!S1693</f>
        <v>84.3</v>
      </c>
      <c r="S1684" s="16">
        <f t="shared" si="159"/>
        <v>131.69999999999999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397.11827233999998</v>
      </c>
    </row>
    <row r="1685" spans="1:28" x14ac:dyDescent="0.2">
      <c r="A1685" s="8">
        <f>IFERROR(VLOOKUP(B1685,'[1]DADOS (OCULTAR)'!$Q$3:$S$103,3,0),"")</f>
        <v>10583920000800</v>
      </c>
      <c r="B1685" s="9" t="str">
        <f>'[1]TCE - ANEXO III - Preencher'!C1694</f>
        <v>HOSPITAL MESTRE VITALINO</v>
      </c>
      <c r="C1685" s="10"/>
      <c r="D1685" s="11" t="str">
        <f>'[1]TCE - ANEXO III - Preencher'!E1694</f>
        <v>MATHEUS FERNANDES BARBOSA GUIMARAES</v>
      </c>
      <c r="E1685" s="9" t="str">
        <f>IF('[1]TCE - ANEXO III - Preencher'!F1694="4 - Assistência Odontológica","2 - Outros Profissionais da Saúde",'[1]TCE - ANEXO III - Preencher'!F1694)</f>
        <v>2 - Outros Profissionais da Saúde</v>
      </c>
      <c r="F1685" s="12" t="str">
        <f>'[1]TCE - ANEXO III - Preencher'!G1694</f>
        <v>223505</v>
      </c>
      <c r="G1685" s="13">
        <f>IF('[1]TCE - ANEXO III - Preencher'!H1694="","",'[1]TCE - ANEXO III - Preencher'!H1694)</f>
        <v>44927</v>
      </c>
      <c r="H1685" s="14">
        <f>'[1]TCE - ANEXO III - Preencher'!I1694</f>
        <v>0</v>
      </c>
      <c r="I1685" s="14">
        <f>'[1]TCE - ANEXO III - Preencher'!J1694</f>
        <v>309.83440000000002</v>
      </c>
      <c r="J1685" s="14">
        <f>'[1]TCE - ANEXO III - Preencher'!K1694</f>
        <v>0</v>
      </c>
      <c r="K1685" s="15">
        <f>'[1]TCE - ANEXO III - Preencher'!L1694</f>
        <v>144.93587234</v>
      </c>
      <c r="L1685" s="15">
        <f>'[1]TCE - ANEXO III - Preencher'!M1694</f>
        <v>3.54</v>
      </c>
      <c r="M1685" s="15">
        <f t="shared" si="157"/>
        <v>141.39587234000001</v>
      </c>
      <c r="N1685" s="15">
        <f>'[1]TCE - ANEXO III - Preencher'!O1694</f>
        <v>1.35</v>
      </c>
      <c r="O1685" s="15">
        <f>'[1]TCE - ANEXO III - Preencher'!P1694</f>
        <v>0</v>
      </c>
      <c r="P1685" s="16">
        <f t="shared" si="158"/>
        <v>1.35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452.58027234000008</v>
      </c>
    </row>
    <row r="1686" spans="1:28" x14ac:dyDescent="0.2">
      <c r="A1686" s="8">
        <f>IFERROR(VLOOKUP(B1686,'[1]DADOS (OCULTAR)'!$Q$3:$S$103,3,0),"")</f>
        <v>10583920000800</v>
      </c>
      <c r="B1686" s="9" t="str">
        <f>'[1]TCE - ANEXO III - Preencher'!C1695</f>
        <v>HOSPITAL MESTRE VITALINO</v>
      </c>
      <c r="C1686" s="10"/>
      <c r="D1686" s="11" t="str">
        <f>'[1]TCE - ANEXO III - Preencher'!E1695</f>
        <v>MATHEUS LUCIANO SILVA GUIMARAES</v>
      </c>
      <c r="E1686" s="9" t="str">
        <f>IF('[1]TCE - ANEXO III - Preencher'!F1695="4 - Assistência Odontológica","2 - Outros Profissionais da Saúde",'[1]TCE - ANEXO III - Preencher'!F1695)</f>
        <v>2 - Outros Profissionais da Saúde</v>
      </c>
      <c r="F1686" s="12" t="str">
        <f>'[1]TCE - ANEXO III - Preencher'!G1695</f>
        <v>223505</v>
      </c>
      <c r="G1686" s="13">
        <f>IF('[1]TCE - ANEXO III - Preencher'!H1695="","",'[1]TCE - ANEXO III - Preencher'!H1695)</f>
        <v>44927</v>
      </c>
      <c r="H1686" s="14">
        <f>'[1]TCE - ANEXO III - Preencher'!I1695</f>
        <v>0</v>
      </c>
      <c r="I1686" s="14">
        <f>'[1]TCE - ANEXO III - Preencher'!J1695</f>
        <v>220.49279999999999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1.35</v>
      </c>
      <c r="O1686" s="15">
        <f>'[1]TCE - ANEXO III - Preencher'!P1695</f>
        <v>0</v>
      </c>
      <c r="P1686" s="16">
        <f t="shared" si="158"/>
        <v>1.35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221.84279999999998</v>
      </c>
    </row>
    <row r="1687" spans="1:28" x14ac:dyDescent="0.2">
      <c r="A1687" s="8">
        <f>IFERROR(VLOOKUP(B1687,'[1]DADOS (OCULTAR)'!$Q$3:$S$103,3,0),"")</f>
        <v>10583920000800</v>
      </c>
      <c r="B1687" s="9" t="str">
        <f>'[1]TCE - ANEXO III - Preencher'!C1696</f>
        <v>HOSPITAL MESTRE VITALINO</v>
      </c>
      <c r="C1687" s="10"/>
      <c r="D1687" s="11" t="str">
        <f>'[1]TCE - ANEXO III - Preencher'!E1696</f>
        <v>MATHEUS RICARDO DA SILVA</v>
      </c>
      <c r="E1687" s="9" t="str">
        <f>IF('[1]TCE - ANEXO III - Preencher'!F1696="4 - Assistência Odontológica","2 - Outros Profissionais da Saúde",'[1]TCE - ANEXO III - Preencher'!F1696)</f>
        <v>3 - Administrativo</v>
      </c>
      <c r="F1687" s="12" t="str">
        <f>'[1]TCE - ANEXO III - Preencher'!G1696</f>
        <v>515110</v>
      </c>
      <c r="G1687" s="13">
        <f>IF('[1]TCE - ANEXO III - Preencher'!H1696="","",'[1]TCE - ANEXO III - Preencher'!H1696)</f>
        <v>44927</v>
      </c>
      <c r="H1687" s="14">
        <f>'[1]TCE - ANEXO III - Preencher'!I1696</f>
        <v>0</v>
      </c>
      <c r="I1687" s="14">
        <f>'[1]TCE - ANEXO III - Preencher'!J1696</f>
        <v>140.6944</v>
      </c>
      <c r="J1687" s="14">
        <f>'[1]TCE - ANEXO III - Preencher'!K1696</f>
        <v>0</v>
      </c>
      <c r="K1687" s="15">
        <f>'[1]TCE - ANEXO III - Preencher'!L1696</f>
        <v>144.93587234</v>
      </c>
      <c r="L1687" s="15">
        <f>'[1]TCE - ANEXO III - Preencher'!M1696</f>
        <v>26.04</v>
      </c>
      <c r="M1687" s="15">
        <f t="shared" si="157"/>
        <v>118.89587234000001</v>
      </c>
      <c r="N1687" s="15">
        <f>'[1]TCE - ANEXO III - Preencher'!O1696</f>
        <v>1.82</v>
      </c>
      <c r="O1687" s="15">
        <f>'[1]TCE - ANEXO III - Preencher'!P1696</f>
        <v>0</v>
      </c>
      <c r="P1687" s="16">
        <f t="shared" si="158"/>
        <v>1.82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261.41027234000001</v>
      </c>
    </row>
    <row r="1688" spans="1:28" x14ac:dyDescent="0.2">
      <c r="A1688" s="8">
        <f>IFERROR(VLOOKUP(B1688,'[1]DADOS (OCULTAR)'!$Q$3:$S$103,3,0),"")</f>
        <v>10583920000800</v>
      </c>
      <c r="B1688" s="9" t="str">
        <f>'[1]TCE - ANEXO III - Preencher'!C1697</f>
        <v>HOSPITAL MESTRE VITALINO</v>
      </c>
      <c r="C1688" s="10"/>
      <c r="D1688" s="11" t="str">
        <f>'[1]TCE - ANEXO III - Preencher'!E1697</f>
        <v>MATHEUS TAVARES MONTEIRO</v>
      </c>
      <c r="E1688" s="9" t="str">
        <f>IF('[1]TCE - ANEXO III - Preencher'!F1697="4 - Assistência Odontológica","2 - Outros Profissionais da Saúde",'[1]TCE - ANEXO III - Preencher'!F1697)</f>
        <v>3 - Administrativo</v>
      </c>
      <c r="F1688" s="12" t="str">
        <f>'[1]TCE - ANEXO III - Preencher'!G1697</f>
        <v>521130</v>
      </c>
      <c r="G1688" s="13">
        <f>IF('[1]TCE - ANEXO III - Preencher'!H1697="","",'[1]TCE - ANEXO III - Preencher'!H1697)</f>
        <v>44927</v>
      </c>
      <c r="H1688" s="14">
        <f>'[1]TCE - ANEXO III - Preencher'!I1697</f>
        <v>0</v>
      </c>
      <c r="I1688" s="14">
        <f>'[1]TCE - ANEXO III - Preencher'!J1697</f>
        <v>245.13840000000002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1.82</v>
      </c>
      <c r="O1688" s="15">
        <f>'[1]TCE - ANEXO III - Preencher'!P1697</f>
        <v>0</v>
      </c>
      <c r="P1688" s="16">
        <f t="shared" si="158"/>
        <v>1.82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246.95840000000001</v>
      </c>
    </row>
    <row r="1689" spans="1:28" x14ac:dyDescent="0.2">
      <c r="A1689" s="8">
        <f>IFERROR(VLOOKUP(B1689,'[1]DADOS (OCULTAR)'!$Q$3:$S$103,3,0),"")</f>
        <v>10583920000800</v>
      </c>
      <c r="B1689" s="9" t="str">
        <f>'[1]TCE - ANEXO III - Preencher'!C1698</f>
        <v>HOSPITAL MESTRE VITALINO</v>
      </c>
      <c r="C1689" s="10"/>
      <c r="D1689" s="11" t="str">
        <f>'[1]TCE - ANEXO III - Preencher'!E1698</f>
        <v>MATIAS PEREIRA VIANA</v>
      </c>
      <c r="E1689" s="9" t="str">
        <f>IF('[1]TCE - ANEXO III - Preencher'!F1698="4 - Assistência Odontológica","2 - Outros Profissionais da Saúde",'[1]TCE - ANEXO III - Preencher'!F1698)</f>
        <v>3 - Administrativo</v>
      </c>
      <c r="F1689" s="12" t="str">
        <f>'[1]TCE - ANEXO III - Preencher'!G1698</f>
        <v>517410</v>
      </c>
      <c r="G1689" s="13">
        <f>IF('[1]TCE - ANEXO III - Preencher'!H1698="","",'[1]TCE - ANEXO III - Preencher'!H1698)</f>
        <v>44927</v>
      </c>
      <c r="H1689" s="14">
        <f>'[1]TCE - ANEXO III - Preencher'!I1698</f>
        <v>0</v>
      </c>
      <c r="I1689" s="14">
        <f>'[1]TCE - ANEXO III - Preencher'!J1698</f>
        <v>112.16</v>
      </c>
      <c r="J1689" s="14">
        <f>'[1]TCE - ANEXO III - Preencher'!K1698</f>
        <v>0</v>
      </c>
      <c r="K1689" s="15">
        <f>'[1]TCE - ANEXO III - Preencher'!L1698</f>
        <v>144.93587234</v>
      </c>
      <c r="L1689" s="15">
        <f>'[1]TCE - ANEXO III - Preencher'!M1698</f>
        <v>26.04</v>
      </c>
      <c r="M1689" s="15">
        <f t="shared" si="157"/>
        <v>118.89587234000001</v>
      </c>
      <c r="N1689" s="15">
        <f>'[1]TCE - ANEXO III - Preencher'!O1698</f>
        <v>1.82</v>
      </c>
      <c r="O1689" s="15">
        <f>'[1]TCE - ANEXO III - Preencher'!P1698</f>
        <v>0</v>
      </c>
      <c r="P1689" s="16">
        <f t="shared" si="158"/>
        <v>1.82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232.87587234</v>
      </c>
    </row>
    <row r="1690" spans="1:28" x14ac:dyDescent="0.2">
      <c r="A1690" s="8">
        <f>IFERROR(VLOOKUP(B1690,'[1]DADOS (OCULTAR)'!$Q$3:$S$103,3,0),"")</f>
        <v>10583920000800</v>
      </c>
      <c r="B1690" s="9" t="str">
        <f>'[1]TCE - ANEXO III - Preencher'!C1699</f>
        <v>HOSPITAL MESTRE VITALINO</v>
      </c>
      <c r="C1690" s="10"/>
      <c r="D1690" s="11" t="str">
        <f>'[1]TCE - ANEXO III - Preencher'!E1699</f>
        <v>MATIAS SILVA MACIEL</v>
      </c>
      <c r="E1690" s="9" t="str">
        <f>IF('[1]TCE - ANEXO III - Preencher'!F1699="4 - Assistência Odontológica","2 - Outros Profissionais da Saúde",'[1]TCE - ANEXO III - Preencher'!F1699)</f>
        <v>3 - Administrativo</v>
      </c>
      <c r="F1690" s="12" t="str">
        <f>'[1]TCE - ANEXO III - Preencher'!G1699</f>
        <v>411010</v>
      </c>
      <c r="G1690" s="13">
        <f>IF('[1]TCE - ANEXO III - Preencher'!H1699="","",'[1]TCE - ANEXO III - Preencher'!H1699)</f>
        <v>44927</v>
      </c>
      <c r="H1690" s="14">
        <f>'[1]TCE - ANEXO III - Preencher'!I1699</f>
        <v>0</v>
      </c>
      <c r="I1690" s="14">
        <f>'[1]TCE - ANEXO III - Preencher'!J1699</f>
        <v>112.3944</v>
      </c>
      <c r="J1690" s="14">
        <f>'[1]TCE - ANEXO III - Preencher'!K1699</f>
        <v>0</v>
      </c>
      <c r="K1690" s="15">
        <f>'[1]TCE - ANEXO III - Preencher'!L1699</f>
        <v>144.93587234</v>
      </c>
      <c r="L1690" s="15">
        <f>'[1]TCE - ANEXO III - Preencher'!M1699</f>
        <v>28.1</v>
      </c>
      <c r="M1690" s="15">
        <f t="shared" si="157"/>
        <v>116.83587234000001</v>
      </c>
      <c r="N1690" s="15">
        <f>'[1]TCE - ANEXO III - Preencher'!O1699</f>
        <v>1.82</v>
      </c>
      <c r="O1690" s="15">
        <f>'[1]TCE - ANEXO III - Preencher'!P1699</f>
        <v>0</v>
      </c>
      <c r="P1690" s="16">
        <f t="shared" si="158"/>
        <v>1.82</v>
      </c>
      <c r="Q1690" s="15">
        <f>'[1]TCE - ANEXO III - Preencher'!R1699</f>
        <v>396</v>
      </c>
      <c r="R1690" s="15">
        <f>'[1]TCE - ANEXO III - Preencher'!S1699</f>
        <v>84.3</v>
      </c>
      <c r="S1690" s="16">
        <f t="shared" si="159"/>
        <v>311.7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542.75027234000004</v>
      </c>
    </row>
    <row r="1691" spans="1:28" x14ac:dyDescent="0.2">
      <c r="A1691" s="8">
        <f>IFERROR(VLOOKUP(B1691,'[1]DADOS (OCULTAR)'!$Q$3:$S$103,3,0),"")</f>
        <v>10583920000800</v>
      </c>
      <c r="B1691" s="9" t="str">
        <f>'[1]TCE - ANEXO III - Preencher'!C1700</f>
        <v>HOSPITAL MESTRE VITALINO</v>
      </c>
      <c r="C1691" s="10"/>
      <c r="D1691" s="11" t="str">
        <f>'[1]TCE - ANEXO III - Preencher'!E1700</f>
        <v>MAURO MAURICIO JOSE DE CARVALHO</v>
      </c>
      <c r="E1691" s="9" t="str">
        <f>IF('[1]TCE - ANEXO III - Preencher'!F1700="4 - Assistência Odontológica","2 - Outros Profissionais da Saúde",'[1]TCE - ANEXO III - Preencher'!F1700)</f>
        <v>2 - Outros Profissionais da Saúde</v>
      </c>
      <c r="F1691" s="12" t="str">
        <f>'[1]TCE - ANEXO III - Preencher'!G1700</f>
        <v>324205</v>
      </c>
      <c r="G1691" s="13">
        <f>IF('[1]TCE - ANEXO III - Preencher'!H1700="","",'[1]TCE - ANEXO III - Preencher'!H1700)</f>
        <v>44927</v>
      </c>
      <c r="H1691" s="14">
        <f>'[1]TCE - ANEXO III - Preencher'!I1700</f>
        <v>0</v>
      </c>
      <c r="I1691" s="14">
        <f>'[1]TCE - ANEXO III - Preencher'!J1700</f>
        <v>181.29040000000001</v>
      </c>
      <c r="J1691" s="14">
        <f>'[1]TCE - ANEXO III - Preencher'!K1700</f>
        <v>0</v>
      </c>
      <c r="K1691" s="15">
        <f>'[1]TCE - ANEXO III - Preencher'!L1700</f>
        <v>144.93587234</v>
      </c>
      <c r="L1691" s="15">
        <f>'[1]TCE - ANEXO III - Preencher'!M1700</f>
        <v>38.01</v>
      </c>
      <c r="M1691" s="15">
        <f t="shared" si="157"/>
        <v>106.92587234000001</v>
      </c>
      <c r="N1691" s="15">
        <f>'[1]TCE - ANEXO III - Preencher'!O1700</f>
        <v>1.82</v>
      </c>
      <c r="O1691" s="15">
        <f>'[1]TCE - ANEXO III - Preencher'!P1700</f>
        <v>0</v>
      </c>
      <c r="P1691" s="16">
        <f t="shared" si="158"/>
        <v>1.82</v>
      </c>
      <c r="Q1691" s="15">
        <f>'[1]TCE - ANEXO III - Preencher'!R1700</f>
        <v>144</v>
      </c>
      <c r="R1691" s="15">
        <f>'[1]TCE - ANEXO III - Preencher'!S1700</f>
        <v>114.02</v>
      </c>
      <c r="S1691" s="16">
        <f t="shared" si="159"/>
        <v>29.980000000000004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320.01627234000006</v>
      </c>
    </row>
    <row r="1692" spans="1:28" x14ac:dyDescent="0.2">
      <c r="A1692" s="8">
        <f>IFERROR(VLOOKUP(B1692,'[1]DADOS (OCULTAR)'!$Q$3:$S$103,3,0),"")</f>
        <v>10583920000800</v>
      </c>
      <c r="B1692" s="9" t="str">
        <f>'[1]TCE - ANEXO III - Preencher'!C1701</f>
        <v>HOSPITAL MESTRE VITALINO</v>
      </c>
      <c r="C1692" s="10"/>
      <c r="D1692" s="11" t="str">
        <f>'[1]TCE - ANEXO III - Preencher'!E1701</f>
        <v>MAXDAEL PEDROSA DA SILVA</v>
      </c>
      <c r="E1692" s="9" t="str">
        <f>IF('[1]TCE - ANEXO III - Preencher'!F1701="4 - Assistência Odontológica","2 - Outros Profissionais da Saúde",'[1]TCE - ANEXO III - Preencher'!F1701)</f>
        <v>3 - Administrativo</v>
      </c>
      <c r="F1692" s="12" t="str">
        <f>'[1]TCE - ANEXO III - Preencher'!G1701</f>
        <v>513430</v>
      </c>
      <c r="G1692" s="13">
        <f>IF('[1]TCE - ANEXO III - Preencher'!H1701="","",'[1]TCE - ANEXO III - Preencher'!H1701)</f>
        <v>44927</v>
      </c>
      <c r="H1692" s="14">
        <f>'[1]TCE - ANEXO III - Preencher'!I1701</f>
        <v>0</v>
      </c>
      <c r="I1692" s="14">
        <f>'[1]TCE - ANEXO III - Preencher'!J1701</f>
        <v>137.17360000000002</v>
      </c>
      <c r="J1692" s="14">
        <f>'[1]TCE - ANEXO III - Preencher'!K1701</f>
        <v>0</v>
      </c>
      <c r="K1692" s="15">
        <f>'[1]TCE - ANEXO III - Preencher'!L1701</f>
        <v>144.93587234</v>
      </c>
      <c r="L1692" s="15">
        <f>'[1]TCE - ANEXO III - Preencher'!M1701</f>
        <v>26.04</v>
      </c>
      <c r="M1692" s="15">
        <f t="shared" si="157"/>
        <v>118.89587234000001</v>
      </c>
      <c r="N1692" s="15">
        <f>'[1]TCE - ANEXO III - Preencher'!O1701</f>
        <v>1.82</v>
      </c>
      <c r="O1692" s="15">
        <f>'[1]TCE - ANEXO III - Preencher'!P1701</f>
        <v>0</v>
      </c>
      <c r="P1692" s="16">
        <f t="shared" si="158"/>
        <v>1.82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257.88947234000005</v>
      </c>
    </row>
    <row r="1693" spans="1:28" x14ac:dyDescent="0.2">
      <c r="A1693" s="8">
        <f>IFERROR(VLOOKUP(B1693,'[1]DADOS (OCULTAR)'!$Q$3:$S$103,3,0),"")</f>
        <v>10583920000800</v>
      </c>
      <c r="B1693" s="9" t="str">
        <f>'[1]TCE - ANEXO III - Preencher'!C1702</f>
        <v>HOSPITAL MESTRE VITALINO</v>
      </c>
      <c r="C1693" s="10"/>
      <c r="D1693" s="11" t="str">
        <f>'[1]TCE - ANEXO III - Preencher'!E1702</f>
        <v>MAXIMIRA MICHAELLE DA SILVA TORRES</v>
      </c>
      <c r="E1693" s="9" t="str">
        <f>IF('[1]TCE - ANEXO III - Preencher'!F1702="4 - Assistência Odontológica","2 - Outros Profissionais da Saúde",'[1]TCE - ANEXO III - Preencher'!F1702)</f>
        <v>2 - Outros Profissionais da Saúde</v>
      </c>
      <c r="F1693" s="12" t="str">
        <f>'[1]TCE - ANEXO III - Preencher'!G1702</f>
        <v>322205</v>
      </c>
      <c r="G1693" s="13">
        <f>IF('[1]TCE - ANEXO III - Preencher'!H1702="","",'[1]TCE - ANEXO III - Preencher'!H1702)</f>
        <v>44927</v>
      </c>
      <c r="H1693" s="14">
        <f>'[1]TCE - ANEXO III - Preencher'!I1702</f>
        <v>0</v>
      </c>
      <c r="I1693" s="14">
        <f>'[1]TCE - ANEXO III - Preencher'!J1702</f>
        <v>135.0016</v>
      </c>
      <c r="J1693" s="14">
        <f>'[1]TCE - ANEXO III - Preencher'!K1702</f>
        <v>0</v>
      </c>
      <c r="K1693" s="15">
        <f>'[1]TCE - ANEXO III - Preencher'!L1702</f>
        <v>144.93587234</v>
      </c>
      <c r="L1693" s="15">
        <f>'[1]TCE - ANEXO III - Preencher'!M1702</f>
        <v>26.3</v>
      </c>
      <c r="M1693" s="15">
        <f t="shared" si="157"/>
        <v>118.63587234000001</v>
      </c>
      <c r="N1693" s="15">
        <f>'[1]TCE - ANEXO III - Preencher'!O1702</f>
        <v>1.82</v>
      </c>
      <c r="O1693" s="15">
        <f>'[1]TCE - ANEXO III - Preencher'!P1702</f>
        <v>0</v>
      </c>
      <c r="P1693" s="16">
        <f t="shared" si="158"/>
        <v>1.82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255.45747233999998</v>
      </c>
    </row>
    <row r="1694" spans="1:28" x14ac:dyDescent="0.2">
      <c r="A1694" s="8">
        <f>IFERROR(VLOOKUP(B1694,'[1]DADOS (OCULTAR)'!$Q$3:$S$103,3,0),"")</f>
        <v>10583920000800</v>
      </c>
      <c r="B1694" s="9" t="str">
        <f>'[1]TCE - ANEXO III - Preencher'!C1703</f>
        <v>HOSPITAL MESTRE VITALINO</v>
      </c>
      <c r="C1694" s="10"/>
      <c r="D1694" s="11" t="str">
        <f>'[1]TCE - ANEXO III - Preencher'!E1703</f>
        <v>MAYARA AMORIM DE SOUZA BESSA</v>
      </c>
      <c r="E1694" s="9" t="str">
        <f>IF('[1]TCE - ANEXO III - Preencher'!F1703="4 - Assistência Odontológica","2 - Outros Profissionais da Saúde",'[1]TCE - ANEXO III - Preencher'!F1703)</f>
        <v>1 - Médico</v>
      </c>
      <c r="F1694" s="12" t="str">
        <f>'[1]TCE - ANEXO III - Preencher'!G1703</f>
        <v>225120</v>
      </c>
      <c r="G1694" s="13">
        <f>IF('[1]TCE - ANEXO III - Preencher'!H1703="","",'[1]TCE - ANEXO III - Preencher'!H1703)</f>
        <v>44927</v>
      </c>
      <c r="H1694" s="14">
        <f>'[1]TCE - ANEXO III - Preencher'!I1703</f>
        <v>0</v>
      </c>
      <c r="I1694" s="14">
        <f>'[1]TCE - ANEXO III - Preencher'!J1703</f>
        <v>880.13679999999999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5.77</v>
      </c>
      <c r="O1694" s="15">
        <f>'[1]TCE - ANEXO III - Preencher'!P1703</f>
        <v>1.23</v>
      </c>
      <c r="P1694" s="16">
        <f t="shared" si="158"/>
        <v>4.5399999999999991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884.67679999999996</v>
      </c>
    </row>
    <row r="1695" spans="1:28" x14ac:dyDescent="0.2">
      <c r="A1695" s="8">
        <f>IFERROR(VLOOKUP(B1695,'[1]DADOS (OCULTAR)'!$Q$3:$S$103,3,0),"")</f>
        <v>10583920000800</v>
      </c>
      <c r="B1695" s="9" t="str">
        <f>'[1]TCE - ANEXO III - Preencher'!C1704</f>
        <v>HOSPITAL MESTRE VITALINO</v>
      </c>
      <c r="C1695" s="10"/>
      <c r="D1695" s="11" t="str">
        <f>'[1]TCE - ANEXO III - Preencher'!E1704</f>
        <v>MAYARA ARAUJO DE LIMA</v>
      </c>
      <c r="E1695" s="9" t="str">
        <f>IF('[1]TCE - ANEXO III - Preencher'!F1704="4 - Assistência Odontológica","2 - Outros Profissionais da Saúde",'[1]TCE - ANEXO III - Preencher'!F1704)</f>
        <v>2 - Outros Profissionais da Saúde</v>
      </c>
      <c r="F1695" s="12" t="str">
        <f>'[1]TCE - ANEXO III - Preencher'!G1704</f>
        <v>223505</v>
      </c>
      <c r="G1695" s="13">
        <f>IF('[1]TCE - ANEXO III - Preencher'!H1704="","",'[1]TCE - ANEXO III - Preencher'!H1704)</f>
        <v>44927</v>
      </c>
      <c r="H1695" s="14">
        <f>'[1]TCE - ANEXO III - Preencher'!I1704</f>
        <v>0</v>
      </c>
      <c r="I1695" s="14">
        <f>'[1]TCE - ANEXO III - Preencher'!J1704</f>
        <v>323.23040000000003</v>
      </c>
      <c r="J1695" s="14">
        <f>'[1]TCE - ANEXO III - Preencher'!K1704</f>
        <v>0</v>
      </c>
      <c r="K1695" s="15">
        <f>'[1]TCE - ANEXO III - Preencher'!L1704</f>
        <v>144.93587234</v>
      </c>
      <c r="L1695" s="15">
        <f>'[1]TCE - ANEXO III - Preencher'!M1704</f>
        <v>3.77</v>
      </c>
      <c r="M1695" s="15">
        <f t="shared" si="157"/>
        <v>141.16587233999999</v>
      </c>
      <c r="N1695" s="15">
        <f>'[1]TCE - ANEXO III - Preencher'!O1704</f>
        <v>1.35</v>
      </c>
      <c r="O1695" s="15">
        <f>'[1]TCE - ANEXO III - Preencher'!P1704</f>
        <v>0</v>
      </c>
      <c r="P1695" s="16">
        <f t="shared" si="158"/>
        <v>1.35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465.74627234000002</v>
      </c>
    </row>
    <row r="1696" spans="1:28" x14ac:dyDescent="0.2">
      <c r="A1696" s="8">
        <f>IFERROR(VLOOKUP(B1696,'[1]DADOS (OCULTAR)'!$Q$3:$S$103,3,0),"")</f>
        <v>10583920000800</v>
      </c>
      <c r="B1696" s="9" t="str">
        <f>'[1]TCE - ANEXO III - Preencher'!C1705</f>
        <v>HOSPITAL MESTRE VITALINO</v>
      </c>
      <c r="C1696" s="10"/>
      <c r="D1696" s="11" t="str">
        <f>'[1]TCE - ANEXO III - Preencher'!E1705</f>
        <v>MAYARA COUTO PIMENTEL</v>
      </c>
      <c r="E1696" s="9" t="str">
        <f>IF('[1]TCE - ANEXO III - Preencher'!F1705="4 - Assistência Odontológica","2 - Outros Profissionais da Saúde",'[1]TCE - ANEXO III - Preencher'!F1705)</f>
        <v>2 - Outros Profissionais da Saúde</v>
      </c>
      <c r="F1696" s="12" t="str">
        <f>'[1]TCE - ANEXO III - Preencher'!G1705</f>
        <v>223405</v>
      </c>
      <c r="G1696" s="13">
        <f>IF('[1]TCE - ANEXO III - Preencher'!H1705="","",'[1]TCE - ANEXO III - Preencher'!H1705)</f>
        <v>44927</v>
      </c>
      <c r="H1696" s="14">
        <f>'[1]TCE - ANEXO III - Preencher'!I1705</f>
        <v>0</v>
      </c>
      <c r="I1696" s="14">
        <f>'[1]TCE - ANEXO III - Preencher'!J1705</f>
        <v>341.97760000000005</v>
      </c>
      <c r="J1696" s="14">
        <f>'[1]TCE - ANEXO III - Preencher'!K1705</f>
        <v>0</v>
      </c>
      <c r="K1696" s="15">
        <f>'[1]TCE - ANEXO III - Preencher'!L1705</f>
        <v>144.93587234</v>
      </c>
      <c r="L1696" s="15">
        <f>'[1]TCE - ANEXO III - Preencher'!M1705</f>
        <v>18.2</v>
      </c>
      <c r="M1696" s="15">
        <f t="shared" si="157"/>
        <v>126.73587234</v>
      </c>
      <c r="N1696" s="15">
        <f>'[1]TCE - ANEXO III - Preencher'!O1705</f>
        <v>1.82</v>
      </c>
      <c r="O1696" s="15">
        <f>'[1]TCE - ANEXO III - Preencher'!P1705</f>
        <v>0</v>
      </c>
      <c r="P1696" s="16">
        <f t="shared" si="158"/>
        <v>1.82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470.53347234000006</v>
      </c>
    </row>
    <row r="1697" spans="1:28" x14ac:dyDescent="0.2">
      <c r="A1697" s="8">
        <f>IFERROR(VLOOKUP(B1697,'[1]DADOS (OCULTAR)'!$Q$3:$S$103,3,0),"")</f>
        <v>10583920000800</v>
      </c>
      <c r="B1697" s="9" t="str">
        <f>'[1]TCE - ANEXO III - Preencher'!C1706</f>
        <v>HOSPITAL MESTRE VITALINO</v>
      </c>
      <c r="C1697" s="10"/>
      <c r="D1697" s="11" t="str">
        <f>'[1]TCE - ANEXO III - Preencher'!E1706</f>
        <v>MAYARA EDUARDA PEREIRA JUSTINO</v>
      </c>
      <c r="E1697" s="9" t="str">
        <f>IF('[1]TCE - ANEXO III - Preencher'!F1706="4 - Assistência Odontológica","2 - Outros Profissionais da Saúde",'[1]TCE - ANEXO III - Preencher'!F1706)</f>
        <v>2 - Outros Profissionais da Saúde</v>
      </c>
      <c r="F1697" s="12" t="str">
        <f>'[1]TCE - ANEXO III - Preencher'!G1706</f>
        <v>223605</v>
      </c>
      <c r="G1697" s="13">
        <f>IF('[1]TCE - ANEXO III - Preencher'!H1706="","",'[1]TCE - ANEXO III - Preencher'!H1706)</f>
        <v>44927</v>
      </c>
      <c r="H1697" s="14">
        <f>'[1]TCE - ANEXO III - Preencher'!I1706</f>
        <v>0</v>
      </c>
      <c r="I1697" s="14">
        <f>'[1]TCE - ANEXO III - Preencher'!J1706</f>
        <v>284.74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1.35</v>
      </c>
      <c r="O1697" s="15">
        <f>'[1]TCE - ANEXO III - Preencher'!P1706</f>
        <v>0</v>
      </c>
      <c r="P1697" s="16">
        <f t="shared" si="158"/>
        <v>1.35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103.12</v>
      </c>
      <c r="U1697" s="15">
        <f>'[1]TCE - ANEXO III - Preencher'!V1706</f>
        <v>0</v>
      </c>
      <c r="V1697" s="16">
        <f t="shared" si="160"/>
        <v>103.12</v>
      </c>
      <c r="W1697" s="17" t="str">
        <f>IF('[1]TCE - ANEXO III - Preencher'!X1706="","",'[1]TCE - ANEXO III - Preencher'!X1706)</f>
        <v>AUX.CRECHE FÉRIAS</v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389.21000000000004</v>
      </c>
    </row>
    <row r="1698" spans="1:28" x14ac:dyDescent="0.2">
      <c r="A1698" s="8">
        <f>IFERROR(VLOOKUP(B1698,'[1]DADOS (OCULTAR)'!$Q$3:$S$103,3,0),"")</f>
        <v>10583920000800</v>
      </c>
      <c r="B1698" s="9" t="str">
        <f>'[1]TCE - ANEXO III - Preencher'!C1707</f>
        <v>HOSPITAL MESTRE VITALINO</v>
      </c>
      <c r="C1698" s="10"/>
      <c r="D1698" s="11" t="str">
        <f>'[1]TCE - ANEXO III - Preencher'!E1707</f>
        <v>MAYARA KATIANE DA SILVA SOUSA</v>
      </c>
      <c r="E1698" s="9" t="str">
        <f>IF('[1]TCE - ANEXO III - Preencher'!F1707="4 - Assistência Odontológica","2 - Outros Profissionais da Saúde",'[1]TCE - ANEXO III - Preencher'!F1707)</f>
        <v>3 - Administrativo</v>
      </c>
      <c r="F1698" s="12" t="str">
        <f>'[1]TCE - ANEXO III - Preencher'!G1707</f>
        <v>411010</v>
      </c>
      <c r="G1698" s="13">
        <f>IF('[1]TCE - ANEXO III - Preencher'!H1707="","",'[1]TCE - ANEXO III - Preencher'!H1707)</f>
        <v>44927</v>
      </c>
      <c r="H1698" s="14">
        <f>'[1]TCE - ANEXO III - Preencher'!I1707</f>
        <v>0</v>
      </c>
      <c r="I1698" s="14">
        <f>'[1]TCE - ANEXO III - Preencher'!J1707</f>
        <v>142.88560000000001</v>
      </c>
      <c r="J1698" s="14">
        <f>'[1]TCE - ANEXO III - Preencher'!K1707</f>
        <v>0</v>
      </c>
      <c r="K1698" s="15">
        <f>'[1]TCE - ANEXO III - Preencher'!L1707</f>
        <v>144.93587234</v>
      </c>
      <c r="L1698" s="15">
        <f>'[1]TCE - ANEXO III - Preencher'!M1707</f>
        <v>28.1</v>
      </c>
      <c r="M1698" s="15">
        <f t="shared" si="157"/>
        <v>116.83587234000001</v>
      </c>
      <c r="N1698" s="15">
        <f>'[1]TCE - ANEXO III - Preencher'!O1707</f>
        <v>1.82</v>
      </c>
      <c r="O1698" s="15">
        <f>'[1]TCE - ANEXO III - Preencher'!P1707</f>
        <v>0</v>
      </c>
      <c r="P1698" s="16">
        <f t="shared" si="158"/>
        <v>1.82</v>
      </c>
      <c r="Q1698" s="15">
        <f>'[1]TCE - ANEXO III - Preencher'!R1707</f>
        <v>396</v>
      </c>
      <c r="R1698" s="15">
        <f>'[1]TCE - ANEXO III - Preencher'!S1707</f>
        <v>84.3</v>
      </c>
      <c r="S1698" s="16">
        <f t="shared" si="159"/>
        <v>311.7</v>
      </c>
      <c r="T1698" s="15">
        <f>'[1]TCE - ANEXO III - Preencher'!U1707</f>
        <v>77.569999999999993</v>
      </c>
      <c r="U1698" s="15">
        <f>'[1]TCE - ANEXO III - Preencher'!V1707</f>
        <v>0</v>
      </c>
      <c r="V1698" s="16">
        <f t="shared" si="160"/>
        <v>77.569999999999993</v>
      </c>
      <c r="W1698" s="17" t="str">
        <f>IF('[1]TCE - ANEXO III - Preencher'!X1707="","",'[1]TCE - ANEXO III - Preencher'!X1707)</f>
        <v>AUX. CRECHE I</v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650.81147233999991</v>
      </c>
    </row>
    <row r="1699" spans="1:28" x14ac:dyDescent="0.2">
      <c r="A1699" s="8">
        <f>IFERROR(VLOOKUP(B1699,'[1]DADOS (OCULTAR)'!$Q$3:$S$103,3,0),"")</f>
        <v>10583920000800</v>
      </c>
      <c r="B1699" s="9" t="str">
        <f>'[1]TCE - ANEXO III - Preencher'!C1708</f>
        <v>HOSPITAL MESTRE VITALINO</v>
      </c>
      <c r="C1699" s="10"/>
      <c r="D1699" s="11" t="str">
        <f>'[1]TCE - ANEXO III - Preencher'!E1708</f>
        <v>MAYARA LORENNA CORREIA DE FARIAS</v>
      </c>
      <c r="E1699" s="9" t="str">
        <f>IF('[1]TCE - ANEXO III - Preencher'!F1708="4 - Assistência Odontológica","2 - Outros Profissionais da Saúde",'[1]TCE - ANEXO III - Preencher'!F1708)</f>
        <v>2 - Outros Profissionais da Saúde</v>
      </c>
      <c r="F1699" s="12" t="str">
        <f>'[1]TCE - ANEXO III - Preencher'!G1708</f>
        <v>322205</v>
      </c>
      <c r="G1699" s="13">
        <f>IF('[1]TCE - ANEXO III - Preencher'!H1708="","",'[1]TCE - ANEXO III - Preencher'!H1708)</f>
        <v>44927</v>
      </c>
      <c r="H1699" s="14">
        <f>'[1]TCE - ANEXO III - Preencher'!I1708</f>
        <v>0</v>
      </c>
      <c r="I1699" s="14">
        <f>'[1]TCE - ANEXO III - Preencher'!J1708</f>
        <v>152.27360000000002</v>
      </c>
      <c r="J1699" s="14">
        <f>'[1]TCE - ANEXO III - Preencher'!K1708</f>
        <v>0</v>
      </c>
      <c r="K1699" s="15">
        <f>'[1]TCE - ANEXO III - Preencher'!L1708</f>
        <v>144.93587234</v>
      </c>
      <c r="L1699" s="15">
        <f>'[1]TCE - ANEXO III - Preencher'!M1708</f>
        <v>25.43</v>
      </c>
      <c r="M1699" s="15">
        <f t="shared" si="157"/>
        <v>119.50587234</v>
      </c>
      <c r="N1699" s="15">
        <f>'[1]TCE - ANEXO III - Preencher'!O1708</f>
        <v>1.82</v>
      </c>
      <c r="O1699" s="15">
        <f>'[1]TCE - ANEXO III - Preencher'!P1708</f>
        <v>0</v>
      </c>
      <c r="P1699" s="16">
        <f t="shared" si="158"/>
        <v>1.82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273.59947233999998</v>
      </c>
    </row>
    <row r="1700" spans="1:28" x14ac:dyDescent="0.2">
      <c r="A1700" s="8">
        <f>IFERROR(VLOOKUP(B1700,'[1]DADOS (OCULTAR)'!$Q$3:$S$103,3,0),"")</f>
        <v>10583920000800</v>
      </c>
      <c r="B1700" s="9" t="str">
        <f>'[1]TCE - ANEXO III - Preencher'!C1709</f>
        <v>HOSPITAL MESTRE VITALINO</v>
      </c>
      <c r="C1700" s="10"/>
      <c r="D1700" s="11" t="str">
        <f>'[1]TCE - ANEXO III - Preencher'!E1709</f>
        <v>MAYLLA KETULLY TORRES DA SILVA</v>
      </c>
      <c r="E1700" s="9" t="str">
        <f>IF('[1]TCE - ANEXO III - Preencher'!F1709="4 - Assistência Odontológica","2 - Outros Profissionais da Saúde",'[1]TCE - ANEXO III - Preencher'!F1709)</f>
        <v>2 - Outros Profissionais da Saúde</v>
      </c>
      <c r="F1700" s="12" t="str">
        <f>'[1]TCE - ANEXO III - Preencher'!G1709</f>
        <v>322205</v>
      </c>
      <c r="G1700" s="13">
        <f>IF('[1]TCE - ANEXO III - Preencher'!H1709="","",'[1]TCE - ANEXO III - Preencher'!H1709)</f>
        <v>44927</v>
      </c>
      <c r="H1700" s="14">
        <f>'[1]TCE - ANEXO III - Preencher'!I1709</f>
        <v>0</v>
      </c>
      <c r="I1700" s="14">
        <f>'[1]TCE - ANEXO III - Preencher'!J1709</f>
        <v>170.59439999999998</v>
      </c>
      <c r="J1700" s="14">
        <f>'[1]TCE - ANEXO III - Preencher'!K1709</f>
        <v>0</v>
      </c>
      <c r="K1700" s="15">
        <f>'[1]TCE - ANEXO III - Preencher'!L1709</f>
        <v>144.93587234</v>
      </c>
      <c r="L1700" s="15">
        <f>'[1]TCE - ANEXO III - Preencher'!M1709</f>
        <v>26.3</v>
      </c>
      <c r="M1700" s="15">
        <f t="shared" si="157"/>
        <v>118.63587234000001</v>
      </c>
      <c r="N1700" s="15">
        <f>'[1]TCE - ANEXO III - Preencher'!O1709</f>
        <v>1.82</v>
      </c>
      <c r="O1700" s="15">
        <f>'[1]TCE - ANEXO III - Preencher'!P1709</f>
        <v>0</v>
      </c>
      <c r="P1700" s="16">
        <f t="shared" si="158"/>
        <v>1.82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291.05027233999999</v>
      </c>
    </row>
    <row r="1701" spans="1:28" x14ac:dyDescent="0.2">
      <c r="A1701" s="8">
        <f>IFERROR(VLOOKUP(B1701,'[1]DADOS (OCULTAR)'!$Q$3:$S$103,3,0),"")</f>
        <v>10583920000800</v>
      </c>
      <c r="B1701" s="9" t="str">
        <f>'[1]TCE - ANEXO III - Preencher'!C1710</f>
        <v>HOSPITAL MESTRE VITALINO</v>
      </c>
      <c r="C1701" s="10"/>
      <c r="D1701" s="11" t="str">
        <f>'[1]TCE - ANEXO III - Preencher'!E1710</f>
        <v>MERCIA MORGANA DA CONCEICAO CHAVES</v>
      </c>
      <c r="E1701" s="9" t="str">
        <f>IF('[1]TCE - ANEXO III - Preencher'!F1710="4 - Assistência Odontológica","2 - Outros Profissionais da Saúde",'[1]TCE - ANEXO III - Preencher'!F1710)</f>
        <v>2 - Outros Profissionais da Saúde</v>
      </c>
      <c r="F1701" s="12" t="str">
        <f>'[1]TCE - ANEXO III - Preencher'!G1710</f>
        <v>322205</v>
      </c>
      <c r="G1701" s="13">
        <f>IF('[1]TCE - ANEXO III - Preencher'!H1710="","",'[1]TCE - ANEXO III - Preencher'!H1710)</f>
        <v>44927</v>
      </c>
      <c r="H1701" s="14">
        <f>'[1]TCE - ANEXO III - Preencher'!I1710</f>
        <v>0</v>
      </c>
      <c r="I1701" s="14">
        <f>'[1]TCE - ANEXO III - Preencher'!J1710</f>
        <v>198.19759999999999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1.82</v>
      </c>
      <c r="O1701" s="15">
        <f>'[1]TCE - ANEXO III - Preencher'!P1710</f>
        <v>0</v>
      </c>
      <c r="P1701" s="16">
        <f t="shared" si="158"/>
        <v>1.82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200.01759999999999</v>
      </c>
    </row>
    <row r="1702" spans="1:28" x14ac:dyDescent="0.2">
      <c r="A1702" s="8">
        <f>IFERROR(VLOOKUP(B1702,'[1]DADOS (OCULTAR)'!$Q$3:$S$103,3,0),"")</f>
        <v>10583920000800</v>
      </c>
      <c r="B1702" s="9" t="str">
        <f>'[1]TCE - ANEXO III - Preencher'!C1711</f>
        <v>HOSPITAL MESTRE VITALINO</v>
      </c>
      <c r="C1702" s="10"/>
      <c r="D1702" s="11" t="str">
        <f>'[1]TCE - ANEXO III - Preencher'!E1711</f>
        <v>MICAELA LARISSA ALVES DA SILVA</v>
      </c>
      <c r="E1702" s="9" t="str">
        <f>IF('[1]TCE - ANEXO III - Preencher'!F1711="4 - Assistência Odontológica","2 - Outros Profissionais da Saúde",'[1]TCE - ANEXO III - Preencher'!F1711)</f>
        <v>3 - Administrativo</v>
      </c>
      <c r="F1702" s="12" t="str">
        <f>'[1]TCE - ANEXO III - Preencher'!G1711</f>
        <v>410105</v>
      </c>
      <c r="G1702" s="13">
        <f>IF('[1]TCE - ANEXO III - Preencher'!H1711="","",'[1]TCE - ANEXO III - Preencher'!H1711)</f>
        <v>44927</v>
      </c>
      <c r="H1702" s="14">
        <f>'[1]TCE - ANEXO III - Preencher'!I1711</f>
        <v>0</v>
      </c>
      <c r="I1702" s="14">
        <f>'[1]TCE - ANEXO III - Preencher'!J1711</f>
        <v>270.67680000000001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1.82</v>
      </c>
      <c r="O1702" s="15">
        <f>'[1]TCE - ANEXO III - Preencher'!P1711</f>
        <v>0</v>
      </c>
      <c r="P1702" s="16">
        <f t="shared" si="158"/>
        <v>1.82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272.49680000000001</v>
      </c>
    </row>
    <row r="1703" spans="1:28" x14ac:dyDescent="0.2">
      <c r="A1703" s="8">
        <f>IFERROR(VLOOKUP(B1703,'[1]DADOS (OCULTAR)'!$Q$3:$S$103,3,0),"")</f>
        <v>10583920000800</v>
      </c>
      <c r="B1703" s="9" t="str">
        <f>'[1]TCE - ANEXO III - Preencher'!C1712</f>
        <v>HOSPITAL MESTRE VITALINO</v>
      </c>
      <c r="C1703" s="10"/>
      <c r="D1703" s="11" t="str">
        <f>'[1]TCE - ANEXO III - Preencher'!E1712</f>
        <v>MICAELLA MARIA ARRUDA MIRANDA</v>
      </c>
      <c r="E1703" s="9" t="str">
        <f>IF('[1]TCE - ANEXO III - Preencher'!F1712="4 - Assistência Odontológica","2 - Outros Profissionais da Saúde",'[1]TCE - ANEXO III - Preencher'!F1712)</f>
        <v>2 - Outros Profissionais da Saúde</v>
      </c>
      <c r="F1703" s="12" t="str">
        <f>'[1]TCE - ANEXO III - Preencher'!G1712</f>
        <v>223405</v>
      </c>
      <c r="G1703" s="13">
        <f>IF('[1]TCE - ANEXO III - Preencher'!H1712="","",'[1]TCE - ANEXO III - Preencher'!H1712)</f>
        <v>44927</v>
      </c>
      <c r="H1703" s="14">
        <f>'[1]TCE - ANEXO III - Preencher'!I1712</f>
        <v>0</v>
      </c>
      <c r="I1703" s="14">
        <f>'[1]TCE - ANEXO III - Preencher'!J1712</f>
        <v>360.70160000000004</v>
      </c>
      <c r="J1703" s="14">
        <f>'[1]TCE - ANEXO III - Preencher'!K1712</f>
        <v>0</v>
      </c>
      <c r="K1703" s="15">
        <f>'[1]TCE - ANEXO III - Preencher'!L1712</f>
        <v>144.93587234</v>
      </c>
      <c r="L1703" s="15">
        <f>'[1]TCE - ANEXO III - Preencher'!M1712</f>
        <v>15.3</v>
      </c>
      <c r="M1703" s="15">
        <f t="shared" si="157"/>
        <v>129.63587233999999</v>
      </c>
      <c r="N1703" s="15">
        <f>'[1]TCE - ANEXO III - Preencher'!O1712</f>
        <v>1.82</v>
      </c>
      <c r="O1703" s="15">
        <f>'[1]TCE - ANEXO III - Preencher'!P1712</f>
        <v>0</v>
      </c>
      <c r="P1703" s="16">
        <f t="shared" si="158"/>
        <v>1.82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492.15747234000003</v>
      </c>
    </row>
    <row r="1704" spans="1:28" x14ac:dyDescent="0.2">
      <c r="A1704" s="8">
        <f>IFERROR(VLOOKUP(B1704,'[1]DADOS (OCULTAR)'!$Q$3:$S$103,3,0),"")</f>
        <v>10583920000800</v>
      </c>
      <c r="B1704" s="9" t="str">
        <f>'[1]TCE - ANEXO III - Preencher'!C1713</f>
        <v>HOSPITAL MESTRE VITALINO</v>
      </c>
      <c r="C1704" s="10"/>
      <c r="D1704" s="11" t="str">
        <f>'[1]TCE - ANEXO III - Preencher'!E1713</f>
        <v>MICHAEL DOUGLAS PEREIRA DA SILVA</v>
      </c>
      <c r="E1704" s="9" t="str">
        <f>IF('[1]TCE - ANEXO III - Preencher'!F1713="4 - Assistência Odontológica","2 - Outros Profissionais da Saúde",'[1]TCE - ANEXO III - Preencher'!F1713)</f>
        <v>2 - Outros Profissionais da Saúde</v>
      </c>
      <c r="F1704" s="12" t="str">
        <f>'[1]TCE - ANEXO III - Preencher'!G1713</f>
        <v>223405</v>
      </c>
      <c r="G1704" s="13">
        <f>IF('[1]TCE - ANEXO III - Preencher'!H1713="","",'[1]TCE - ANEXO III - Preencher'!H1713)</f>
        <v>44927</v>
      </c>
      <c r="H1704" s="14">
        <f>'[1]TCE - ANEXO III - Preencher'!I1713</f>
        <v>0</v>
      </c>
      <c r="I1704" s="14">
        <f>'[1]TCE - ANEXO III - Preencher'!J1713</f>
        <v>470.16400000000004</v>
      </c>
      <c r="J1704" s="14">
        <f>'[1]TCE - ANEXO III - Preencher'!K1713</f>
        <v>0</v>
      </c>
      <c r="K1704" s="15">
        <f>'[1]TCE - ANEXO III - Preencher'!L1713</f>
        <v>144.93587234</v>
      </c>
      <c r="L1704" s="15">
        <f>'[1]TCE - ANEXO III - Preencher'!M1713</f>
        <v>24.27</v>
      </c>
      <c r="M1704" s="15">
        <f t="shared" si="157"/>
        <v>120.66587234000001</v>
      </c>
      <c r="N1704" s="15">
        <f>'[1]TCE - ANEXO III - Preencher'!O1713</f>
        <v>1.82</v>
      </c>
      <c r="O1704" s="15">
        <f>'[1]TCE - ANEXO III - Preencher'!P1713</f>
        <v>0</v>
      </c>
      <c r="P1704" s="16">
        <f t="shared" si="158"/>
        <v>1.82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592.64987234000012</v>
      </c>
    </row>
    <row r="1705" spans="1:28" x14ac:dyDescent="0.2">
      <c r="A1705" s="8">
        <f>IFERROR(VLOOKUP(B1705,'[1]DADOS (OCULTAR)'!$Q$3:$S$103,3,0),"")</f>
        <v>10583920000800</v>
      </c>
      <c r="B1705" s="9" t="str">
        <f>'[1]TCE - ANEXO III - Preencher'!C1714</f>
        <v>HOSPITAL MESTRE VITALINO</v>
      </c>
      <c r="C1705" s="10"/>
      <c r="D1705" s="11" t="str">
        <f>'[1]TCE - ANEXO III - Preencher'!E1714</f>
        <v>MICHAEL WILLAMS DA SILVA</v>
      </c>
      <c r="E1705" s="9" t="str">
        <f>IF('[1]TCE - ANEXO III - Preencher'!F1714="4 - Assistência Odontológica","2 - Outros Profissionais da Saúde",'[1]TCE - ANEXO III - Preencher'!F1714)</f>
        <v>3 - Administrativo</v>
      </c>
      <c r="F1705" s="12" t="str">
        <f>'[1]TCE - ANEXO III - Preencher'!G1714</f>
        <v>517410</v>
      </c>
      <c r="G1705" s="13">
        <f>IF('[1]TCE - ANEXO III - Preencher'!H1714="","",'[1]TCE - ANEXO III - Preencher'!H1714)</f>
        <v>44927</v>
      </c>
      <c r="H1705" s="14">
        <f>'[1]TCE - ANEXO III - Preencher'!I1714</f>
        <v>0</v>
      </c>
      <c r="I1705" s="14">
        <f>'[1]TCE - ANEXO III - Preencher'!J1714</f>
        <v>118.63440000000001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1.82</v>
      </c>
      <c r="O1705" s="15">
        <f>'[1]TCE - ANEXO III - Preencher'!P1714</f>
        <v>0</v>
      </c>
      <c r="P1705" s="16">
        <f t="shared" si="158"/>
        <v>1.82</v>
      </c>
      <c r="Q1705" s="15">
        <f>'[1]TCE - ANEXO III - Preencher'!R1714</f>
        <v>288</v>
      </c>
      <c r="R1705" s="15">
        <f>'[1]TCE - ANEXO III - Preencher'!S1714</f>
        <v>78.12</v>
      </c>
      <c r="S1705" s="16">
        <f t="shared" si="159"/>
        <v>209.88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330.33440000000002</v>
      </c>
    </row>
    <row r="1706" spans="1:28" x14ac:dyDescent="0.2">
      <c r="A1706" s="8">
        <f>IFERROR(VLOOKUP(B1706,'[1]DADOS (OCULTAR)'!$Q$3:$S$103,3,0),"")</f>
        <v>10583920000800</v>
      </c>
      <c r="B1706" s="9" t="str">
        <f>'[1]TCE - ANEXO III - Preencher'!C1715</f>
        <v>HOSPITAL MESTRE VITALINO</v>
      </c>
      <c r="C1706" s="10"/>
      <c r="D1706" s="11" t="str">
        <f>'[1]TCE - ANEXO III - Preencher'!E1715</f>
        <v>MICHAELLY MACEDO SOUZA</v>
      </c>
      <c r="E1706" s="9" t="str">
        <f>IF('[1]TCE - ANEXO III - Preencher'!F1715="4 - Assistência Odontológica","2 - Outros Profissionais da Saúde",'[1]TCE - ANEXO III - Preencher'!F1715)</f>
        <v>2 - Outros Profissionais da Saúde</v>
      </c>
      <c r="F1706" s="12" t="str">
        <f>'[1]TCE - ANEXO III - Preencher'!G1715</f>
        <v>223505</v>
      </c>
      <c r="G1706" s="13">
        <f>IF('[1]TCE - ANEXO III - Preencher'!H1715="","",'[1]TCE - ANEXO III - Preencher'!H1715)</f>
        <v>44927</v>
      </c>
      <c r="H1706" s="14">
        <f>'[1]TCE - ANEXO III - Preencher'!I1715</f>
        <v>0</v>
      </c>
      <c r="I1706" s="14">
        <f>'[1]TCE - ANEXO III - Preencher'!J1715</f>
        <v>313.16720000000004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1.35</v>
      </c>
      <c r="O1706" s="15">
        <f>'[1]TCE - ANEXO III - Preencher'!P1715</f>
        <v>0</v>
      </c>
      <c r="P1706" s="16">
        <f t="shared" si="158"/>
        <v>1.35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314.51720000000006</v>
      </c>
    </row>
    <row r="1707" spans="1:28" x14ac:dyDescent="0.2">
      <c r="A1707" s="8">
        <f>IFERROR(VLOOKUP(B1707,'[1]DADOS (OCULTAR)'!$Q$3:$S$103,3,0),"")</f>
        <v>10583920000800</v>
      </c>
      <c r="B1707" s="9" t="str">
        <f>'[1]TCE - ANEXO III - Preencher'!C1716</f>
        <v>HOSPITAL MESTRE VITALINO</v>
      </c>
      <c r="C1707" s="10"/>
      <c r="D1707" s="11" t="str">
        <f>'[1]TCE - ANEXO III - Preencher'!E1716</f>
        <v>MICHEANGELA DOS SANTOS GOMES</v>
      </c>
      <c r="E1707" s="9" t="str">
        <f>IF('[1]TCE - ANEXO III - Preencher'!F1716="4 - Assistência Odontológica","2 - Outros Profissionais da Saúde",'[1]TCE - ANEXO III - Preencher'!F1716)</f>
        <v>3 - Administrativo</v>
      </c>
      <c r="F1707" s="12" t="str">
        <f>'[1]TCE - ANEXO III - Preencher'!G1716</f>
        <v>513430</v>
      </c>
      <c r="G1707" s="13">
        <f>IF('[1]TCE - ANEXO III - Preencher'!H1716="","",'[1]TCE - ANEXO III - Preencher'!H1716)</f>
        <v>44927</v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1.82</v>
      </c>
      <c r="O1707" s="15">
        <f>'[1]TCE - ANEXO III - Preencher'!P1716</f>
        <v>0</v>
      </c>
      <c r="P1707" s="16">
        <f t="shared" si="158"/>
        <v>1.82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1.82</v>
      </c>
    </row>
    <row r="1708" spans="1:28" x14ac:dyDescent="0.2">
      <c r="A1708" s="8">
        <f>IFERROR(VLOOKUP(B1708,'[1]DADOS (OCULTAR)'!$Q$3:$S$103,3,0),"")</f>
        <v>10583920000800</v>
      </c>
      <c r="B1708" s="9" t="str">
        <f>'[1]TCE - ANEXO III - Preencher'!C1717</f>
        <v>HOSPITAL MESTRE VITALINO</v>
      </c>
      <c r="C1708" s="10"/>
      <c r="D1708" s="11" t="str">
        <f>'[1]TCE - ANEXO III - Preencher'!E1717</f>
        <v>MICHELE CRISTINA DA SILVA</v>
      </c>
      <c r="E1708" s="9" t="str">
        <f>IF('[1]TCE - ANEXO III - Preencher'!F1717="4 - Assistência Odontológica","2 - Outros Profissionais da Saúde",'[1]TCE - ANEXO III - Preencher'!F1717)</f>
        <v>3 - Administrativo</v>
      </c>
      <c r="F1708" s="12" t="str">
        <f>'[1]TCE - ANEXO III - Preencher'!G1717</f>
        <v>763305</v>
      </c>
      <c r="G1708" s="13">
        <f>IF('[1]TCE - ANEXO III - Preencher'!H1717="","",'[1]TCE - ANEXO III - Preencher'!H1717)</f>
        <v>44927</v>
      </c>
      <c r="H1708" s="14">
        <f>'[1]TCE - ANEXO III - Preencher'!I1717</f>
        <v>0</v>
      </c>
      <c r="I1708" s="14">
        <f>'[1]TCE - ANEXO III - Preencher'!J1717</f>
        <v>6.5880000000000001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1.82</v>
      </c>
      <c r="O1708" s="15">
        <f>'[1]TCE - ANEXO III - Preencher'!P1717</f>
        <v>0</v>
      </c>
      <c r="P1708" s="16">
        <f t="shared" si="158"/>
        <v>1.82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8.4079999999999995</v>
      </c>
    </row>
    <row r="1709" spans="1:28" x14ac:dyDescent="0.2">
      <c r="A1709" s="8">
        <f>IFERROR(VLOOKUP(B1709,'[1]DADOS (OCULTAR)'!$Q$3:$S$103,3,0),"")</f>
        <v>10583920000800</v>
      </c>
      <c r="B1709" s="9" t="str">
        <f>'[1]TCE - ANEXO III - Preencher'!C1718</f>
        <v>HOSPITAL MESTRE VITALINO</v>
      </c>
      <c r="C1709" s="10"/>
      <c r="D1709" s="11" t="str">
        <f>'[1]TCE - ANEXO III - Preencher'!E1718</f>
        <v>MICHELE PEREIRA NASCIMENTO</v>
      </c>
      <c r="E1709" s="9" t="str">
        <f>IF('[1]TCE - ANEXO III - Preencher'!F1718="4 - Assistência Odontológica","2 - Outros Profissionais da Saúde",'[1]TCE - ANEXO III - Preencher'!F1718)</f>
        <v>2 - Outros Profissionais da Saúde</v>
      </c>
      <c r="F1709" s="12" t="str">
        <f>'[1]TCE - ANEXO III - Preencher'!G1718</f>
        <v>322205</v>
      </c>
      <c r="G1709" s="13">
        <f>IF('[1]TCE - ANEXO III - Preencher'!H1718="","",'[1]TCE - ANEXO III - Preencher'!H1718)</f>
        <v>44927</v>
      </c>
      <c r="H1709" s="14">
        <f>'[1]TCE - ANEXO III - Preencher'!I1718</f>
        <v>0</v>
      </c>
      <c r="I1709" s="14">
        <f>'[1]TCE - ANEXO III - Preencher'!J1718</f>
        <v>170.42000000000002</v>
      </c>
      <c r="J1709" s="14">
        <f>'[1]TCE - ANEXO III - Preencher'!K1718</f>
        <v>0</v>
      </c>
      <c r="K1709" s="15">
        <f>'[1]TCE - ANEXO III - Preencher'!L1718</f>
        <v>144.93587234</v>
      </c>
      <c r="L1709" s="15">
        <f>'[1]TCE - ANEXO III - Preencher'!M1718</f>
        <v>26.3</v>
      </c>
      <c r="M1709" s="15">
        <f t="shared" si="157"/>
        <v>118.63587234000001</v>
      </c>
      <c r="N1709" s="15">
        <f>'[1]TCE - ANEXO III - Preencher'!O1718</f>
        <v>1.82</v>
      </c>
      <c r="O1709" s="15">
        <f>'[1]TCE - ANEXO III - Preencher'!P1718</f>
        <v>0</v>
      </c>
      <c r="P1709" s="16">
        <f t="shared" si="158"/>
        <v>1.82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290.87587234</v>
      </c>
    </row>
    <row r="1710" spans="1:28" x14ac:dyDescent="0.2">
      <c r="A1710" s="8">
        <f>IFERROR(VLOOKUP(B1710,'[1]DADOS (OCULTAR)'!$Q$3:$S$103,3,0),"")</f>
        <v>10583920000800</v>
      </c>
      <c r="B1710" s="9" t="str">
        <f>'[1]TCE - ANEXO III - Preencher'!C1719</f>
        <v>HOSPITAL MESTRE VITALINO</v>
      </c>
      <c r="C1710" s="10"/>
      <c r="D1710" s="11" t="str">
        <f>'[1]TCE - ANEXO III - Preencher'!E1719</f>
        <v>MICHELLE DA SILVA CHAVES</v>
      </c>
      <c r="E1710" s="9" t="str">
        <f>IF('[1]TCE - ANEXO III - Preencher'!F1719="4 - Assistência Odontológica","2 - Outros Profissionais da Saúde",'[1]TCE - ANEXO III - Preencher'!F1719)</f>
        <v>2 - Outros Profissionais da Saúde</v>
      </c>
      <c r="F1710" s="12" t="str">
        <f>'[1]TCE - ANEXO III - Preencher'!G1719</f>
        <v>223505</v>
      </c>
      <c r="G1710" s="13">
        <f>IF('[1]TCE - ANEXO III - Preencher'!H1719="","",'[1]TCE - ANEXO III - Preencher'!H1719)</f>
        <v>44927</v>
      </c>
      <c r="H1710" s="14">
        <f>'[1]TCE - ANEXO III - Preencher'!I1719</f>
        <v>0</v>
      </c>
      <c r="I1710" s="14">
        <f>'[1]TCE - ANEXO III - Preencher'!J1719</f>
        <v>226.42720000000003</v>
      </c>
      <c r="J1710" s="14">
        <f>'[1]TCE - ANEXO III - Preencher'!K1719</f>
        <v>0</v>
      </c>
      <c r="K1710" s="15">
        <f>'[1]TCE - ANEXO III - Preencher'!L1719</f>
        <v>144.93587234</v>
      </c>
      <c r="L1710" s="15">
        <f>'[1]TCE - ANEXO III - Preencher'!M1719</f>
        <v>2.84</v>
      </c>
      <c r="M1710" s="15">
        <f t="shared" si="157"/>
        <v>142.09587234</v>
      </c>
      <c r="N1710" s="15">
        <f>'[1]TCE - ANEXO III - Preencher'!O1719</f>
        <v>1.35</v>
      </c>
      <c r="O1710" s="15">
        <f>'[1]TCE - ANEXO III - Preencher'!P1719</f>
        <v>0</v>
      </c>
      <c r="P1710" s="16">
        <f t="shared" si="158"/>
        <v>1.35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369.87307234000002</v>
      </c>
    </row>
    <row r="1711" spans="1:28" x14ac:dyDescent="0.2">
      <c r="A1711" s="8">
        <f>IFERROR(VLOOKUP(B1711,'[1]DADOS (OCULTAR)'!$Q$3:$S$103,3,0),"")</f>
        <v>10583920000800</v>
      </c>
      <c r="B1711" s="9" t="str">
        <f>'[1]TCE - ANEXO III - Preencher'!C1720</f>
        <v>HOSPITAL MESTRE VITALINO</v>
      </c>
      <c r="C1711" s="10"/>
      <c r="D1711" s="11" t="str">
        <f>'[1]TCE - ANEXO III - Preencher'!E1720</f>
        <v>MICHELLE DA SILVA VIEIRA</v>
      </c>
      <c r="E1711" s="9" t="str">
        <f>IF('[1]TCE - ANEXO III - Preencher'!F1720="4 - Assistência Odontológica","2 - Outros Profissionais da Saúde",'[1]TCE - ANEXO III - Preencher'!F1720)</f>
        <v>2 - Outros Profissionais da Saúde</v>
      </c>
      <c r="F1711" s="12" t="str">
        <f>'[1]TCE - ANEXO III - Preencher'!G1720</f>
        <v>322205</v>
      </c>
      <c r="G1711" s="13">
        <f>IF('[1]TCE - ANEXO III - Preencher'!H1720="","",'[1]TCE - ANEXO III - Preencher'!H1720)</f>
        <v>44927</v>
      </c>
      <c r="H1711" s="14">
        <f>'[1]TCE - ANEXO III - Preencher'!I1720</f>
        <v>0</v>
      </c>
      <c r="I1711" s="14">
        <f>'[1]TCE - ANEXO III - Preencher'!J1720</f>
        <v>169.8416</v>
      </c>
      <c r="J1711" s="14">
        <f>'[1]TCE - ANEXO III - Preencher'!K1720</f>
        <v>0</v>
      </c>
      <c r="K1711" s="15">
        <f>'[1]TCE - ANEXO III - Preencher'!L1720</f>
        <v>144.93587234</v>
      </c>
      <c r="L1711" s="15">
        <f>'[1]TCE - ANEXO III - Preencher'!M1720</f>
        <v>26.3</v>
      </c>
      <c r="M1711" s="15">
        <f t="shared" si="157"/>
        <v>118.63587234000001</v>
      </c>
      <c r="N1711" s="15">
        <f>'[1]TCE - ANEXO III - Preencher'!O1720</f>
        <v>1.82</v>
      </c>
      <c r="O1711" s="15">
        <f>'[1]TCE - ANEXO III - Preencher'!P1720</f>
        <v>0</v>
      </c>
      <c r="P1711" s="16">
        <f t="shared" si="158"/>
        <v>1.82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290.29747234000001</v>
      </c>
    </row>
    <row r="1712" spans="1:28" x14ac:dyDescent="0.2">
      <c r="A1712" s="8">
        <f>IFERROR(VLOOKUP(B1712,'[1]DADOS (OCULTAR)'!$Q$3:$S$103,3,0),"")</f>
        <v>10583920000800</v>
      </c>
      <c r="B1712" s="9" t="str">
        <f>'[1]TCE - ANEXO III - Preencher'!C1721</f>
        <v>HOSPITAL MESTRE VITALINO</v>
      </c>
      <c r="C1712" s="10"/>
      <c r="D1712" s="11" t="str">
        <f>'[1]TCE - ANEXO III - Preencher'!E1721</f>
        <v>MICHELLE PATRICIA DE OLIVEIRA SANTOS</v>
      </c>
      <c r="E1712" s="9" t="str">
        <f>IF('[1]TCE - ANEXO III - Preencher'!F1721="4 - Assistência Odontológica","2 - Outros Profissionais da Saúde",'[1]TCE - ANEXO III - Preencher'!F1721)</f>
        <v>2 - Outros Profissionais da Saúde</v>
      </c>
      <c r="F1712" s="12" t="str">
        <f>'[1]TCE - ANEXO III - Preencher'!G1721</f>
        <v>223505</v>
      </c>
      <c r="G1712" s="13">
        <f>IF('[1]TCE - ANEXO III - Preencher'!H1721="","",'[1]TCE - ANEXO III - Preencher'!H1721)</f>
        <v>44927</v>
      </c>
      <c r="H1712" s="14">
        <f>'[1]TCE - ANEXO III - Preencher'!I1721</f>
        <v>0</v>
      </c>
      <c r="I1712" s="14">
        <f>'[1]TCE - ANEXO III - Preencher'!J1721</f>
        <v>293.40640000000002</v>
      </c>
      <c r="J1712" s="14">
        <f>'[1]TCE - ANEXO III - Preencher'!K1721</f>
        <v>0</v>
      </c>
      <c r="K1712" s="15">
        <f>'[1]TCE - ANEXO III - Preencher'!L1721</f>
        <v>144.93587234</v>
      </c>
      <c r="L1712" s="15">
        <f>'[1]TCE - ANEXO III - Preencher'!M1721</f>
        <v>3.42</v>
      </c>
      <c r="M1712" s="15">
        <f t="shared" si="157"/>
        <v>141.51587234000002</v>
      </c>
      <c r="N1712" s="15">
        <f>'[1]TCE - ANEXO III - Preencher'!O1721</f>
        <v>1.35</v>
      </c>
      <c r="O1712" s="15">
        <f>'[1]TCE - ANEXO III - Preencher'!P1721</f>
        <v>0</v>
      </c>
      <c r="P1712" s="16">
        <f t="shared" si="158"/>
        <v>1.35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436.27227234000009</v>
      </c>
    </row>
    <row r="1713" spans="1:28" x14ac:dyDescent="0.2">
      <c r="A1713" s="8">
        <f>IFERROR(VLOOKUP(B1713,'[1]DADOS (OCULTAR)'!$Q$3:$S$103,3,0),"")</f>
        <v>10583920000800</v>
      </c>
      <c r="B1713" s="9" t="str">
        <f>'[1]TCE - ANEXO III - Preencher'!C1722</f>
        <v>HOSPITAL MESTRE VITALINO</v>
      </c>
      <c r="C1713" s="10"/>
      <c r="D1713" s="11" t="str">
        <f>'[1]TCE - ANEXO III - Preencher'!E1722</f>
        <v>MICHELLY EDJANE FREIRE</v>
      </c>
      <c r="E1713" s="9" t="str">
        <f>IF('[1]TCE - ANEXO III - Preencher'!F1722="4 - Assistência Odontológica","2 - Outros Profissionais da Saúde",'[1]TCE - ANEXO III - Preencher'!F1722)</f>
        <v>2 - Outros Profissionais da Saúde</v>
      </c>
      <c r="F1713" s="12" t="str">
        <f>'[1]TCE - ANEXO III - Preencher'!G1722</f>
        <v>223505</v>
      </c>
      <c r="G1713" s="13">
        <f>IF('[1]TCE - ANEXO III - Preencher'!H1722="","",'[1]TCE - ANEXO III - Preencher'!H1722)</f>
        <v>44927</v>
      </c>
      <c r="H1713" s="14">
        <f>'[1]TCE - ANEXO III - Preencher'!I1722</f>
        <v>0</v>
      </c>
      <c r="I1713" s="14">
        <f>'[1]TCE - ANEXO III - Preencher'!J1722</f>
        <v>256.49119999999999</v>
      </c>
      <c r="J1713" s="14">
        <f>'[1]TCE - ANEXO III - Preencher'!K1722</f>
        <v>0</v>
      </c>
      <c r="K1713" s="15">
        <f>'[1]TCE - ANEXO III - Preencher'!L1722</f>
        <v>144.93587234</v>
      </c>
      <c r="L1713" s="15">
        <f>'[1]TCE - ANEXO III - Preencher'!M1722</f>
        <v>2.84</v>
      </c>
      <c r="M1713" s="15">
        <f t="shared" si="157"/>
        <v>142.09587234</v>
      </c>
      <c r="N1713" s="15">
        <f>'[1]TCE - ANEXO III - Preencher'!O1722</f>
        <v>1.35</v>
      </c>
      <c r="O1713" s="15">
        <f>'[1]TCE - ANEXO III - Preencher'!P1722</f>
        <v>0</v>
      </c>
      <c r="P1713" s="16">
        <f t="shared" si="158"/>
        <v>1.35</v>
      </c>
      <c r="Q1713" s="15">
        <f>'[1]TCE - ANEXO III - Preencher'!R1722</f>
        <v>108</v>
      </c>
      <c r="R1713" s="15">
        <f>'[1]TCE - ANEXO III - Preencher'!S1722</f>
        <v>108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399.93707233999999</v>
      </c>
    </row>
    <row r="1714" spans="1:28" x14ac:dyDescent="0.2">
      <c r="A1714" s="8">
        <f>IFERROR(VLOOKUP(B1714,'[1]DADOS (OCULTAR)'!$Q$3:$S$103,3,0),"")</f>
        <v>10583920000800</v>
      </c>
      <c r="B1714" s="9" t="str">
        <f>'[1]TCE - ANEXO III - Preencher'!C1723</f>
        <v>HOSPITAL MESTRE VITALINO</v>
      </c>
      <c r="C1714" s="10"/>
      <c r="D1714" s="11" t="str">
        <f>'[1]TCE - ANEXO III - Preencher'!E1723</f>
        <v>MICHELLY RODRIGUES DOS SANTOS</v>
      </c>
      <c r="E1714" s="9" t="str">
        <f>IF('[1]TCE - ANEXO III - Preencher'!F1723="4 - Assistência Odontológica","2 - Outros Profissionais da Saúde",'[1]TCE - ANEXO III - Preencher'!F1723)</f>
        <v>2 - Outros Profissionais da Saúde</v>
      </c>
      <c r="F1714" s="12" t="str">
        <f>'[1]TCE - ANEXO III - Preencher'!G1723</f>
        <v>322205</v>
      </c>
      <c r="G1714" s="13">
        <f>IF('[1]TCE - ANEXO III - Preencher'!H1723="","",'[1]TCE - ANEXO III - Preencher'!H1723)</f>
        <v>44927</v>
      </c>
      <c r="H1714" s="14">
        <f>'[1]TCE - ANEXO III - Preencher'!I1723</f>
        <v>0</v>
      </c>
      <c r="I1714" s="14">
        <f>'[1]TCE - ANEXO III - Preencher'!J1723</f>
        <v>137.2448</v>
      </c>
      <c r="J1714" s="14">
        <f>'[1]TCE - ANEXO III - Preencher'!K1723</f>
        <v>0</v>
      </c>
      <c r="K1714" s="15">
        <f>'[1]TCE - ANEXO III - Preencher'!L1723</f>
        <v>144.93587234</v>
      </c>
      <c r="L1714" s="15">
        <f>'[1]TCE - ANEXO III - Preencher'!M1723</f>
        <v>23.67</v>
      </c>
      <c r="M1714" s="15">
        <f t="shared" si="157"/>
        <v>121.26587234</v>
      </c>
      <c r="N1714" s="15">
        <f>'[1]TCE - ANEXO III - Preencher'!O1723</f>
        <v>1.82</v>
      </c>
      <c r="O1714" s="15">
        <f>'[1]TCE - ANEXO III - Preencher'!P1723</f>
        <v>0</v>
      </c>
      <c r="P1714" s="16">
        <f t="shared" si="158"/>
        <v>1.82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69.41</v>
      </c>
      <c r="U1714" s="15">
        <f>'[1]TCE - ANEXO III - Preencher'!V1723</f>
        <v>0</v>
      </c>
      <c r="V1714" s="16">
        <f t="shared" si="160"/>
        <v>69.41</v>
      </c>
      <c r="W1714" s="17" t="str">
        <f>IF('[1]TCE - ANEXO III - Preencher'!X1723="","",'[1]TCE - ANEXO III - Preencher'!X1723)</f>
        <v>AUX. CRECHE I</v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329.74067233999995</v>
      </c>
    </row>
    <row r="1715" spans="1:28" x14ac:dyDescent="0.2">
      <c r="A1715" s="8">
        <f>IFERROR(VLOOKUP(B1715,'[1]DADOS (OCULTAR)'!$Q$3:$S$103,3,0),"")</f>
        <v>10583920000800</v>
      </c>
      <c r="B1715" s="9" t="str">
        <f>'[1]TCE - ANEXO III - Preencher'!C1724</f>
        <v>HOSPITAL MESTRE VITALINO</v>
      </c>
      <c r="C1715" s="10"/>
      <c r="D1715" s="11" t="str">
        <f>'[1]TCE - ANEXO III - Preencher'!E1724</f>
        <v>MICHERLANE SOARES DE LUCENA</v>
      </c>
      <c r="E1715" s="9" t="str">
        <f>IF('[1]TCE - ANEXO III - Preencher'!F1724="4 - Assistência Odontológica","2 - Outros Profissionais da Saúde",'[1]TCE - ANEXO III - Preencher'!F1724)</f>
        <v>2 - Outros Profissionais da Saúde</v>
      </c>
      <c r="F1715" s="12" t="str">
        <f>'[1]TCE - ANEXO III - Preencher'!G1724</f>
        <v>322205</v>
      </c>
      <c r="G1715" s="13">
        <f>IF('[1]TCE - ANEXO III - Preencher'!H1724="","",'[1]TCE - ANEXO III - Preencher'!H1724)</f>
        <v>44927</v>
      </c>
      <c r="H1715" s="14">
        <f>'[1]TCE - ANEXO III - Preencher'!I1724</f>
        <v>0</v>
      </c>
      <c r="I1715" s="14">
        <f>'[1]TCE - ANEXO III - Preencher'!J1724</f>
        <v>169.20400000000001</v>
      </c>
      <c r="J1715" s="14">
        <f>'[1]TCE - ANEXO III - Preencher'!K1724</f>
        <v>0</v>
      </c>
      <c r="K1715" s="15">
        <f>'[1]TCE - ANEXO III - Preencher'!L1724</f>
        <v>144.93587234</v>
      </c>
      <c r="L1715" s="15">
        <f>'[1]TCE - ANEXO III - Preencher'!M1724</f>
        <v>26.3</v>
      </c>
      <c r="M1715" s="15">
        <f t="shared" si="157"/>
        <v>118.63587234000001</v>
      </c>
      <c r="N1715" s="15">
        <f>'[1]TCE - ANEXO III - Preencher'!O1724</f>
        <v>1.82</v>
      </c>
      <c r="O1715" s="15">
        <f>'[1]TCE - ANEXO III - Preencher'!P1724</f>
        <v>0</v>
      </c>
      <c r="P1715" s="16">
        <f t="shared" si="158"/>
        <v>1.82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289.65987233999999</v>
      </c>
    </row>
    <row r="1716" spans="1:28" x14ac:dyDescent="0.2">
      <c r="A1716" s="8">
        <f>IFERROR(VLOOKUP(B1716,'[1]DADOS (OCULTAR)'!$Q$3:$S$103,3,0),"")</f>
        <v>10583920000800</v>
      </c>
      <c r="B1716" s="9" t="str">
        <f>'[1]TCE - ANEXO III - Preencher'!C1725</f>
        <v>HOSPITAL MESTRE VITALINO</v>
      </c>
      <c r="C1716" s="10"/>
      <c r="D1716" s="11" t="str">
        <f>'[1]TCE - ANEXO III - Preencher'!E1725</f>
        <v>MIGUEL ALVES TEIXEIRA NETO</v>
      </c>
      <c r="E1716" s="9" t="str">
        <f>IF('[1]TCE - ANEXO III - Preencher'!F1725="4 - Assistência Odontológica","2 - Outros Profissionais da Saúde",'[1]TCE - ANEXO III - Preencher'!F1725)</f>
        <v>2 - Outros Profissionais da Saúde</v>
      </c>
      <c r="F1716" s="12" t="str">
        <f>'[1]TCE - ANEXO III - Preencher'!G1725</f>
        <v>223505</v>
      </c>
      <c r="G1716" s="13">
        <f>IF('[1]TCE - ANEXO III - Preencher'!H1725="","",'[1]TCE - ANEXO III - Preencher'!H1725)</f>
        <v>44927</v>
      </c>
      <c r="H1716" s="14">
        <f>'[1]TCE - ANEXO III - Preencher'!I1725</f>
        <v>0</v>
      </c>
      <c r="I1716" s="14">
        <f>'[1]TCE - ANEXO III - Preencher'!J1725</f>
        <v>253.28800000000001</v>
      </c>
      <c r="J1716" s="14">
        <f>'[1]TCE - ANEXO III - Preencher'!K1725</f>
        <v>0</v>
      </c>
      <c r="K1716" s="15">
        <f>'[1]TCE - ANEXO III - Preencher'!L1725</f>
        <v>144.93587234</v>
      </c>
      <c r="L1716" s="15">
        <f>'[1]TCE - ANEXO III - Preencher'!M1725</f>
        <v>3.3</v>
      </c>
      <c r="M1716" s="15">
        <f t="shared" si="157"/>
        <v>141.63587233999999</v>
      </c>
      <c r="N1716" s="15">
        <f>'[1]TCE - ANEXO III - Preencher'!O1725</f>
        <v>1.35</v>
      </c>
      <c r="O1716" s="15">
        <f>'[1]TCE - ANEXO III - Preencher'!P1725</f>
        <v>0</v>
      </c>
      <c r="P1716" s="16">
        <f t="shared" si="158"/>
        <v>1.35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396.27387234000003</v>
      </c>
    </row>
    <row r="1717" spans="1:28" x14ac:dyDescent="0.2">
      <c r="A1717" s="8">
        <f>IFERROR(VLOOKUP(B1717,'[1]DADOS (OCULTAR)'!$Q$3:$S$103,3,0),"")</f>
        <v>10583920000800</v>
      </c>
      <c r="B1717" s="9" t="str">
        <f>'[1]TCE - ANEXO III - Preencher'!C1726</f>
        <v>HOSPITAL MESTRE VITALINO</v>
      </c>
      <c r="C1717" s="10"/>
      <c r="D1717" s="11" t="str">
        <f>'[1]TCE - ANEXO III - Preencher'!E1726</f>
        <v>MIGUEL DE OLIVEIRA E SILVA</v>
      </c>
      <c r="E1717" s="9" t="str">
        <f>IF('[1]TCE - ANEXO III - Preencher'!F1726="4 - Assistência Odontológica","2 - Outros Profissionais da Saúde",'[1]TCE - ANEXO III - Preencher'!F1726)</f>
        <v>2 - Outros Profissionais da Saúde</v>
      </c>
      <c r="F1717" s="12" t="str">
        <f>'[1]TCE - ANEXO III - Preencher'!G1726</f>
        <v>322205</v>
      </c>
      <c r="G1717" s="13">
        <f>IF('[1]TCE - ANEXO III - Preencher'!H1726="","",'[1]TCE - ANEXO III - Preencher'!H1726)</f>
        <v>44927</v>
      </c>
      <c r="H1717" s="14">
        <f>'[1]TCE - ANEXO III - Preencher'!I1726</f>
        <v>0</v>
      </c>
      <c r="I1717" s="14">
        <f>'[1]TCE - ANEXO III - Preencher'!J1726</f>
        <v>134.37360000000001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1.82</v>
      </c>
      <c r="O1717" s="15">
        <f>'[1]TCE - ANEXO III - Preencher'!P1726</f>
        <v>0</v>
      </c>
      <c r="P1717" s="16">
        <f t="shared" si="158"/>
        <v>1.82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136.1936</v>
      </c>
    </row>
    <row r="1718" spans="1:28" x14ac:dyDescent="0.2">
      <c r="A1718" s="8">
        <f>IFERROR(VLOOKUP(B1718,'[1]DADOS (OCULTAR)'!$Q$3:$S$103,3,0),"")</f>
        <v>10583920000800</v>
      </c>
      <c r="B1718" s="9" t="str">
        <f>'[1]TCE - ANEXO III - Preencher'!C1727</f>
        <v>HOSPITAL MESTRE VITALINO</v>
      </c>
      <c r="C1718" s="10"/>
      <c r="D1718" s="11" t="str">
        <f>'[1]TCE - ANEXO III - Preencher'!E1727</f>
        <v>MIKAEL CAVALCANTI CAMELO</v>
      </c>
      <c r="E1718" s="9" t="str">
        <f>IF('[1]TCE - ANEXO III - Preencher'!F1727="4 - Assistência Odontológica","2 - Outros Profissionais da Saúde",'[1]TCE - ANEXO III - Preencher'!F1727)</f>
        <v>1 - Médico</v>
      </c>
      <c r="F1718" s="12" t="str">
        <f>'[1]TCE - ANEXO III - Preencher'!G1727</f>
        <v>225125</v>
      </c>
      <c r="G1718" s="13">
        <f>IF('[1]TCE - ANEXO III - Preencher'!H1727="","",'[1]TCE - ANEXO III - Preencher'!H1727)</f>
        <v>44927</v>
      </c>
      <c r="H1718" s="14">
        <f>'[1]TCE - ANEXO III - Preencher'!I1727</f>
        <v>0</v>
      </c>
      <c r="I1718" s="14">
        <f>'[1]TCE - ANEXO III - Preencher'!J1727</f>
        <v>3090.6639999999998</v>
      </c>
      <c r="J1718" s="14">
        <f>'[1]TCE - ANEXO III - Preencher'!K1727</f>
        <v>0</v>
      </c>
      <c r="K1718" s="15">
        <f>'[1]TCE - ANEXO III - Preencher'!L1727</f>
        <v>144.93587234</v>
      </c>
      <c r="L1718" s="15">
        <f>'[1]TCE - ANEXO III - Preencher'!M1727</f>
        <v>3.91</v>
      </c>
      <c r="M1718" s="15">
        <f t="shared" si="157"/>
        <v>141.02587234000001</v>
      </c>
      <c r="N1718" s="15">
        <f>'[1]TCE - ANEXO III - Preencher'!O1727</f>
        <v>5.77</v>
      </c>
      <c r="O1718" s="15">
        <f>'[1]TCE - ANEXO III - Preencher'!P1727</f>
        <v>1.23</v>
      </c>
      <c r="P1718" s="16">
        <f t="shared" si="158"/>
        <v>4.5399999999999991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3236.2298723399999</v>
      </c>
    </row>
    <row r="1719" spans="1:28" x14ac:dyDescent="0.2">
      <c r="A1719" s="8">
        <f>IFERROR(VLOOKUP(B1719,'[1]DADOS (OCULTAR)'!$Q$3:$S$103,3,0),"")</f>
        <v>10583920000800</v>
      </c>
      <c r="B1719" s="9" t="str">
        <f>'[1]TCE - ANEXO III - Preencher'!C1728</f>
        <v>HOSPITAL MESTRE VITALINO</v>
      </c>
      <c r="C1719" s="10"/>
      <c r="D1719" s="11" t="str">
        <f>'[1]TCE - ANEXO III - Preencher'!E1728</f>
        <v>MIKAEL FLORENCIO DA SILVA</v>
      </c>
      <c r="E1719" s="9" t="str">
        <f>IF('[1]TCE - ANEXO III - Preencher'!F1728="4 - Assistência Odontológica","2 - Outros Profissionais da Saúde",'[1]TCE - ANEXO III - Preencher'!F1728)</f>
        <v>3 - Administrativo</v>
      </c>
      <c r="F1719" s="12" t="str">
        <f>'[1]TCE - ANEXO III - Preencher'!G1728</f>
        <v>521130</v>
      </c>
      <c r="G1719" s="13">
        <f>IF('[1]TCE - ANEXO III - Preencher'!H1728="","",'[1]TCE - ANEXO III - Preencher'!H1728)</f>
        <v>44927</v>
      </c>
      <c r="H1719" s="14">
        <f>'[1]TCE - ANEXO III - Preencher'!I1728</f>
        <v>0</v>
      </c>
      <c r="I1719" s="14">
        <f>'[1]TCE - ANEXO III - Preencher'!J1728</f>
        <v>97.921599999999998</v>
      </c>
      <c r="J1719" s="14">
        <f>'[1]TCE - ANEXO III - Preencher'!K1728</f>
        <v>0</v>
      </c>
      <c r="K1719" s="15">
        <f>'[1]TCE - ANEXO III - Preencher'!L1728</f>
        <v>144.93587234</v>
      </c>
      <c r="L1719" s="15">
        <f>'[1]TCE - ANEXO III - Preencher'!M1728</f>
        <v>17.36</v>
      </c>
      <c r="M1719" s="15">
        <f t="shared" si="157"/>
        <v>127.57587234</v>
      </c>
      <c r="N1719" s="15">
        <f>'[1]TCE - ANEXO III - Preencher'!O1728</f>
        <v>1.82</v>
      </c>
      <c r="O1719" s="15">
        <f>'[1]TCE - ANEXO III - Preencher'!P1728</f>
        <v>0</v>
      </c>
      <c r="P1719" s="16">
        <f t="shared" si="158"/>
        <v>1.82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227.31747233999999</v>
      </c>
    </row>
    <row r="1720" spans="1:28" x14ac:dyDescent="0.2">
      <c r="A1720" s="8">
        <f>IFERROR(VLOOKUP(B1720,'[1]DADOS (OCULTAR)'!$Q$3:$S$103,3,0),"")</f>
        <v>10583920000800</v>
      </c>
      <c r="B1720" s="9" t="str">
        <f>'[1]TCE - ANEXO III - Preencher'!C1729</f>
        <v>HOSPITAL MESTRE VITALINO</v>
      </c>
      <c r="C1720" s="10"/>
      <c r="D1720" s="11" t="str">
        <f>'[1]TCE - ANEXO III - Preencher'!E1729</f>
        <v>MIKAELE GOMES DA SILVA</v>
      </c>
      <c r="E1720" s="9" t="str">
        <f>IF('[1]TCE - ANEXO III - Preencher'!F1729="4 - Assistência Odontológica","2 - Outros Profissionais da Saúde",'[1]TCE - ANEXO III - Preencher'!F1729)</f>
        <v>2 - Outros Profissionais da Saúde</v>
      </c>
      <c r="F1720" s="12" t="str">
        <f>'[1]TCE - ANEXO III - Preencher'!G1729</f>
        <v>322205</v>
      </c>
      <c r="G1720" s="13">
        <f>IF('[1]TCE - ANEXO III - Preencher'!H1729="","",'[1]TCE - ANEXO III - Preencher'!H1729)</f>
        <v>44927</v>
      </c>
      <c r="H1720" s="14">
        <f>'[1]TCE - ANEXO III - Preencher'!I1729</f>
        <v>0</v>
      </c>
      <c r="I1720" s="14">
        <f>'[1]TCE - ANEXO III - Preencher'!J1729</f>
        <v>165.6344</v>
      </c>
      <c r="J1720" s="14">
        <f>'[1]TCE - ANEXO III - Preencher'!K1729</f>
        <v>0</v>
      </c>
      <c r="K1720" s="15">
        <f>'[1]TCE - ANEXO III - Preencher'!L1729</f>
        <v>144.93587234</v>
      </c>
      <c r="L1720" s="15">
        <f>'[1]TCE - ANEXO III - Preencher'!M1729</f>
        <v>26.3</v>
      </c>
      <c r="M1720" s="15">
        <f t="shared" si="157"/>
        <v>118.63587234000001</v>
      </c>
      <c r="N1720" s="15">
        <f>'[1]TCE - ANEXO III - Preencher'!O1729</f>
        <v>1.82</v>
      </c>
      <c r="O1720" s="15">
        <f>'[1]TCE - ANEXO III - Preencher'!P1729</f>
        <v>0</v>
      </c>
      <c r="P1720" s="16">
        <f t="shared" si="158"/>
        <v>1.82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286.09027234000001</v>
      </c>
    </row>
    <row r="1721" spans="1:28" x14ac:dyDescent="0.2">
      <c r="A1721" s="8">
        <f>IFERROR(VLOOKUP(B1721,'[1]DADOS (OCULTAR)'!$Q$3:$S$103,3,0),"")</f>
        <v>10583920000800</v>
      </c>
      <c r="B1721" s="9" t="str">
        <f>'[1]TCE - ANEXO III - Preencher'!C1730</f>
        <v>HOSPITAL MESTRE VITALINO</v>
      </c>
      <c r="C1721" s="10"/>
      <c r="D1721" s="11" t="str">
        <f>'[1]TCE - ANEXO III - Preencher'!E1730</f>
        <v>MIKAELLI DE OLIVEIRA SILVA</v>
      </c>
      <c r="E1721" s="9" t="str">
        <f>IF('[1]TCE - ANEXO III - Preencher'!F1730="4 - Assistência Odontológica","2 - Outros Profissionais da Saúde",'[1]TCE - ANEXO III - Preencher'!F1730)</f>
        <v>3 - Administrativo</v>
      </c>
      <c r="F1721" s="12" t="str">
        <f>'[1]TCE - ANEXO III - Preencher'!G1730</f>
        <v>514320</v>
      </c>
      <c r="G1721" s="13">
        <f>IF('[1]TCE - ANEXO III - Preencher'!H1730="","",'[1]TCE - ANEXO III - Preencher'!H1730)</f>
        <v>44927</v>
      </c>
      <c r="H1721" s="14">
        <f>'[1]TCE - ANEXO III - Preencher'!I1730</f>
        <v>0</v>
      </c>
      <c r="I1721" s="14">
        <f>'[1]TCE - ANEXO III - Preencher'!J1730</f>
        <v>149.49120000000002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1.82</v>
      </c>
      <c r="O1721" s="15">
        <f>'[1]TCE - ANEXO III - Preencher'!P1730</f>
        <v>0</v>
      </c>
      <c r="P1721" s="16">
        <f t="shared" si="158"/>
        <v>1.82</v>
      </c>
      <c r="Q1721" s="15">
        <f>'[1]TCE - ANEXO III - Preencher'!R1730</f>
        <v>288</v>
      </c>
      <c r="R1721" s="15">
        <f>'[1]TCE - ANEXO III - Preencher'!S1730</f>
        <v>78.12</v>
      </c>
      <c r="S1721" s="16">
        <f t="shared" si="159"/>
        <v>209.88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361.19119999999998</v>
      </c>
    </row>
    <row r="1722" spans="1:28" x14ac:dyDescent="0.2">
      <c r="A1722" s="8">
        <f>IFERROR(VLOOKUP(B1722,'[1]DADOS (OCULTAR)'!$Q$3:$S$103,3,0),"")</f>
        <v>10583920000800</v>
      </c>
      <c r="B1722" s="9" t="str">
        <f>'[1]TCE - ANEXO III - Preencher'!C1731</f>
        <v>HOSPITAL MESTRE VITALINO</v>
      </c>
      <c r="C1722" s="10"/>
      <c r="D1722" s="11" t="str">
        <f>'[1]TCE - ANEXO III - Preencher'!E1731</f>
        <v>MIKAELLY DOS SANTOS ANTUNES</v>
      </c>
      <c r="E1722" s="9" t="str">
        <f>IF('[1]TCE - ANEXO III - Preencher'!F1731="4 - Assistência Odontológica","2 - Outros Profissionais da Saúde",'[1]TCE - ANEXO III - Preencher'!F1731)</f>
        <v>2 - Outros Profissionais da Saúde</v>
      </c>
      <c r="F1722" s="12" t="str">
        <f>'[1]TCE - ANEXO III - Preencher'!G1731</f>
        <v>322205</v>
      </c>
      <c r="G1722" s="13">
        <f>IF('[1]TCE - ANEXO III - Preencher'!H1731="","",'[1]TCE - ANEXO III - Preencher'!H1731)</f>
        <v>44927</v>
      </c>
      <c r="H1722" s="14">
        <f>'[1]TCE - ANEXO III - Preencher'!I1731</f>
        <v>0</v>
      </c>
      <c r="I1722" s="14">
        <f>'[1]TCE - ANEXO III - Preencher'!J1731</f>
        <v>169.4264</v>
      </c>
      <c r="J1722" s="14">
        <f>'[1]TCE - ANEXO III - Preencher'!K1731</f>
        <v>0</v>
      </c>
      <c r="K1722" s="15">
        <f>'[1]TCE - ANEXO III - Preencher'!L1731</f>
        <v>144.93587234</v>
      </c>
      <c r="L1722" s="15">
        <f>'[1]TCE - ANEXO III - Preencher'!M1731</f>
        <v>26.3</v>
      </c>
      <c r="M1722" s="15">
        <f t="shared" si="157"/>
        <v>118.63587234000001</v>
      </c>
      <c r="N1722" s="15">
        <f>'[1]TCE - ANEXO III - Preencher'!O1731</f>
        <v>1.82</v>
      </c>
      <c r="O1722" s="15">
        <f>'[1]TCE - ANEXO III - Preencher'!P1731</f>
        <v>0</v>
      </c>
      <c r="P1722" s="16">
        <f t="shared" si="158"/>
        <v>1.82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69.41</v>
      </c>
      <c r="U1722" s="15">
        <f>'[1]TCE - ANEXO III - Preencher'!V1731</f>
        <v>0</v>
      </c>
      <c r="V1722" s="16">
        <f t="shared" si="160"/>
        <v>69.41</v>
      </c>
      <c r="W1722" s="17" t="str">
        <f>IF('[1]TCE - ANEXO III - Preencher'!X1731="","",'[1]TCE - ANEXO III - Preencher'!X1731)</f>
        <v>AUX. CRECHE I</v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359.29227233999995</v>
      </c>
    </row>
    <row r="1723" spans="1:28" x14ac:dyDescent="0.2">
      <c r="A1723" s="8">
        <f>IFERROR(VLOOKUP(B1723,'[1]DADOS (OCULTAR)'!$Q$3:$S$103,3,0),"")</f>
        <v>10583920000800</v>
      </c>
      <c r="B1723" s="9" t="str">
        <f>'[1]TCE - ANEXO III - Preencher'!C1732</f>
        <v>HOSPITAL MESTRE VITALINO</v>
      </c>
      <c r="C1723" s="10"/>
      <c r="D1723" s="11" t="str">
        <f>'[1]TCE - ANEXO III - Preencher'!E1732</f>
        <v>MIKELAYNE CRISTINA SANTANA SANTOS</v>
      </c>
      <c r="E1723" s="9" t="str">
        <f>IF('[1]TCE - ANEXO III - Preencher'!F1732="4 - Assistência Odontológica","2 - Outros Profissionais da Saúde",'[1]TCE - ANEXO III - Preencher'!F1732)</f>
        <v>2 - Outros Profissionais da Saúde</v>
      </c>
      <c r="F1723" s="12" t="str">
        <f>'[1]TCE - ANEXO III - Preencher'!G1732</f>
        <v>322205</v>
      </c>
      <c r="G1723" s="13">
        <f>IF('[1]TCE - ANEXO III - Preencher'!H1732="","",'[1]TCE - ANEXO III - Preencher'!H1732)</f>
        <v>44927</v>
      </c>
      <c r="H1723" s="14">
        <f>'[1]TCE - ANEXO III - Preencher'!I1732</f>
        <v>0</v>
      </c>
      <c r="I1723" s="14">
        <f>'[1]TCE - ANEXO III - Preencher'!J1732</f>
        <v>168.48</v>
      </c>
      <c r="J1723" s="14">
        <f>'[1]TCE - ANEXO III - Preencher'!K1732</f>
        <v>0</v>
      </c>
      <c r="K1723" s="15">
        <f>'[1]TCE - ANEXO III - Preencher'!L1732</f>
        <v>144.93587234</v>
      </c>
      <c r="L1723" s="15">
        <f>'[1]TCE - ANEXO III - Preencher'!M1732</f>
        <v>26.3</v>
      </c>
      <c r="M1723" s="15">
        <f t="shared" si="157"/>
        <v>118.63587234000001</v>
      </c>
      <c r="N1723" s="15">
        <f>'[1]TCE - ANEXO III - Preencher'!O1732</f>
        <v>1.82</v>
      </c>
      <c r="O1723" s="15">
        <f>'[1]TCE - ANEXO III - Preencher'!P1732</f>
        <v>0</v>
      </c>
      <c r="P1723" s="16">
        <f t="shared" si="158"/>
        <v>1.82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288.93587234</v>
      </c>
    </row>
    <row r="1724" spans="1:28" x14ac:dyDescent="0.2">
      <c r="A1724" s="8">
        <f>IFERROR(VLOOKUP(B1724,'[1]DADOS (OCULTAR)'!$Q$3:$S$103,3,0),"")</f>
        <v>10583920000800</v>
      </c>
      <c r="B1724" s="9" t="str">
        <f>'[1]TCE - ANEXO III - Preencher'!C1733</f>
        <v>HOSPITAL MESTRE VITALINO</v>
      </c>
      <c r="C1724" s="10"/>
      <c r="D1724" s="11" t="str">
        <f>'[1]TCE - ANEXO III - Preencher'!E1733</f>
        <v>MILCA SILICIA MORAIS PESSOA</v>
      </c>
      <c r="E1724" s="9" t="str">
        <f>IF('[1]TCE - ANEXO III - Preencher'!F1733="4 - Assistência Odontológica","2 - Outros Profissionais da Saúde",'[1]TCE - ANEXO III - Preencher'!F1733)</f>
        <v>2 - Outros Profissionais da Saúde</v>
      </c>
      <c r="F1724" s="12" t="str">
        <f>'[1]TCE - ANEXO III - Preencher'!G1733</f>
        <v>223505</v>
      </c>
      <c r="G1724" s="13">
        <f>IF('[1]TCE - ANEXO III - Preencher'!H1733="","",'[1]TCE - ANEXO III - Preencher'!H1733)</f>
        <v>44927</v>
      </c>
      <c r="H1724" s="14">
        <f>'[1]TCE - ANEXO III - Preencher'!I1733</f>
        <v>0</v>
      </c>
      <c r="I1724" s="14">
        <f>'[1]TCE - ANEXO III - Preencher'!J1733</f>
        <v>357.29360000000003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1.35</v>
      </c>
      <c r="O1724" s="15">
        <f>'[1]TCE - ANEXO III - Preencher'!P1733</f>
        <v>0</v>
      </c>
      <c r="P1724" s="16">
        <f t="shared" si="158"/>
        <v>1.35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358.64360000000005</v>
      </c>
    </row>
    <row r="1725" spans="1:28" x14ac:dyDescent="0.2">
      <c r="A1725" s="8">
        <f>IFERROR(VLOOKUP(B1725,'[1]DADOS (OCULTAR)'!$Q$3:$S$103,3,0),"")</f>
        <v>10583920000800</v>
      </c>
      <c r="B1725" s="9" t="str">
        <f>'[1]TCE - ANEXO III - Preencher'!C1734</f>
        <v>HOSPITAL MESTRE VITALINO</v>
      </c>
      <c r="C1725" s="10"/>
      <c r="D1725" s="11" t="str">
        <f>'[1]TCE - ANEXO III - Preencher'!E1734</f>
        <v>MILENE DE CARVALHO RODRIGUES DA SILVA</v>
      </c>
      <c r="E1725" s="9" t="str">
        <f>IF('[1]TCE - ANEXO III - Preencher'!F1734="4 - Assistência Odontológica","2 - Outros Profissionais da Saúde",'[1]TCE - ANEXO III - Preencher'!F1734)</f>
        <v>3 - Administrativo</v>
      </c>
      <c r="F1725" s="12" t="str">
        <f>'[1]TCE - ANEXO III - Preencher'!G1734</f>
        <v>411010</v>
      </c>
      <c r="G1725" s="13">
        <f>IF('[1]TCE - ANEXO III - Preencher'!H1734="","",'[1]TCE - ANEXO III - Preencher'!H1734)</f>
        <v>44927</v>
      </c>
      <c r="H1725" s="14">
        <f>'[1]TCE - ANEXO III - Preencher'!I1734</f>
        <v>0</v>
      </c>
      <c r="I1725" s="14">
        <f>'[1]TCE - ANEXO III - Preencher'!J1734</f>
        <v>124.65200000000002</v>
      </c>
      <c r="J1725" s="14">
        <f>'[1]TCE - ANEXO III - Preencher'!K1734</f>
        <v>0</v>
      </c>
      <c r="K1725" s="15">
        <f>'[1]TCE - ANEXO III - Preencher'!L1734</f>
        <v>144.93587234</v>
      </c>
      <c r="L1725" s="15">
        <f>'[1]TCE - ANEXO III - Preencher'!M1734</f>
        <v>28.1</v>
      </c>
      <c r="M1725" s="15">
        <f t="shared" si="157"/>
        <v>116.83587234000001</v>
      </c>
      <c r="N1725" s="15">
        <f>'[1]TCE - ANEXO III - Preencher'!O1734</f>
        <v>1.82</v>
      </c>
      <c r="O1725" s="15">
        <f>'[1]TCE - ANEXO III - Preencher'!P1734</f>
        <v>0</v>
      </c>
      <c r="P1725" s="16">
        <f t="shared" si="158"/>
        <v>1.82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243.30787234000002</v>
      </c>
    </row>
    <row r="1726" spans="1:28" x14ac:dyDescent="0.2">
      <c r="A1726" s="8">
        <f>IFERROR(VLOOKUP(B1726,'[1]DADOS (OCULTAR)'!$Q$3:$S$103,3,0),"")</f>
        <v>10583920000800</v>
      </c>
      <c r="B1726" s="9" t="str">
        <f>'[1]TCE - ANEXO III - Preencher'!C1735</f>
        <v>HOSPITAL MESTRE VITALINO</v>
      </c>
      <c r="C1726" s="10"/>
      <c r="D1726" s="11" t="str">
        <f>'[1]TCE - ANEXO III - Preencher'!E1735</f>
        <v>MILENE GONCALVES LIMA</v>
      </c>
      <c r="E1726" s="9" t="str">
        <f>IF('[1]TCE - ANEXO III - Preencher'!F1735="4 - Assistência Odontológica","2 - Outros Profissionais da Saúde",'[1]TCE - ANEXO III - Preencher'!F1735)</f>
        <v>2 - Outros Profissionais da Saúde</v>
      </c>
      <c r="F1726" s="12" t="str">
        <f>'[1]TCE - ANEXO III - Preencher'!G1735</f>
        <v>322205</v>
      </c>
      <c r="G1726" s="13">
        <f>IF('[1]TCE - ANEXO III - Preencher'!H1735="","",'[1]TCE - ANEXO III - Preencher'!H1735)</f>
        <v>44927</v>
      </c>
      <c r="H1726" s="14">
        <f>'[1]TCE - ANEXO III - Preencher'!I1735</f>
        <v>0</v>
      </c>
      <c r="I1726" s="14">
        <f>'[1]TCE - ANEXO III - Preencher'!J1735</f>
        <v>138.2688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1.82</v>
      </c>
      <c r="O1726" s="15">
        <f>'[1]TCE - ANEXO III - Preencher'!P1735</f>
        <v>0</v>
      </c>
      <c r="P1726" s="16">
        <f t="shared" si="158"/>
        <v>1.82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140.08879999999999</v>
      </c>
    </row>
    <row r="1727" spans="1:28" x14ac:dyDescent="0.2">
      <c r="A1727" s="8">
        <f>IFERROR(VLOOKUP(B1727,'[1]DADOS (OCULTAR)'!$Q$3:$S$103,3,0),"")</f>
        <v>10583920000800</v>
      </c>
      <c r="B1727" s="9" t="str">
        <f>'[1]TCE - ANEXO III - Preencher'!C1736</f>
        <v>HOSPITAL MESTRE VITALINO</v>
      </c>
      <c r="C1727" s="10"/>
      <c r="D1727" s="11" t="str">
        <f>'[1]TCE - ANEXO III - Preencher'!E1736</f>
        <v>MILKA EMANUELY DA SILVA</v>
      </c>
      <c r="E1727" s="9" t="str">
        <f>IF('[1]TCE - ANEXO III - Preencher'!F1736="4 - Assistência Odontológica","2 - Outros Profissionais da Saúde",'[1]TCE - ANEXO III - Preencher'!F1736)</f>
        <v>2 - Outros Profissionais da Saúde</v>
      </c>
      <c r="F1727" s="12" t="str">
        <f>'[1]TCE - ANEXO III - Preencher'!G1736</f>
        <v>223505</v>
      </c>
      <c r="G1727" s="13">
        <f>IF('[1]TCE - ANEXO III - Preencher'!H1736="","",'[1]TCE - ANEXO III - Preencher'!H1736)</f>
        <v>44927</v>
      </c>
      <c r="H1727" s="14">
        <f>'[1]TCE - ANEXO III - Preencher'!I1736</f>
        <v>0</v>
      </c>
      <c r="I1727" s="14">
        <f>'[1]TCE - ANEXO III - Preencher'!J1736</f>
        <v>305.95359999999999</v>
      </c>
      <c r="J1727" s="14">
        <f>'[1]TCE - ANEXO III - Preencher'!K1736</f>
        <v>0</v>
      </c>
      <c r="K1727" s="15">
        <f>'[1]TCE - ANEXO III - Preencher'!L1736</f>
        <v>144.93587234</v>
      </c>
      <c r="L1727" s="15">
        <f>'[1]TCE - ANEXO III - Preencher'!M1736</f>
        <v>3.77</v>
      </c>
      <c r="M1727" s="15">
        <f t="shared" si="157"/>
        <v>141.16587233999999</v>
      </c>
      <c r="N1727" s="15">
        <f>'[1]TCE - ANEXO III - Preencher'!O1736</f>
        <v>1.35</v>
      </c>
      <c r="O1727" s="15">
        <f>'[1]TCE - ANEXO III - Preencher'!P1736</f>
        <v>0</v>
      </c>
      <c r="P1727" s="16">
        <f t="shared" si="158"/>
        <v>1.35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110.51</v>
      </c>
      <c r="U1727" s="15">
        <f>'[1]TCE - ANEXO III - Preencher'!V1736</f>
        <v>0</v>
      </c>
      <c r="V1727" s="16">
        <f t="shared" si="160"/>
        <v>110.51</v>
      </c>
      <c r="W1727" s="17" t="str">
        <f>IF('[1]TCE - ANEXO III - Preencher'!X1736="","",'[1]TCE - ANEXO III - Preencher'!X1736)</f>
        <v>AUX. CRECHE I</v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558.97947234000003</v>
      </c>
    </row>
    <row r="1728" spans="1:28" x14ac:dyDescent="0.2">
      <c r="A1728" s="8">
        <f>IFERROR(VLOOKUP(B1728,'[1]DADOS (OCULTAR)'!$Q$3:$S$103,3,0),"")</f>
        <v>10583920000800</v>
      </c>
      <c r="B1728" s="9" t="str">
        <f>'[1]TCE - ANEXO III - Preencher'!C1737</f>
        <v>HOSPITAL MESTRE VITALINO</v>
      </c>
      <c r="C1728" s="10"/>
      <c r="D1728" s="11" t="str">
        <f>'[1]TCE - ANEXO III - Preencher'!E1737</f>
        <v>MILLANDRA IRIS DA SILVA BEZERRA</v>
      </c>
      <c r="E1728" s="9" t="str">
        <f>IF('[1]TCE - ANEXO III - Preencher'!F1737="4 - Assistência Odontológica","2 - Outros Profissionais da Saúde",'[1]TCE - ANEXO III - Preencher'!F1737)</f>
        <v>2 - Outros Profissionais da Saúde</v>
      </c>
      <c r="F1728" s="12" t="str">
        <f>'[1]TCE - ANEXO III - Preencher'!G1737</f>
        <v>322205</v>
      </c>
      <c r="G1728" s="13">
        <f>IF('[1]TCE - ANEXO III - Preencher'!H1737="","",'[1]TCE - ANEXO III - Preencher'!H1737)</f>
        <v>44927</v>
      </c>
      <c r="H1728" s="14">
        <f>'[1]TCE - ANEXO III - Preencher'!I1737</f>
        <v>0</v>
      </c>
      <c r="I1728" s="14">
        <f>'[1]TCE - ANEXO III - Preencher'!J1737</f>
        <v>154.38560000000001</v>
      </c>
      <c r="J1728" s="14">
        <f>'[1]TCE - ANEXO III - Preencher'!K1737</f>
        <v>0</v>
      </c>
      <c r="K1728" s="15">
        <f>'[1]TCE - ANEXO III - Preencher'!L1737</f>
        <v>144.93587234</v>
      </c>
      <c r="L1728" s="15">
        <f>'[1]TCE - ANEXO III - Preencher'!M1737</f>
        <v>26.3</v>
      </c>
      <c r="M1728" s="15">
        <f t="shared" si="157"/>
        <v>118.63587234000001</v>
      </c>
      <c r="N1728" s="15">
        <f>'[1]TCE - ANEXO III - Preencher'!O1737</f>
        <v>1.82</v>
      </c>
      <c r="O1728" s="15">
        <f>'[1]TCE - ANEXO III - Preencher'!P1737</f>
        <v>0</v>
      </c>
      <c r="P1728" s="16">
        <f t="shared" si="158"/>
        <v>1.82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274.84147234</v>
      </c>
    </row>
    <row r="1729" spans="1:28" x14ac:dyDescent="0.2">
      <c r="A1729" s="8">
        <f>IFERROR(VLOOKUP(B1729,'[1]DADOS (OCULTAR)'!$Q$3:$S$103,3,0),"")</f>
        <v>10583920000800</v>
      </c>
      <c r="B1729" s="9" t="str">
        <f>'[1]TCE - ANEXO III - Preencher'!C1738</f>
        <v>HOSPITAL MESTRE VITALINO</v>
      </c>
      <c r="C1729" s="10"/>
      <c r="D1729" s="11" t="str">
        <f>'[1]TCE - ANEXO III - Preencher'!E1738</f>
        <v>MIRELE ANA DA SILVA</v>
      </c>
      <c r="E1729" s="9" t="str">
        <f>IF('[1]TCE - ANEXO III - Preencher'!F1738="4 - Assistência Odontológica","2 - Outros Profissionais da Saúde",'[1]TCE - ANEXO III - Preencher'!F1738)</f>
        <v>2 - Outros Profissionais da Saúde</v>
      </c>
      <c r="F1729" s="12" t="str">
        <f>'[1]TCE - ANEXO III - Preencher'!G1738</f>
        <v>322205</v>
      </c>
      <c r="G1729" s="13">
        <f>IF('[1]TCE - ANEXO III - Preencher'!H1738="","",'[1]TCE - ANEXO III - Preencher'!H1738)</f>
        <v>44927</v>
      </c>
      <c r="H1729" s="14">
        <f>'[1]TCE - ANEXO III - Preencher'!I1738</f>
        <v>0</v>
      </c>
      <c r="I1729" s="14">
        <f>'[1]TCE - ANEXO III - Preencher'!J1738</f>
        <v>146.4624</v>
      </c>
      <c r="J1729" s="14">
        <f>'[1]TCE - ANEXO III - Preencher'!K1738</f>
        <v>0</v>
      </c>
      <c r="K1729" s="15">
        <f>'[1]TCE - ANEXO III - Preencher'!L1738</f>
        <v>144.93587234</v>
      </c>
      <c r="L1729" s="15">
        <f>'[1]TCE - ANEXO III - Preencher'!M1738</f>
        <v>21.04</v>
      </c>
      <c r="M1729" s="15">
        <f t="shared" si="157"/>
        <v>123.89587234000001</v>
      </c>
      <c r="N1729" s="15">
        <f>'[1]TCE - ANEXO III - Preencher'!O1738</f>
        <v>1.82</v>
      </c>
      <c r="O1729" s="15">
        <f>'[1]TCE - ANEXO III - Preencher'!P1738</f>
        <v>0</v>
      </c>
      <c r="P1729" s="16">
        <f t="shared" si="158"/>
        <v>1.82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272.17827233999998</v>
      </c>
    </row>
    <row r="1730" spans="1:28" x14ac:dyDescent="0.2">
      <c r="A1730" s="8">
        <f>IFERROR(VLOOKUP(B1730,'[1]DADOS (OCULTAR)'!$Q$3:$S$103,3,0),"")</f>
        <v>10583920000800</v>
      </c>
      <c r="B1730" s="9" t="str">
        <f>'[1]TCE - ANEXO III - Preencher'!C1739</f>
        <v>HOSPITAL MESTRE VITALINO</v>
      </c>
      <c r="C1730" s="10"/>
      <c r="D1730" s="11" t="str">
        <f>'[1]TCE - ANEXO III - Preencher'!E1739</f>
        <v>MIRELE BETANIA DA SILVA</v>
      </c>
      <c r="E1730" s="9" t="str">
        <f>IF('[1]TCE - ANEXO III - Preencher'!F1739="4 - Assistência Odontológica","2 - Outros Profissionais da Saúde",'[1]TCE - ANEXO III - Preencher'!F1739)</f>
        <v>2 - Outros Profissionais da Saúde</v>
      </c>
      <c r="F1730" s="12" t="str">
        <f>'[1]TCE - ANEXO III - Preencher'!G1739</f>
        <v>322205</v>
      </c>
      <c r="G1730" s="13">
        <f>IF('[1]TCE - ANEXO III - Preencher'!H1739="","",'[1]TCE - ANEXO III - Preencher'!H1739)</f>
        <v>44927</v>
      </c>
      <c r="H1730" s="14">
        <f>'[1]TCE - ANEXO III - Preencher'!I1739</f>
        <v>0</v>
      </c>
      <c r="I1730" s="14">
        <f>'[1]TCE - ANEXO III - Preencher'!J1739</f>
        <v>140.11280000000002</v>
      </c>
      <c r="J1730" s="14">
        <f>'[1]TCE - ANEXO III - Preencher'!K1739</f>
        <v>0</v>
      </c>
      <c r="K1730" s="15">
        <f>'[1]TCE - ANEXO III - Preencher'!L1739</f>
        <v>144.93587234</v>
      </c>
      <c r="L1730" s="15">
        <f>'[1]TCE - ANEXO III - Preencher'!M1739</f>
        <v>26.3</v>
      </c>
      <c r="M1730" s="15">
        <f t="shared" si="157"/>
        <v>118.63587234000001</v>
      </c>
      <c r="N1730" s="15">
        <f>'[1]TCE - ANEXO III - Preencher'!O1739</f>
        <v>1.82</v>
      </c>
      <c r="O1730" s="15">
        <f>'[1]TCE - ANEXO III - Preencher'!P1739</f>
        <v>0</v>
      </c>
      <c r="P1730" s="16">
        <f t="shared" si="158"/>
        <v>1.82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260.56867234000003</v>
      </c>
    </row>
    <row r="1731" spans="1:28" x14ac:dyDescent="0.2">
      <c r="A1731" s="8">
        <f>IFERROR(VLOOKUP(B1731,'[1]DADOS (OCULTAR)'!$Q$3:$S$103,3,0),"")</f>
        <v>10583920000800</v>
      </c>
      <c r="B1731" s="9" t="str">
        <f>'[1]TCE - ANEXO III - Preencher'!C1740</f>
        <v>HOSPITAL MESTRE VITALINO</v>
      </c>
      <c r="C1731" s="10"/>
      <c r="D1731" s="11" t="str">
        <f>'[1]TCE - ANEXO III - Preencher'!E1740</f>
        <v>MIRELLA DE LIMA PIRES RAPOSO</v>
      </c>
      <c r="E1731" s="9" t="str">
        <f>IF('[1]TCE - ANEXO III - Preencher'!F1740="4 - Assistência Odontológica","2 - Outros Profissionais da Saúde",'[1]TCE - ANEXO III - Preencher'!F1740)</f>
        <v>1 - Médico</v>
      </c>
      <c r="F1731" s="12" t="str">
        <f>'[1]TCE - ANEXO III - Preencher'!G1740</f>
        <v>225225</v>
      </c>
      <c r="G1731" s="13">
        <f>IF('[1]TCE - ANEXO III - Preencher'!H1740="","",'[1]TCE - ANEXO III - Preencher'!H1740)</f>
        <v>44927</v>
      </c>
      <c r="H1731" s="14">
        <f>'[1]TCE - ANEXO III - Preencher'!I1740</f>
        <v>0</v>
      </c>
      <c r="I1731" s="14">
        <f>'[1]TCE - ANEXO III - Preencher'!J1740</f>
        <v>2153.3240000000001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5.77</v>
      </c>
      <c r="O1731" s="15">
        <f>'[1]TCE - ANEXO III - Preencher'!P1740</f>
        <v>1.23</v>
      </c>
      <c r="P1731" s="16">
        <f t="shared" si="158"/>
        <v>4.5399999999999991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2157.864</v>
      </c>
    </row>
    <row r="1732" spans="1:28" x14ac:dyDescent="0.2">
      <c r="A1732" s="8">
        <f>IFERROR(VLOOKUP(B1732,'[1]DADOS (OCULTAR)'!$Q$3:$S$103,3,0),"")</f>
        <v>10583920000800</v>
      </c>
      <c r="B1732" s="9" t="str">
        <f>'[1]TCE - ANEXO III - Preencher'!C1741</f>
        <v>HOSPITAL MESTRE VITALINO</v>
      </c>
      <c r="C1732" s="10"/>
      <c r="D1732" s="11" t="str">
        <f>'[1]TCE - ANEXO III - Preencher'!E1741</f>
        <v>MIRELLY DE LUCENA OLIVEIRA</v>
      </c>
      <c r="E1732" s="9" t="str">
        <f>IF('[1]TCE - ANEXO III - Preencher'!F1741="4 - Assistência Odontológica","2 - Outros Profissionais da Saúde",'[1]TCE - ANEXO III - Preencher'!F1741)</f>
        <v>2 - Outros Profissionais da Saúde</v>
      </c>
      <c r="F1732" s="12" t="str">
        <f>'[1]TCE - ANEXO III - Preencher'!G1741</f>
        <v>322205</v>
      </c>
      <c r="G1732" s="13">
        <f>IF('[1]TCE - ANEXO III - Preencher'!H1741="","",'[1]TCE - ANEXO III - Preencher'!H1741)</f>
        <v>44927</v>
      </c>
      <c r="H1732" s="14">
        <f>'[1]TCE - ANEXO III - Preencher'!I1741</f>
        <v>0</v>
      </c>
      <c r="I1732" s="14">
        <f>'[1]TCE - ANEXO III - Preencher'!J1741</f>
        <v>163.3896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1.82</v>
      </c>
      <c r="O1732" s="15">
        <f>'[1]TCE - ANEXO III - Preencher'!P1741</f>
        <v>0</v>
      </c>
      <c r="P1732" s="16">
        <f t="shared" ref="P1732:P1795" si="164">N1732-O1732</f>
        <v>1.82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165.20959999999999</v>
      </c>
    </row>
    <row r="1733" spans="1:28" x14ac:dyDescent="0.2">
      <c r="A1733" s="8">
        <f>IFERROR(VLOOKUP(B1733,'[1]DADOS (OCULTAR)'!$Q$3:$S$103,3,0),"")</f>
        <v>10583920000800</v>
      </c>
      <c r="B1733" s="9" t="str">
        <f>'[1]TCE - ANEXO III - Preencher'!C1742</f>
        <v>HOSPITAL MESTRE VITALINO</v>
      </c>
      <c r="C1733" s="10"/>
      <c r="D1733" s="11" t="str">
        <f>'[1]TCE - ANEXO III - Preencher'!E1742</f>
        <v>MIRIAM GISLEIA ABREU DE LIMA</v>
      </c>
      <c r="E1733" s="9" t="str">
        <f>IF('[1]TCE - ANEXO III - Preencher'!F1742="4 - Assistência Odontológica","2 - Outros Profissionais da Saúde",'[1]TCE - ANEXO III - Preencher'!F1742)</f>
        <v>2 - Outros Profissionais da Saúde</v>
      </c>
      <c r="F1733" s="12" t="str">
        <f>'[1]TCE - ANEXO III - Preencher'!G1742</f>
        <v>223505</v>
      </c>
      <c r="G1733" s="13">
        <f>IF('[1]TCE - ANEXO III - Preencher'!H1742="","",'[1]TCE - ANEXO III - Preencher'!H1742)</f>
        <v>44927</v>
      </c>
      <c r="H1733" s="14">
        <f>'[1]TCE - ANEXO III - Preencher'!I1742</f>
        <v>0</v>
      </c>
      <c r="I1733" s="14">
        <f>'[1]TCE - ANEXO III - Preencher'!J1742</f>
        <v>297.71680000000003</v>
      </c>
      <c r="J1733" s="14">
        <f>'[1]TCE - ANEXO III - Preencher'!K1742</f>
        <v>0</v>
      </c>
      <c r="K1733" s="15">
        <f>'[1]TCE - ANEXO III - Preencher'!L1742</f>
        <v>144.93587234</v>
      </c>
      <c r="L1733" s="15">
        <f>'[1]TCE - ANEXO III - Preencher'!M1742</f>
        <v>3.54</v>
      </c>
      <c r="M1733" s="15">
        <f t="shared" si="163"/>
        <v>141.39587234000001</v>
      </c>
      <c r="N1733" s="15">
        <f>'[1]TCE - ANEXO III - Preencher'!O1742</f>
        <v>1.35</v>
      </c>
      <c r="O1733" s="15">
        <f>'[1]TCE - ANEXO III - Preencher'!P1742</f>
        <v>0</v>
      </c>
      <c r="P1733" s="16">
        <f t="shared" si="164"/>
        <v>1.35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440.46267234000004</v>
      </c>
    </row>
    <row r="1734" spans="1:28" x14ac:dyDescent="0.2">
      <c r="A1734" s="8">
        <f>IFERROR(VLOOKUP(B1734,'[1]DADOS (OCULTAR)'!$Q$3:$S$103,3,0),"")</f>
        <v>10583920000800</v>
      </c>
      <c r="B1734" s="9" t="str">
        <f>'[1]TCE - ANEXO III - Preencher'!C1743</f>
        <v>HOSPITAL MESTRE VITALINO</v>
      </c>
      <c r="C1734" s="10"/>
      <c r="D1734" s="11" t="str">
        <f>'[1]TCE - ANEXO III - Preencher'!E1743</f>
        <v>MIRIAN JOSEFA DA SILVA DO ESPIRITO SANTO</v>
      </c>
      <c r="E1734" s="9" t="str">
        <f>IF('[1]TCE - ANEXO III - Preencher'!F1743="4 - Assistência Odontológica","2 - Outros Profissionais da Saúde",'[1]TCE - ANEXO III - Preencher'!F1743)</f>
        <v>2 - Outros Profissionais da Saúde</v>
      </c>
      <c r="F1734" s="12" t="str">
        <f>'[1]TCE - ANEXO III - Preencher'!G1743</f>
        <v>322205</v>
      </c>
      <c r="G1734" s="13">
        <f>IF('[1]TCE - ANEXO III - Preencher'!H1743="","",'[1]TCE - ANEXO III - Preencher'!H1743)</f>
        <v>44927</v>
      </c>
      <c r="H1734" s="14">
        <f>'[1]TCE - ANEXO III - Preencher'!I1743</f>
        <v>0</v>
      </c>
      <c r="I1734" s="14">
        <f>'[1]TCE - ANEXO III - Preencher'!J1743</f>
        <v>138.2944</v>
      </c>
      <c r="J1734" s="14">
        <f>'[1]TCE - ANEXO III - Preencher'!K1743</f>
        <v>0</v>
      </c>
      <c r="K1734" s="15">
        <f>'[1]TCE - ANEXO III - Preencher'!L1743</f>
        <v>144.93587234</v>
      </c>
      <c r="L1734" s="15">
        <f>'[1]TCE - ANEXO III - Preencher'!M1743</f>
        <v>26.3</v>
      </c>
      <c r="M1734" s="15">
        <f t="shared" si="163"/>
        <v>118.63587234000001</v>
      </c>
      <c r="N1734" s="15">
        <f>'[1]TCE - ANEXO III - Preencher'!O1743</f>
        <v>1.82</v>
      </c>
      <c r="O1734" s="15">
        <f>'[1]TCE - ANEXO III - Preencher'!P1743</f>
        <v>0</v>
      </c>
      <c r="P1734" s="16">
        <f t="shared" si="164"/>
        <v>1.82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258.75027233999998</v>
      </c>
    </row>
    <row r="1735" spans="1:28" x14ac:dyDescent="0.2">
      <c r="A1735" s="8">
        <f>IFERROR(VLOOKUP(B1735,'[1]DADOS (OCULTAR)'!$Q$3:$S$103,3,0),"")</f>
        <v>10583920000800</v>
      </c>
      <c r="B1735" s="9" t="str">
        <f>'[1]TCE - ANEXO III - Preencher'!C1744</f>
        <v>HOSPITAL MESTRE VITALINO</v>
      </c>
      <c r="C1735" s="10"/>
      <c r="D1735" s="11" t="str">
        <f>'[1]TCE - ANEXO III - Preencher'!E1744</f>
        <v>MIRIAN MARIA DA SILVA</v>
      </c>
      <c r="E1735" s="9" t="str">
        <f>IF('[1]TCE - ANEXO III - Preencher'!F1744="4 - Assistência Odontológica","2 - Outros Profissionais da Saúde",'[1]TCE - ANEXO III - Preencher'!F1744)</f>
        <v>3 - Administrativo</v>
      </c>
      <c r="F1735" s="12" t="str">
        <f>'[1]TCE - ANEXO III - Preencher'!G1744</f>
        <v>514320</v>
      </c>
      <c r="G1735" s="13">
        <f>IF('[1]TCE - ANEXO III - Preencher'!H1744="","",'[1]TCE - ANEXO III - Preencher'!H1744)</f>
        <v>44927</v>
      </c>
      <c r="H1735" s="14">
        <f>'[1]TCE - ANEXO III - Preencher'!I1744</f>
        <v>0</v>
      </c>
      <c r="I1735" s="14">
        <f>'[1]TCE - ANEXO III - Preencher'!J1744</f>
        <v>135.85599999999999</v>
      </c>
      <c r="J1735" s="14">
        <f>'[1]TCE - ANEXO III - Preencher'!K1744</f>
        <v>0</v>
      </c>
      <c r="K1735" s="15">
        <f>'[1]TCE - ANEXO III - Preencher'!L1744</f>
        <v>144.93587234</v>
      </c>
      <c r="L1735" s="15">
        <f>'[1]TCE - ANEXO III - Preencher'!M1744</f>
        <v>26.04</v>
      </c>
      <c r="M1735" s="15">
        <f t="shared" si="163"/>
        <v>118.89587234000001</v>
      </c>
      <c r="N1735" s="15">
        <f>'[1]TCE - ANEXO III - Preencher'!O1744</f>
        <v>1.82</v>
      </c>
      <c r="O1735" s="15">
        <f>'[1]TCE - ANEXO III - Preencher'!P1744</f>
        <v>0</v>
      </c>
      <c r="P1735" s="16">
        <f t="shared" si="164"/>
        <v>1.82</v>
      </c>
      <c r="Q1735" s="15">
        <f>'[1]TCE - ANEXO III - Preencher'!R1744</f>
        <v>288</v>
      </c>
      <c r="R1735" s="15">
        <f>'[1]TCE - ANEXO III - Preencher'!S1744</f>
        <v>78.12</v>
      </c>
      <c r="S1735" s="16">
        <f t="shared" si="165"/>
        <v>209.88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466.45187234000002</v>
      </c>
    </row>
    <row r="1736" spans="1:28" x14ac:dyDescent="0.2">
      <c r="A1736" s="8">
        <f>IFERROR(VLOOKUP(B1736,'[1]DADOS (OCULTAR)'!$Q$3:$S$103,3,0),"")</f>
        <v>10583920000800</v>
      </c>
      <c r="B1736" s="9" t="str">
        <f>'[1]TCE - ANEXO III - Preencher'!C1745</f>
        <v>HOSPITAL MESTRE VITALINO</v>
      </c>
      <c r="C1736" s="10"/>
      <c r="D1736" s="11" t="str">
        <f>'[1]TCE - ANEXO III - Preencher'!E1745</f>
        <v>MIRIAN MELO DE AZEVEDO DA SILVA</v>
      </c>
      <c r="E1736" s="9" t="str">
        <f>IF('[1]TCE - ANEXO III - Preencher'!F1745="4 - Assistência Odontológica","2 - Outros Profissionais da Saúde",'[1]TCE - ANEXO III - Preencher'!F1745)</f>
        <v>2 - Outros Profissionais da Saúde</v>
      </c>
      <c r="F1736" s="12" t="str">
        <f>'[1]TCE - ANEXO III - Preencher'!G1745</f>
        <v>322205</v>
      </c>
      <c r="G1736" s="13">
        <f>IF('[1]TCE - ANEXO III - Preencher'!H1745="","",'[1]TCE - ANEXO III - Preencher'!H1745)</f>
        <v>44927</v>
      </c>
      <c r="H1736" s="14">
        <f>'[1]TCE - ANEXO III - Preencher'!I1745</f>
        <v>0</v>
      </c>
      <c r="I1736" s="14">
        <f>'[1]TCE - ANEXO III - Preencher'!J1745</f>
        <v>182.97040000000001</v>
      </c>
      <c r="J1736" s="14">
        <f>'[1]TCE - ANEXO III - Preencher'!K1745</f>
        <v>0</v>
      </c>
      <c r="K1736" s="15">
        <f>'[1]TCE - ANEXO III - Preencher'!L1745</f>
        <v>144.93587234</v>
      </c>
      <c r="L1736" s="15">
        <f>'[1]TCE - ANEXO III - Preencher'!M1745</f>
        <v>26.3</v>
      </c>
      <c r="M1736" s="15">
        <f t="shared" si="163"/>
        <v>118.63587234000001</v>
      </c>
      <c r="N1736" s="15">
        <f>'[1]TCE - ANEXO III - Preencher'!O1745</f>
        <v>1.82</v>
      </c>
      <c r="O1736" s="15">
        <f>'[1]TCE - ANEXO III - Preencher'!P1745</f>
        <v>0</v>
      </c>
      <c r="P1736" s="16">
        <f t="shared" si="164"/>
        <v>1.82</v>
      </c>
      <c r="Q1736" s="15">
        <f>'[1]TCE - ANEXO III - Preencher'!R1745</f>
        <v>288</v>
      </c>
      <c r="R1736" s="15">
        <f>'[1]TCE - ANEXO III - Preencher'!S1745</f>
        <v>78.91</v>
      </c>
      <c r="S1736" s="16">
        <f t="shared" si="165"/>
        <v>209.09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512.51627234</v>
      </c>
    </row>
    <row r="1737" spans="1:28" x14ac:dyDescent="0.2">
      <c r="A1737" s="8">
        <f>IFERROR(VLOOKUP(B1737,'[1]DADOS (OCULTAR)'!$Q$3:$S$103,3,0),"")</f>
        <v>10583920000800</v>
      </c>
      <c r="B1737" s="9" t="str">
        <f>'[1]TCE - ANEXO III - Preencher'!C1746</f>
        <v>HOSPITAL MESTRE VITALINO</v>
      </c>
      <c r="C1737" s="10"/>
      <c r="D1737" s="11" t="str">
        <f>'[1]TCE - ANEXO III - Preencher'!E1746</f>
        <v>MIRIAN OLIVEIRA DE ARAUJO VASCONCELOS</v>
      </c>
      <c r="E1737" s="9" t="str">
        <f>IF('[1]TCE - ANEXO III - Preencher'!F1746="4 - Assistência Odontológica","2 - Outros Profissionais da Saúde",'[1]TCE - ANEXO III - Preencher'!F1746)</f>
        <v>2 - Outros Profissionais da Saúde</v>
      </c>
      <c r="F1737" s="12" t="str">
        <f>'[1]TCE - ANEXO III - Preencher'!G1746</f>
        <v>322205</v>
      </c>
      <c r="G1737" s="13">
        <f>IF('[1]TCE - ANEXO III - Preencher'!H1746="","",'[1]TCE - ANEXO III - Preencher'!H1746)</f>
        <v>44927</v>
      </c>
      <c r="H1737" s="14">
        <f>'[1]TCE - ANEXO III - Preencher'!I1746</f>
        <v>0</v>
      </c>
      <c r="I1737" s="14">
        <f>'[1]TCE - ANEXO III - Preencher'!J1746</f>
        <v>141.3048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1.82</v>
      </c>
      <c r="O1737" s="15">
        <f>'[1]TCE - ANEXO III - Preencher'!P1746</f>
        <v>0</v>
      </c>
      <c r="P1737" s="16">
        <f t="shared" si="164"/>
        <v>1.82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143.12479999999999</v>
      </c>
    </row>
    <row r="1738" spans="1:28" x14ac:dyDescent="0.2">
      <c r="A1738" s="8">
        <f>IFERROR(VLOOKUP(B1738,'[1]DADOS (OCULTAR)'!$Q$3:$S$103,3,0),"")</f>
        <v>10583920000800</v>
      </c>
      <c r="B1738" s="9" t="str">
        <f>'[1]TCE - ANEXO III - Preencher'!C1747</f>
        <v>HOSPITAL MESTRE VITALINO</v>
      </c>
      <c r="C1738" s="10"/>
      <c r="D1738" s="11" t="str">
        <f>'[1]TCE - ANEXO III - Preencher'!E1747</f>
        <v>MIRIAN SILVA DE MELO LEANDRO</v>
      </c>
      <c r="E1738" s="9" t="str">
        <f>IF('[1]TCE - ANEXO III - Preencher'!F1747="4 - Assistência Odontológica","2 - Outros Profissionais da Saúde",'[1]TCE - ANEXO III - Preencher'!F1747)</f>
        <v>2 - Outros Profissionais da Saúde</v>
      </c>
      <c r="F1738" s="12" t="str">
        <f>'[1]TCE - ANEXO III - Preencher'!G1747</f>
        <v>223505</v>
      </c>
      <c r="G1738" s="13">
        <f>IF('[1]TCE - ANEXO III - Preencher'!H1747="","",'[1]TCE - ANEXO III - Preencher'!H1747)</f>
        <v>44927</v>
      </c>
      <c r="H1738" s="14">
        <f>'[1]TCE - ANEXO III - Preencher'!I1747</f>
        <v>0</v>
      </c>
      <c r="I1738" s="14">
        <f>'[1]TCE - ANEXO III - Preencher'!J1747</f>
        <v>254.7696</v>
      </c>
      <c r="J1738" s="14">
        <f>'[1]TCE - ANEXO III - Preencher'!K1747</f>
        <v>0</v>
      </c>
      <c r="K1738" s="15">
        <f>'[1]TCE - ANEXO III - Preencher'!L1747</f>
        <v>144.93587234</v>
      </c>
      <c r="L1738" s="15">
        <f>'[1]TCE - ANEXO III - Preencher'!M1747</f>
        <v>2.84</v>
      </c>
      <c r="M1738" s="15">
        <f t="shared" si="163"/>
        <v>142.09587234</v>
      </c>
      <c r="N1738" s="15">
        <f>'[1]TCE - ANEXO III - Preencher'!O1747</f>
        <v>1.35</v>
      </c>
      <c r="O1738" s="15">
        <f>'[1]TCE - ANEXO III - Preencher'!P1747</f>
        <v>0</v>
      </c>
      <c r="P1738" s="16">
        <f t="shared" si="164"/>
        <v>1.35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110.51</v>
      </c>
      <c r="U1738" s="15">
        <f>'[1]TCE - ANEXO III - Preencher'!V1747</f>
        <v>0</v>
      </c>
      <c r="V1738" s="16">
        <f t="shared" si="166"/>
        <v>110.51</v>
      </c>
      <c r="W1738" s="17" t="str">
        <f>IF('[1]TCE - ANEXO III - Preencher'!X1747="","",'[1]TCE - ANEXO III - Preencher'!X1747)</f>
        <v>AUX. CRECHE I</v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508.72547234000001</v>
      </c>
    </row>
    <row r="1739" spans="1:28" x14ac:dyDescent="0.2">
      <c r="A1739" s="8">
        <f>IFERROR(VLOOKUP(B1739,'[1]DADOS (OCULTAR)'!$Q$3:$S$103,3,0),"")</f>
        <v>10583920000800</v>
      </c>
      <c r="B1739" s="9" t="str">
        <f>'[1]TCE - ANEXO III - Preencher'!C1748</f>
        <v>HOSPITAL MESTRE VITALINO</v>
      </c>
      <c r="C1739" s="10"/>
      <c r="D1739" s="11" t="str">
        <f>'[1]TCE - ANEXO III - Preencher'!E1748</f>
        <v>MIRYAM BATISTA SEIXAS</v>
      </c>
      <c r="E1739" s="9" t="str">
        <f>IF('[1]TCE - ANEXO III - Preencher'!F1748="4 - Assistência Odontológica","2 - Outros Profissionais da Saúde",'[1]TCE - ANEXO III - Preencher'!F1748)</f>
        <v>1 - Médico</v>
      </c>
      <c r="F1739" s="12" t="str">
        <f>'[1]TCE - ANEXO III - Preencher'!G1748</f>
        <v>225121</v>
      </c>
      <c r="G1739" s="13">
        <f>IF('[1]TCE - ANEXO III - Preencher'!H1748="","",'[1]TCE - ANEXO III - Preencher'!H1748)</f>
        <v>44927</v>
      </c>
      <c r="H1739" s="14">
        <f>'[1]TCE - ANEXO III - Preencher'!I1748</f>
        <v>0</v>
      </c>
      <c r="I1739" s="14">
        <f>'[1]TCE - ANEXO III - Preencher'!J1748</f>
        <v>1111.6216000000002</v>
      </c>
      <c r="J1739" s="14">
        <f>'[1]TCE - ANEXO III - Preencher'!K1748</f>
        <v>0</v>
      </c>
      <c r="K1739" s="15">
        <f>'[1]TCE - ANEXO III - Preencher'!L1748</f>
        <v>144.93587234</v>
      </c>
      <c r="L1739" s="15">
        <f>'[1]TCE - ANEXO III - Preencher'!M1748</f>
        <v>3.91</v>
      </c>
      <c r="M1739" s="15">
        <f t="shared" si="163"/>
        <v>141.02587234000001</v>
      </c>
      <c r="N1739" s="15">
        <f>'[1]TCE - ANEXO III - Preencher'!O1748</f>
        <v>5.77</v>
      </c>
      <c r="O1739" s="15">
        <f>'[1]TCE - ANEXO III - Preencher'!P1748</f>
        <v>1.23</v>
      </c>
      <c r="P1739" s="16">
        <f t="shared" si="164"/>
        <v>4.5399999999999991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1257.1874723400001</v>
      </c>
    </row>
    <row r="1740" spans="1:28" x14ac:dyDescent="0.2">
      <c r="A1740" s="8">
        <f>IFERROR(VLOOKUP(B1740,'[1]DADOS (OCULTAR)'!$Q$3:$S$103,3,0),"")</f>
        <v>10583920000800</v>
      </c>
      <c r="B1740" s="9" t="str">
        <f>'[1]TCE - ANEXO III - Preencher'!C1749</f>
        <v>HOSPITAL MESTRE VITALINO</v>
      </c>
      <c r="C1740" s="10"/>
      <c r="D1740" s="11" t="str">
        <f>'[1]TCE - ANEXO III - Preencher'!E1749</f>
        <v>MONAH FABRETI MENDES PORTO</v>
      </c>
      <c r="E1740" s="9" t="str">
        <f>IF('[1]TCE - ANEXO III - Preencher'!F1749="4 - Assistência Odontológica","2 - Outros Profissionais da Saúde",'[1]TCE - ANEXO III - Preencher'!F1749)</f>
        <v>1 - Médico</v>
      </c>
      <c r="F1740" s="12" t="str">
        <f>'[1]TCE - ANEXO III - Preencher'!G1749</f>
        <v>225225</v>
      </c>
      <c r="G1740" s="13">
        <f>IF('[1]TCE - ANEXO III - Preencher'!H1749="","",'[1]TCE - ANEXO III - Preencher'!H1749)</f>
        <v>44927</v>
      </c>
      <c r="H1740" s="14">
        <f>'[1]TCE - ANEXO III - Preencher'!I1749</f>
        <v>0</v>
      </c>
      <c r="I1740" s="14">
        <f>'[1]TCE - ANEXO III - Preencher'!J1749</f>
        <v>2941.0911999999998</v>
      </c>
      <c r="J1740" s="14">
        <f>'[1]TCE - ANEXO III - Preencher'!K1749</f>
        <v>0</v>
      </c>
      <c r="K1740" s="15">
        <f>'[1]TCE - ANEXO III - Preencher'!L1749</f>
        <v>144.93587234</v>
      </c>
      <c r="L1740" s="15">
        <f>'[1]TCE - ANEXO III - Preencher'!M1749</f>
        <v>3.91</v>
      </c>
      <c r="M1740" s="15">
        <f t="shared" si="163"/>
        <v>141.02587234000001</v>
      </c>
      <c r="N1740" s="15">
        <f>'[1]TCE - ANEXO III - Preencher'!O1749</f>
        <v>5.77</v>
      </c>
      <c r="O1740" s="15">
        <f>'[1]TCE - ANEXO III - Preencher'!P1749</f>
        <v>1.23</v>
      </c>
      <c r="P1740" s="16">
        <f t="shared" si="164"/>
        <v>4.5399999999999991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3086.65707234</v>
      </c>
    </row>
    <row r="1741" spans="1:28" x14ac:dyDescent="0.2">
      <c r="A1741" s="8">
        <f>IFERROR(VLOOKUP(B1741,'[1]DADOS (OCULTAR)'!$Q$3:$S$103,3,0),"")</f>
        <v>10583920000800</v>
      </c>
      <c r="B1741" s="9" t="str">
        <f>'[1]TCE - ANEXO III - Preencher'!C1750</f>
        <v>HOSPITAL MESTRE VITALINO</v>
      </c>
      <c r="C1741" s="10"/>
      <c r="D1741" s="11" t="str">
        <f>'[1]TCE - ANEXO III - Preencher'!E1750</f>
        <v>MONALISA VITORIA ALVES DE AQUINO</v>
      </c>
      <c r="E1741" s="9" t="str">
        <f>IF('[1]TCE - ANEXO III - Preencher'!F1750="4 - Assistência Odontológica","2 - Outros Profissionais da Saúde",'[1]TCE - ANEXO III - Preencher'!F1750)</f>
        <v>2 - Outros Profissionais da Saúde</v>
      </c>
      <c r="F1741" s="12" t="str">
        <f>'[1]TCE - ANEXO III - Preencher'!G1750</f>
        <v>223605</v>
      </c>
      <c r="G1741" s="13">
        <f>IF('[1]TCE - ANEXO III - Preencher'!H1750="","",'[1]TCE - ANEXO III - Preencher'!H1750)</f>
        <v>44927</v>
      </c>
      <c r="H1741" s="14">
        <f>'[1]TCE - ANEXO III - Preencher'!I1750</f>
        <v>0</v>
      </c>
      <c r="I1741" s="14">
        <f>'[1]TCE - ANEXO III - Preencher'!J1750</f>
        <v>270.97040000000004</v>
      </c>
      <c r="J1741" s="14">
        <f>'[1]TCE - ANEXO III - Preencher'!K1750</f>
        <v>0</v>
      </c>
      <c r="K1741" s="15">
        <f>'[1]TCE - ANEXO III - Preencher'!L1750</f>
        <v>144.93587234</v>
      </c>
      <c r="L1741" s="15">
        <f>'[1]TCE - ANEXO III - Preencher'!M1750</f>
        <v>2.98</v>
      </c>
      <c r="M1741" s="15">
        <f t="shared" si="163"/>
        <v>141.95587234000001</v>
      </c>
      <c r="N1741" s="15">
        <f>'[1]TCE - ANEXO III - Preencher'!O1750</f>
        <v>1.35</v>
      </c>
      <c r="O1741" s="15">
        <f>'[1]TCE - ANEXO III - Preencher'!P1750</f>
        <v>0</v>
      </c>
      <c r="P1741" s="16">
        <f t="shared" si="164"/>
        <v>1.35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414.27627234000011</v>
      </c>
    </row>
    <row r="1742" spans="1:28" x14ac:dyDescent="0.2">
      <c r="A1742" s="8">
        <f>IFERROR(VLOOKUP(B1742,'[1]DADOS (OCULTAR)'!$Q$3:$S$103,3,0),"")</f>
        <v>10583920000800</v>
      </c>
      <c r="B1742" s="9" t="str">
        <f>'[1]TCE - ANEXO III - Preencher'!C1751</f>
        <v>HOSPITAL MESTRE VITALINO</v>
      </c>
      <c r="C1742" s="10"/>
      <c r="D1742" s="11" t="str">
        <f>'[1]TCE - ANEXO III - Preencher'!E1751</f>
        <v>MONALIZA CRISTINA RODRIGUES DA SILVA</v>
      </c>
      <c r="E1742" s="9" t="str">
        <f>IF('[1]TCE - ANEXO III - Preencher'!F1751="4 - Assistência Odontológica","2 - Outros Profissionais da Saúde",'[1]TCE - ANEXO III - Preencher'!F1751)</f>
        <v>2 - Outros Profissionais da Saúde</v>
      </c>
      <c r="F1742" s="12" t="str">
        <f>'[1]TCE - ANEXO III - Preencher'!G1751</f>
        <v>223505</v>
      </c>
      <c r="G1742" s="13">
        <f>IF('[1]TCE - ANEXO III - Preencher'!H1751="","",'[1]TCE - ANEXO III - Preencher'!H1751)</f>
        <v>44927</v>
      </c>
      <c r="H1742" s="14">
        <f>'[1]TCE - ANEXO III - Preencher'!I1751</f>
        <v>0</v>
      </c>
      <c r="I1742" s="14">
        <f>'[1]TCE - ANEXO III - Preencher'!J1751</f>
        <v>333.99919999999997</v>
      </c>
      <c r="J1742" s="14">
        <f>'[1]TCE - ANEXO III - Preencher'!K1751</f>
        <v>0</v>
      </c>
      <c r="K1742" s="15">
        <f>'[1]TCE - ANEXO III - Preencher'!L1751</f>
        <v>144.93587234</v>
      </c>
      <c r="L1742" s="15">
        <f>'[1]TCE - ANEXO III - Preencher'!M1751</f>
        <v>3.77</v>
      </c>
      <c r="M1742" s="15">
        <f t="shared" si="163"/>
        <v>141.16587233999999</v>
      </c>
      <c r="N1742" s="15">
        <f>'[1]TCE - ANEXO III - Preencher'!O1751</f>
        <v>1.35</v>
      </c>
      <c r="O1742" s="15">
        <f>'[1]TCE - ANEXO III - Preencher'!P1751</f>
        <v>0</v>
      </c>
      <c r="P1742" s="16">
        <f t="shared" si="164"/>
        <v>1.35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476.51507233999996</v>
      </c>
    </row>
    <row r="1743" spans="1:28" x14ac:dyDescent="0.2">
      <c r="A1743" s="8">
        <f>IFERROR(VLOOKUP(B1743,'[1]DADOS (OCULTAR)'!$Q$3:$S$103,3,0),"")</f>
        <v>10583920000800</v>
      </c>
      <c r="B1743" s="9" t="str">
        <f>'[1]TCE - ANEXO III - Preencher'!C1752</f>
        <v>HOSPITAL MESTRE VITALINO</v>
      </c>
      <c r="C1743" s="10"/>
      <c r="D1743" s="11" t="str">
        <f>'[1]TCE - ANEXO III - Preencher'!E1752</f>
        <v>MONALIZA MARIA DA SILVA</v>
      </c>
      <c r="E1743" s="9" t="str">
        <f>IF('[1]TCE - ANEXO III - Preencher'!F1752="4 - Assistência Odontológica","2 - Outros Profissionais da Saúde",'[1]TCE - ANEXO III - Preencher'!F1752)</f>
        <v>2 - Outros Profissionais da Saúde</v>
      </c>
      <c r="F1743" s="12" t="str">
        <f>'[1]TCE - ANEXO III - Preencher'!G1752</f>
        <v>322205</v>
      </c>
      <c r="G1743" s="13">
        <f>IF('[1]TCE - ANEXO III - Preencher'!H1752="","",'[1]TCE - ANEXO III - Preencher'!H1752)</f>
        <v>44927</v>
      </c>
      <c r="H1743" s="14">
        <f>'[1]TCE - ANEXO III - Preencher'!I1752</f>
        <v>0</v>
      </c>
      <c r="I1743" s="14">
        <f>'[1]TCE - ANEXO III - Preencher'!J1752</f>
        <v>129.0008</v>
      </c>
      <c r="J1743" s="14">
        <f>'[1]TCE - ANEXO III - Preencher'!K1752</f>
        <v>0</v>
      </c>
      <c r="K1743" s="15">
        <f>'[1]TCE - ANEXO III - Preencher'!L1752</f>
        <v>144.93587234</v>
      </c>
      <c r="L1743" s="15">
        <f>'[1]TCE - ANEXO III - Preencher'!M1752</f>
        <v>24.55</v>
      </c>
      <c r="M1743" s="15">
        <f t="shared" si="163"/>
        <v>120.38587234000001</v>
      </c>
      <c r="N1743" s="15">
        <f>'[1]TCE - ANEXO III - Preencher'!O1752</f>
        <v>1.82</v>
      </c>
      <c r="O1743" s="15">
        <f>'[1]TCE - ANEXO III - Preencher'!P1752</f>
        <v>0</v>
      </c>
      <c r="P1743" s="16">
        <f t="shared" si="164"/>
        <v>1.82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251.20667234000001</v>
      </c>
    </row>
    <row r="1744" spans="1:28" x14ac:dyDescent="0.2">
      <c r="A1744" s="8">
        <f>IFERROR(VLOOKUP(B1744,'[1]DADOS (OCULTAR)'!$Q$3:$S$103,3,0),"")</f>
        <v>10583920000800</v>
      </c>
      <c r="B1744" s="9" t="str">
        <f>'[1]TCE - ANEXO III - Preencher'!C1753</f>
        <v>HOSPITAL MESTRE VITALINO</v>
      </c>
      <c r="C1744" s="10"/>
      <c r="D1744" s="11" t="str">
        <f>'[1]TCE - ANEXO III - Preencher'!E1753</f>
        <v>MONICA IRIS DO NASCIMENTO</v>
      </c>
      <c r="E1744" s="9" t="str">
        <f>IF('[1]TCE - ANEXO III - Preencher'!F1753="4 - Assistência Odontológica","2 - Outros Profissionais da Saúde",'[1]TCE - ANEXO III - Preencher'!F1753)</f>
        <v>2 - Outros Profissionais da Saúde</v>
      </c>
      <c r="F1744" s="12" t="str">
        <f>'[1]TCE - ANEXO III - Preencher'!G1753</f>
        <v>322205</v>
      </c>
      <c r="G1744" s="13">
        <f>IF('[1]TCE - ANEXO III - Preencher'!H1753="","",'[1]TCE - ANEXO III - Preencher'!H1753)</f>
        <v>44927</v>
      </c>
      <c r="H1744" s="14">
        <f>'[1]TCE - ANEXO III - Preencher'!I1753</f>
        <v>0</v>
      </c>
      <c r="I1744" s="14">
        <f>'[1]TCE - ANEXO III - Preencher'!J1753</f>
        <v>147.7664</v>
      </c>
      <c r="J1744" s="14">
        <f>'[1]TCE - ANEXO III - Preencher'!K1753</f>
        <v>0</v>
      </c>
      <c r="K1744" s="15">
        <f>'[1]TCE - ANEXO III - Preencher'!L1753</f>
        <v>144.93587234</v>
      </c>
      <c r="L1744" s="15">
        <f>'[1]TCE - ANEXO III - Preencher'!M1753</f>
        <v>26.3</v>
      </c>
      <c r="M1744" s="15">
        <f t="shared" si="163"/>
        <v>118.63587234000001</v>
      </c>
      <c r="N1744" s="15">
        <f>'[1]TCE - ANEXO III - Preencher'!O1753</f>
        <v>1.82</v>
      </c>
      <c r="O1744" s="15">
        <f>'[1]TCE - ANEXO III - Preencher'!P1753</f>
        <v>0</v>
      </c>
      <c r="P1744" s="16">
        <f t="shared" si="164"/>
        <v>1.82</v>
      </c>
      <c r="Q1744" s="15">
        <f>'[1]TCE - ANEXO III - Preencher'!R1753</f>
        <v>198</v>
      </c>
      <c r="R1744" s="15">
        <f>'[1]TCE - ANEXO III - Preencher'!S1753</f>
        <v>78.91</v>
      </c>
      <c r="S1744" s="16">
        <f t="shared" si="165"/>
        <v>119.09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387.31227234000005</v>
      </c>
    </row>
    <row r="1745" spans="1:28" x14ac:dyDescent="0.2">
      <c r="A1745" s="8">
        <f>IFERROR(VLOOKUP(B1745,'[1]DADOS (OCULTAR)'!$Q$3:$S$103,3,0),"")</f>
        <v>10583920000800</v>
      </c>
      <c r="B1745" s="9" t="str">
        <f>'[1]TCE - ANEXO III - Preencher'!C1754</f>
        <v>HOSPITAL MESTRE VITALINO</v>
      </c>
      <c r="C1745" s="10"/>
      <c r="D1745" s="11" t="str">
        <f>'[1]TCE - ANEXO III - Preencher'!E1754</f>
        <v>MONICA LETICIA DE LIMA DOS SANTOS</v>
      </c>
      <c r="E1745" s="9" t="str">
        <f>IF('[1]TCE - ANEXO III - Preencher'!F1754="4 - Assistência Odontológica","2 - Outros Profissionais da Saúde",'[1]TCE - ANEXO III - Preencher'!F1754)</f>
        <v>2 - Outros Profissionais da Saúde</v>
      </c>
      <c r="F1745" s="12" t="str">
        <f>'[1]TCE - ANEXO III - Preencher'!G1754</f>
        <v>515205</v>
      </c>
      <c r="G1745" s="13">
        <f>IF('[1]TCE - ANEXO III - Preencher'!H1754="","",'[1]TCE - ANEXO III - Preencher'!H1754)</f>
        <v>44927</v>
      </c>
      <c r="H1745" s="14">
        <f>'[1]TCE - ANEXO III - Preencher'!I1754</f>
        <v>0</v>
      </c>
      <c r="I1745" s="14">
        <f>'[1]TCE - ANEXO III - Preencher'!J1754</f>
        <v>150.90879999999999</v>
      </c>
      <c r="J1745" s="14">
        <f>'[1]TCE - ANEXO III - Preencher'!K1754</f>
        <v>0</v>
      </c>
      <c r="K1745" s="15">
        <f>'[1]TCE - ANEXO III - Preencher'!L1754</f>
        <v>144.93587234</v>
      </c>
      <c r="L1745" s="15">
        <f>'[1]TCE - ANEXO III - Preencher'!M1754</f>
        <v>26.04</v>
      </c>
      <c r="M1745" s="15">
        <f t="shared" si="163"/>
        <v>118.89587234000001</v>
      </c>
      <c r="N1745" s="15">
        <f>'[1]TCE - ANEXO III - Preencher'!O1754</f>
        <v>1.82</v>
      </c>
      <c r="O1745" s="15">
        <f>'[1]TCE - ANEXO III - Preencher'!P1754</f>
        <v>0</v>
      </c>
      <c r="P1745" s="16">
        <f t="shared" si="164"/>
        <v>1.82</v>
      </c>
      <c r="Q1745" s="15">
        <f>'[1]TCE - ANEXO III - Preencher'!R1754</f>
        <v>144</v>
      </c>
      <c r="R1745" s="15">
        <f>'[1]TCE - ANEXO III - Preencher'!S1754</f>
        <v>78.12</v>
      </c>
      <c r="S1745" s="16">
        <f t="shared" si="165"/>
        <v>65.88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337.50467234000001</v>
      </c>
    </row>
    <row r="1746" spans="1:28" x14ac:dyDescent="0.2">
      <c r="A1746" s="8">
        <f>IFERROR(VLOOKUP(B1746,'[1]DADOS (OCULTAR)'!$Q$3:$S$103,3,0),"")</f>
        <v>10583920000800</v>
      </c>
      <c r="B1746" s="9" t="str">
        <f>'[1]TCE - ANEXO III - Preencher'!C1755</f>
        <v>HOSPITAL MESTRE VITALINO</v>
      </c>
      <c r="C1746" s="10"/>
      <c r="D1746" s="11" t="str">
        <f>'[1]TCE - ANEXO III - Preencher'!E1755</f>
        <v>MONICA RUFINO ALVES MATIAS</v>
      </c>
      <c r="E1746" s="9" t="str">
        <f>IF('[1]TCE - ANEXO III - Preencher'!F1755="4 - Assistência Odontológica","2 - Outros Profissionais da Saúde",'[1]TCE - ANEXO III - Preencher'!F1755)</f>
        <v>1 - Médico</v>
      </c>
      <c r="F1746" s="12" t="str">
        <f>'[1]TCE - ANEXO III - Preencher'!G1755</f>
        <v>225125</v>
      </c>
      <c r="G1746" s="13">
        <f>IF('[1]TCE - ANEXO III - Preencher'!H1755="","",'[1]TCE - ANEXO III - Preencher'!H1755)</f>
        <v>44927</v>
      </c>
      <c r="H1746" s="14">
        <f>'[1]TCE - ANEXO III - Preencher'!I1755</f>
        <v>0</v>
      </c>
      <c r="I1746" s="14">
        <f>'[1]TCE - ANEXO III - Preencher'!J1755</f>
        <v>908.79920000000004</v>
      </c>
      <c r="J1746" s="14">
        <f>'[1]TCE - ANEXO III - Preencher'!K1755</f>
        <v>0</v>
      </c>
      <c r="K1746" s="15">
        <f>'[1]TCE - ANEXO III - Preencher'!L1755</f>
        <v>144.93587234</v>
      </c>
      <c r="L1746" s="15">
        <f>'[1]TCE - ANEXO III - Preencher'!M1755</f>
        <v>3.91</v>
      </c>
      <c r="M1746" s="15">
        <f t="shared" si="163"/>
        <v>141.02587234000001</v>
      </c>
      <c r="N1746" s="15">
        <f>'[1]TCE - ANEXO III - Preencher'!O1755</f>
        <v>5.77</v>
      </c>
      <c r="O1746" s="15">
        <f>'[1]TCE - ANEXO III - Preencher'!P1755</f>
        <v>1.23</v>
      </c>
      <c r="P1746" s="16">
        <f t="shared" si="164"/>
        <v>4.5399999999999991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1054.3650723400001</v>
      </c>
    </row>
    <row r="1747" spans="1:28" x14ac:dyDescent="0.2">
      <c r="A1747" s="8">
        <f>IFERROR(VLOOKUP(B1747,'[1]DADOS (OCULTAR)'!$Q$3:$S$103,3,0),"")</f>
        <v>10583920000800</v>
      </c>
      <c r="B1747" s="9" t="str">
        <f>'[1]TCE - ANEXO III - Preencher'!C1756</f>
        <v>HOSPITAL MESTRE VITALINO</v>
      </c>
      <c r="C1747" s="10"/>
      <c r="D1747" s="11" t="str">
        <f>'[1]TCE - ANEXO III - Preencher'!E1756</f>
        <v>MONIKE ELLEN DE MACEDO LIMA</v>
      </c>
      <c r="E1747" s="9" t="str">
        <f>IF('[1]TCE - ANEXO III - Preencher'!F1756="4 - Assistência Odontológica","2 - Outros Profissionais da Saúde",'[1]TCE - ANEXO III - Preencher'!F1756)</f>
        <v>3 - Administrativo</v>
      </c>
      <c r="F1747" s="12" t="str">
        <f>'[1]TCE - ANEXO III - Preencher'!G1756</f>
        <v>521130</v>
      </c>
      <c r="G1747" s="13">
        <f>IF('[1]TCE - ANEXO III - Preencher'!H1756="","",'[1]TCE - ANEXO III - Preencher'!H1756)</f>
        <v>44927</v>
      </c>
      <c r="H1747" s="14">
        <f>'[1]TCE - ANEXO III - Preencher'!I1756</f>
        <v>0</v>
      </c>
      <c r="I1747" s="14">
        <f>'[1]TCE - ANEXO III - Preencher'!J1756</f>
        <v>137.9248</v>
      </c>
      <c r="J1747" s="14">
        <f>'[1]TCE - ANEXO III - Preencher'!K1756</f>
        <v>0</v>
      </c>
      <c r="K1747" s="15">
        <f>'[1]TCE - ANEXO III - Preencher'!L1756</f>
        <v>144.93587234</v>
      </c>
      <c r="L1747" s="15">
        <f>'[1]TCE - ANEXO III - Preencher'!M1756</f>
        <v>26.04</v>
      </c>
      <c r="M1747" s="15">
        <f t="shared" si="163"/>
        <v>118.89587234000001</v>
      </c>
      <c r="N1747" s="15">
        <f>'[1]TCE - ANEXO III - Preencher'!O1756</f>
        <v>1.82</v>
      </c>
      <c r="O1747" s="15">
        <f>'[1]TCE - ANEXO III - Preencher'!P1756</f>
        <v>0</v>
      </c>
      <c r="P1747" s="16">
        <f t="shared" si="164"/>
        <v>1.82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258.64067233999998</v>
      </c>
    </row>
    <row r="1748" spans="1:28" x14ac:dyDescent="0.2">
      <c r="A1748" s="8">
        <f>IFERROR(VLOOKUP(B1748,'[1]DADOS (OCULTAR)'!$Q$3:$S$103,3,0),"")</f>
        <v>10583920000800</v>
      </c>
      <c r="B1748" s="9" t="str">
        <f>'[1]TCE - ANEXO III - Preencher'!C1757</f>
        <v>HOSPITAL MESTRE VITALINO</v>
      </c>
      <c r="C1748" s="10"/>
      <c r="D1748" s="11" t="str">
        <f>'[1]TCE - ANEXO III - Preencher'!E1757</f>
        <v>MONIQUE DOS SANTOS SOUSA</v>
      </c>
      <c r="E1748" s="9" t="str">
        <f>IF('[1]TCE - ANEXO III - Preencher'!F1757="4 - Assistência Odontológica","2 - Outros Profissionais da Saúde",'[1]TCE - ANEXO III - Preencher'!F1757)</f>
        <v>2 - Outros Profissionais da Saúde</v>
      </c>
      <c r="F1748" s="12" t="str">
        <f>'[1]TCE - ANEXO III - Preencher'!G1757</f>
        <v>322205</v>
      </c>
      <c r="G1748" s="13">
        <f>IF('[1]TCE - ANEXO III - Preencher'!H1757="","",'[1]TCE - ANEXO III - Preencher'!H1757)</f>
        <v>44927</v>
      </c>
      <c r="H1748" s="14">
        <f>'[1]TCE - ANEXO III - Preencher'!I1757</f>
        <v>0</v>
      </c>
      <c r="I1748" s="14">
        <f>'[1]TCE - ANEXO III - Preencher'!J1757</f>
        <v>147.7664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1.82</v>
      </c>
      <c r="O1748" s="15">
        <f>'[1]TCE - ANEXO III - Preencher'!P1757</f>
        <v>0</v>
      </c>
      <c r="P1748" s="16">
        <f t="shared" si="164"/>
        <v>1.82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149.5864</v>
      </c>
    </row>
    <row r="1749" spans="1:28" x14ac:dyDescent="0.2">
      <c r="A1749" s="8">
        <f>IFERROR(VLOOKUP(B1749,'[1]DADOS (OCULTAR)'!$Q$3:$S$103,3,0),"")</f>
        <v>10583920000800</v>
      </c>
      <c r="B1749" s="9" t="str">
        <f>'[1]TCE - ANEXO III - Preencher'!C1758</f>
        <v>HOSPITAL MESTRE VITALINO</v>
      </c>
      <c r="C1749" s="10"/>
      <c r="D1749" s="11" t="str">
        <f>'[1]TCE - ANEXO III - Preencher'!E1758</f>
        <v>MONIQUE GRECO VILA NOVA MAGALHAES</v>
      </c>
      <c r="E1749" s="9" t="str">
        <f>IF('[1]TCE - ANEXO III - Preencher'!F1758="4 - Assistência Odontológica","2 - Outros Profissionais da Saúde",'[1]TCE - ANEXO III - Preencher'!F1758)</f>
        <v>2 - Outros Profissionais da Saúde</v>
      </c>
      <c r="F1749" s="12" t="str">
        <f>'[1]TCE - ANEXO III - Preencher'!G1758</f>
        <v>322205</v>
      </c>
      <c r="G1749" s="13">
        <f>IF('[1]TCE - ANEXO III - Preencher'!H1758="","",'[1]TCE - ANEXO III - Preencher'!H1758)</f>
        <v>44927</v>
      </c>
      <c r="H1749" s="14">
        <f>'[1]TCE - ANEXO III - Preencher'!I1758</f>
        <v>0</v>
      </c>
      <c r="I1749" s="14">
        <f>'[1]TCE - ANEXO III - Preencher'!J1758</f>
        <v>168.96400000000003</v>
      </c>
      <c r="J1749" s="14">
        <f>'[1]TCE - ANEXO III - Preencher'!K1758</f>
        <v>0</v>
      </c>
      <c r="K1749" s="15">
        <f>'[1]TCE - ANEXO III - Preencher'!L1758</f>
        <v>144.93587234</v>
      </c>
      <c r="L1749" s="15">
        <f>'[1]TCE - ANEXO III - Preencher'!M1758</f>
        <v>26.3</v>
      </c>
      <c r="M1749" s="15">
        <f t="shared" si="163"/>
        <v>118.63587234000001</v>
      </c>
      <c r="N1749" s="15">
        <f>'[1]TCE - ANEXO III - Preencher'!O1758</f>
        <v>1.82</v>
      </c>
      <c r="O1749" s="15">
        <f>'[1]TCE - ANEXO III - Preencher'!P1758</f>
        <v>0</v>
      </c>
      <c r="P1749" s="16">
        <f t="shared" si="164"/>
        <v>1.82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289.41987234000004</v>
      </c>
    </row>
    <row r="1750" spans="1:28" x14ac:dyDescent="0.2">
      <c r="A1750" s="8">
        <f>IFERROR(VLOOKUP(B1750,'[1]DADOS (OCULTAR)'!$Q$3:$S$103,3,0),"")</f>
        <v>10583920000800</v>
      </c>
      <c r="B1750" s="9" t="str">
        <f>'[1]TCE - ANEXO III - Preencher'!C1759</f>
        <v>HOSPITAL MESTRE VITALINO</v>
      </c>
      <c r="C1750" s="10"/>
      <c r="D1750" s="11" t="str">
        <f>'[1]TCE - ANEXO III - Preencher'!E1759</f>
        <v>MORGANA PEREIRA DE OLIVEIRA</v>
      </c>
      <c r="E1750" s="9" t="str">
        <f>IF('[1]TCE - ANEXO III - Preencher'!F1759="4 - Assistência Odontológica","2 - Outros Profissionais da Saúde",'[1]TCE - ANEXO III - Preencher'!F1759)</f>
        <v>2 - Outros Profissionais da Saúde</v>
      </c>
      <c r="F1750" s="12" t="str">
        <f>'[1]TCE - ANEXO III - Preencher'!G1759</f>
        <v>223505</v>
      </c>
      <c r="G1750" s="13">
        <f>IF('[1]TCE - ANEXO III - Preencher'!H1759="","",'[1]TCE - ANEXO III - Preencher'!H1759)</f>
        <v>44927</v>
      </c>
      <c r="H1750" s="14">
        <f>'[1]TCE - ANEXO III - Preencher'!I1759</f>
        <v>0</v>
      </c>
      <c r="I1750" s="14">
        <f>'[1]TCE - ANEXO III - Preencher'!J1759</f>
        <v>383.6472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1.35</v>
      </c>
      <c r="O1750" s="15">
        <f>'[1]TCE - ANEXO III - Preencher'!P1759</f>
        <v>0</v>
      </c>
      <c r="P1750" s="16">
        <f t="shared" si="164"/>
        <v>1.35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384.99720000000002</v>
      </c>
    </row>
    <row r="1751" spans="1:28" x14ac:dyDescent="0.2">
      <c r="A1751" s="8">
        <f>IFERROR(VLOOKUP(B1751,'[1]DADOS (OCULTAR)'!$Q$3:$S$103,3,0),"")</f>
        <v>10583920000800</v>
      </c>
      <c r="B1751" s="9" t="str">
        <f>'[1]TCE - ANEXO III - Preencher'!C1760</f>
        <v>HOSPITAL MESTRE VITALINO</v>
      </c>
      <c r="C1751" s="10"/>
      <c r="D1751" s="11" t="str">
        <f>'[1]TCE - ANEXO III - Preencher'!E1760</f>
        <v>MURILO DE SENA CAMPELO</v>
      </c>
      <c r="E1751" s="9" t="str">
        <f>IF('[1]TCE - ANEXO III - Preencher'!F1760="4 - Assistência Odontológica","2 - Outros Profissionais da Saúde",'[1]TCE - ANEXO III - Preencher'!F1760)</f>
        <v>3 - Administrativo</v>
      </c>
      <c r="F1751" s="12" t="str">
        <f>'[1]TCE - ANEXO III - Preencher'!G1760</f>
        <v>517410</v>
      </c>
      <c r="G1751" s="13">
        <f>IF('[1]TCE - ANEXO III - Preencher'!H1760="","",'[1]TCE - ANEXO III - Preencher'!H1760)</f>
        <v>44927</v>
      </c>
      <c r="H1751" s="14">
        <f>'[1]TCE - ANEXO III - Preencher'!I1760</f>
        <v>0</v>
      </c>
      <c r="I1751" s="14">
        <f>'[1]TCE - ANEXO III - Preencher'!J1760</f>
        <v>131.70959999999999</v>
      </c>
      <c r="J1751" s="14">
        <f>'[1]TCE - ANEXO III - Preencher'!K1760</f>
        <v>0</v>
      </c>
      <c r="K1751" s="15">
        <f>'[1]TCE - ANEXO III - Preencher'!L1760</f>
        <v>144.93587234</v>
      </c>
      <c r="L1751" s="15">
        <f>'[1]TCE - ANEXO III - Preencher'!M1760</f>
        <v>26.04</v>
      </c>
      <c r="M1751" s="15">
        <f t="shared" si="163"/>
        <v>118.89587234000001</v>
      </c>
      <c r="N1751" s="15">
        <f>'[1]TCE - ANEXO III - Preencher'!O1760</f>
        <v>1.82</v>
      </c>
      <c r="O1751" s="15">
        <f>'[1]TCE - ANEXO III - Preencher'!P1760</f>
        <v>0</v>
      </c>
      <c r="P1751" s="16">
        <f t="shared" si="164"/>
        <v>1.82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252.42547234</v>
      </c>
    </row>
    <row r="1752" spans="1:28" x14ac:dyDescent="0.2">
      <c r="A1752" s="8">
        <f>IFERROR(VLOOKUP(B1752,'[1]DADOS (OCULTAR)'!$Q$3:$S$103,3,0),"")</f>
        <v>10583920000800</v>
      </c>
      <c r="B1752" s="9" t="str">
        <f>'[1]TCE - ANEXO III - Preencher'!C1761</f>
        <v>HOSPITAL MESTRE VITALINO</v>
      </c>
      <c r="C1752" s="10"/>
      <c r="D1752" s="11" t="str">
        <f>'[1]TCE - ANEXO III - Preencher'!E1761</f>
        <v>MYKAEL SILVA DOS SANTOS</v>
      </c>
      <c r="E1752" s="9" t="str">
        <f>IF('[1]TCE - ANEXO III - Preencher'!F1761="4 - Assistência Odontológica","2 - Outros Profissionais da Saúde",'[1]TCE - ANEXO III - Preencher'!F1761)</f>
        <v>2 - Outros Profissionais da Saúde</v>
      </c>
      <c r="F1752" s="12" t="str">
        <f>'[1]TCE - ANEXO III - Preencher'!G1761</f>
        <v>223505</v>
      </c>
      <c r="G1752" s="13">
        <f>IF('[1]TCE - ANEXO III - Preencher'!H1761="","",'[1]TCE - ANEXO III - Preencher'!H1761)</f>
        <v>44927</v>
      </c>
      <c r="H1752" s="14">
        <f>'[1]TCE - ANEXO III - Preencher'!I1761</f>
        <v>0</v>
      </c>
      <c r="I1752" s="14">
        <f>'[1]TCE - ANEXO III - Preencher'!J1761</f>
        <v>321.3408</v>
      </c>
      <c r="J1752" s="14">
        <f>'[1]TCE - ANEXO III - Preencher'!K1761</f>
        <v>0</v>
      </c>
      <c r="K1752" s="15">
        <f>'[1]TCE - ANEXO III - Preencher'!L1761</f>
        <v>144.93587234</v>
      </c>
      <c r="L1752" s="15">
        <f>'[1]TCE - ANEXO III - Preencher'!M1761</f>
        <v>3.77</v>
      </c>
      <c r="M1752" s="15">
        <f t="shared" si="163"/>
        <v>141.16587233999999</v>
      </c>
      <c r="N1752" s="15">
        <f>'[1]TCE - ANEXO III - Preencher'!O1761</f>
        <v>1.35</v>
      </c>
      <c r="O1752" s="15">
        <f>'[1]TCE - ANEXO III - Preencher'!P1761</f>
        <v>0</v>
      </c>
      <c r="P1752" s="16">
        <f t="shared" si="164"/>
        <v>1.35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463.85667234000005</v>
      </c>
    </row>
    <row r="1753" spans="1:28" x14ac:dyDescent="0.2">
      <c r="A1753" s="8">
        <f>IFERROR(VLOOKUP(B1753,'[1]DADOS (OCULTAR)'!$Q$3:$S$103,3,0),"")</f>
        <v>10583920000800</v>
      </c>
      <c r="B1753" s="9" t="str">
        <f>'[1]TCE - ANEXO III - Preencher'!C1762</f>
        <v>HOSPITAL MESTRE VITALINO</v>
      </c>
      <c r="C1753" s="10"/>
      <c r="D1753" s="11" t="str">
        <f>'[1]TCE - ANEXO III - Preencher'!E1762</f>
        <v>MYKE AGRIPINO ALVES DA SILVA</v>
      </c>
      <c r="E1753" s="9" t="str">
        <f>IF('[1]TCE - ANEXO III - Preencher'!F1762="4 - Assistência Odontológica","2 - Outros Profissionais da Saúde",'[1]TCE - ANEXO III - Preencher'!F1762)</f>
        <v>3 - Administrativo</v>
      </c>
      <c r="F1753" s="12" t="str">
        <f>'[1]TCE - ANEXO III - Preencher'!G1762</f>
        <v>521130</v>
      </c>
      <c r="G1753" s="13">
        <f>IF('[1]TCE - ANEXO III - Preencher'!H1762="","",'[1]TCE - ANEXO III - Preencher'!H1762)</f>
        <v>44927</v>
      </c>
      <c r="H1753" s="14">
        <f>'[1]TCE - ANEXO III - Preencher'!I1762</f>
        <v>0</v>
      </c>
      <c r="I1753" s="14">
        <f>'[1]TCE - ANEXO III - Preencher'!J1762</f>
        <v>178.94640000000001</v>
      </c>
      <c r="J1753" s="14">
        <f>'[1]TCE - ANEXO III - Preencher'!K1762</f>
        <v>0</v>
      </c>
      <c r="K1753" s="15">
        <f>'[1]TCE - ANEXO III - Preencher'!L1762</f>
        <v>144.93587234</v>
      </c>
      <c r="L1753" s="15">
        <f>'[1]TCE - ANEXO III - Preencher'!M1762</f>
        <v>26.04</v>
      </c>
      <c r="M1753" s="15">
        <f t="shared" si="163"/>
        <v>118.89587234000001</v>
      </c>
      <c r="N1753" s="15">
        <f>'[1]TCE - ANEXO III - Preencher'!O1762</f>
        <v>1.82</v>
      </c>
      <c r="O1753" s="15">
        <f>'[1]TCE - ANEXO III - Preencher'!P1762</f>
        <v>0</v>
      </c>
      <c r="P1753" s="16">
        <f t="shared" si="164"/>
        <v>1.82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299.66227234000002</v>
      </c>
    </row>
    <row r="1754" spans="1:28" x14ac:dyDescent="0.2">
      <c r="A1754" s="8">
        <f>IFERROR(VLOOKUP(B1754,'[1]DADOS (OCULTAR)'!$Q$3:$S$103,3,0),"")</f>
        <v>10583920000800</v>
      </c>
      <c r="B1754" s="9" t="str">
        <f>'[1]TCE - ANEXO III - Preencher'!C1763</f>
        <v>HOSPITAL MESTRE VITALINO</v>
      </c>
      <c r="C1754" s="10"/>
      <c r="D1754" s="11" t="str">
        <f>'[1]TCE - ANEXO III - Preencher'!E1763</f>
        <v>MYLENA MARIA NOVACOSQUE DE LIMA</v>
      </c>
      <c r="E1754" s="9" t="str">
        <f>IF('[1]TCE - ANEXO III - Preencher'!F1763="4 - Assistência Odontológica","2 - Outros Profissionais da Saúde",'[1]TCE - ANEXO III - Preencher'!F1763)</f>
        <v>2 - Outros Profissionais da Saúde</v>
      </c>
      <c r="F1754" s="12" t="str">
        <f>'[1]TCE - ANEXO III - Preencher'!G1763</f>
        <v>223505</v>
      </c>
      <c r="G1754" s="13">
        <f>IF('[1]TCE - ANEXO III - Preencher'!H1763="","",'[1]TCE - ANEXO III - Preencher'!H1763)</f>
        <v>44927</v>
      </c>
      <c r="H1754" s="14">
        <f>'[1]TCE - ANEXO III - Preencher'!I1763</f>
        <v>0</v>
      </c>
      <c r="I1754" s="14">
        <f>'[1]TCE - ANEXO III - Preencher'!J1763</f>
        <v>262.21039999999999</v>
      </c>
      <c r="J1754" s="14">
        <f>'[1]TCE - ANEXO III - Preencher'!K1763</f>
        <v>0</v>
      </c>
      <c r="K1754" s="15">
        <f>'[1]TCE - ANEXO III - Preencher'!L1763</f>
        <v>144.93587234</v>
      </c>
      <c r="L1754" s="15">
        <f>'[1]TCE - ANEXO III - Preencher'!M1763</f>
        <v>3.3</v>
      </c>
      <c r="M1754" s="15">
        <f t="shared" si="163"/>
        <v>141.63587233999999</v>
      </c>
      <c r="N1754" s="15">
        <f>'[1]TCE - ANEXO III - Preencher'!O1763</f>
        <v>1.35</v>
      </c>
      <c r="O1754" s="15">
        <f>'[1]TCE - ANEXO III - Preencher'!P1763</f>
        <v>0</v>
      </c>
      <c r="P1754" s="16">
        <f t="shared" si="164"/>
        <v>1.35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405.19627234000001</v>
      </c>
    </row>
    <row r="1755" spans="1:28" x14ac:dyDescent="0.2">
      <c r="A1755" s="8">
        <f>IFERROR(VLOOKUP(B1755,'[1]DADOS (OCULTAR)'!$Q$3:$S$103,3,0),"")</f>
        <v>10583920000800</v>
      </c>
      <c r="B1755" s="9" t="str">
        <f>'[1]TCE - ANEXO III - Preencher'!C1764</f>
        <v>HOSPITAL MESTRE VITALINO</v>
      </c>
      <c r="C1755" s="10"/>
      <c r="D1755" s="11" t="str">
        <f>'[1]TCE - ANEXO III - Preencher'!E1764</f>
        <v>NADIA RAFAELE SOUZA DA SILVA</v>
      </c>
      <c r="E1755" s="9" t="str">
        <f>IF('[1]TCE - ANEXO III - Preencher'!F1764="4 - Assistência Odontológica","2 - Outros Profissionais da Saúde",'[1]TCE - ANEXO III - Preencher'!F1764)</f>
        <v>2 - Outros Profissionais da Saúde</v>
      </c>
      <c r="F1755" s="12" t="str">
        <f>'[1]TCE - ANEXO III - Preencher'!G1764</f>
        <v>322205</v>
      </c>
      <c r="G1755" s="13">
        <f>IF('[1]TCE - ANEXO III - Preencher'!H1764="","",'[1]TCE - ANEXO III - Preencher'!H1764)</f>
        <v>44927</v>
      </c>
      <c r="H1755" s="14">
        <f>'[1]TCE - ANEXO III - Preencher'!I1764</f>
        <v>0</v>
      </c>
      <c r="I1755" s="14">
        <f>'[1]TCE - ANEXO III - Preencher'!J1764</f>
        <v>187.7576</v>
      </c>
      <c r="J1755" s="14">
        <f>'[1]TCE - ANEXO III - Preencher'!K1764</f>
        <v>0</v>
      </c>
      <c r="K1755" s="15">
        <f>'[1]TCE - ANEXO III - Preencher'!L1764</f>
        <v>144.93587234</v>
      </c>
      <c r="L1755" s="15">
        <f>'[1]TCE - ANEXO III - Preencher'!M1764</f>
        <v>0.88</v>
      </c>
      <c r="M1755" s="15">
        <f t="shared" si="163"/>
        <v>144.05587234000001</v>
      </c>
      <c r="N1755" s="15">
        <f>'[1]TCE - ANEXO III - Preencher'!O1764</f>
        <v>1.82</v>
      </c>
      <c r="O1755" s="15">
        <f>'[1]TCE - ANEXO III - Preencher'!P1764</f>
        <v>0</v>
      </c>
      <c r="P1755" s="16">
        <f t="shared" si="164"/>
        <v>1.82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333.63347233999997</v>
      </c>
    </row>
    <row r="1756" spans="1:28" x14ac:dyDescent="0.2">
      <c r="A1756" s="8">
        <f>IFERROR(VLOOKUP(B1756,'[1]DADOS (OCULTAR)'!$Q$3:$S$103,3,0),"")</f>
        <v>10583920000800</v>
      </c>
      <c r="B1756" s="9" t="str">
        <f>'[1]TCE - ANEXO III - Preencher'!C1765</f>
        <v>HOSPITAL MESTRE VITALINO</v>
      </c>
      <c r="C1756" s="10"/>
      <c r="D1756" s="11" t="str">
        <f>'[1]TCE - ANEXO III - Preencher'!E1765</f>
        <v>NADJA MARIA ASSIS DO NASCIMENTO CUNHA</v>
      </c>
      <c r="E1756" s="9" t="str">
        <f>IF('[1]TCE - ANEXO III - Preencher'!F1765="4 - Assistência Odontológica","2 - Outros Profissionais da Saúde",'[1]TCE - ANEXO III - Preencher'!F1765)</f>
        <v>2 - Outros Profissionais da Saúde</v>
      </c>
      <c r="F1756" s="12" t="str">
        <f>'[1]TCE - ANEXO III - Preencher'!G1765</f>
        <v>322205</v>
      </c>
      <c r="G1756" s="13">
        <f>IF('[1]TCE - ANEXO III - Preencher'!H1765="","",'[1]TCE - ANEXO III - Preencher'!H1765)</f>
        <v>44927</v>
      </c>
      <c r="H1756" s="14">
        <f>'[1]TCE - ANEXO III - Preencher'!I1765</f>
        <v>0</v>
      </c>
      <c r="I1756" s="14">
        <f>'[1]TCE - ANEXO III - Preencher'!J1765</f>
        <v>137.2448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1.82</v>
      </c>
      <c r="O1756" s="15">
        <f>'[1]TCE - ANEXO III - Preencher'!P1765</f>
        <v>0</v>
      </c>
      <c r="P1756" s="16">
        <f t="shared" si="164"/>
        <v>1.82</v>
      </c>
      <c r="Q1756" s="15">
        <f>'[1]TCE - ANEXO III - Preencher'!R1765</f>
        <v>288</v>
      </c>
      <c r="R1756" s="15">
        <f>'[1]TCE - ANEXO III - Preencher'!S1765</f>
        <v>78.91</v>
      </c>
      <c r="S1756" s="16">
        <f t="shared" si="165"/>
        <v>209.09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348.15480000000002</v>
      </c>
    </row>
    <row r="1757" spans="1:28" x14ac:dyDescent="0.2">
      <c r="A1757" s="8">
        <f>IFERROR(VLOOKUP(B1757,'[1]DADOS (OCULTAR)'!$Q$3:$S$103,3,0),"")</f>
        <v>10583920000800</v>
      </c>
      <c r="B1757" s="9" t="str">
        <f>'[1]TCE - ANEXO III - Preencher'!C1766</f>
        <v>HOSPITAL MESTRE VITALINO</v>
      </c>
      <c r="C1757" s="10"/>
      <c r="D1757" s="11" t="str">
        <f>'[1]TCE - ANEXO III - Preencher'!E1766</f>
        <v>NAIANA DOS ANJOS SANTOS</v>
      </c>
      <c r="E1757" s="9" t="str">
        <f>IF('[1]TCE - ANEXO III - Preencher'!F1766="4 - Assistência Odontológica","2 - Outros Profissionais da Saúde",'[1]TCE - ANEXO III - Preencher'!F1766)</f>
        <v>2 - Outros Profissionais da Saúde</v>
      </c>
      <c r="F1757" s="12" t="str">
        <f>'[1]TCE - ANEXO III - Preencher'!G1766</f>
        <v>223505</v>
      </c>
      <c r="G1757" s="13">
        <f>IF('[1]TCE - ANEXO III - Preencher'!H1766="","",'[1]TCE - ANEXO III - Preencher'!H1766)</f>
        <v>44927</v>
      </c>
      <c r="H1757" s="14">
        <f>'[1]TCE - ANEXO III - Preencher'!I1766</f>
        <v>0</v>
      </c>
      <c r="I1757" s="14">
        <f>'[1]TCE - ANEXO III - Preencher'!J1766</f>
        <v>276.21680000000003</v>
      </c>
      <c r="J1757" s="14">
        <f>'[1]TCE - ANEXO III - Preencher'!K1766</f>
        <v>0</v>
      </c>
      <c r="K1757" s="15">
        <f>'[1]TCE - ANEXO III - Preencher'!L1766</f>
        <v>144.93587234</v>
      </c>
      <c r="L1757" s="15">
        <f>'[1]TCE - ANEXO III - Preencher'!M1766</f>
        <v>3.77</v>
      </c>
      <c r="M1757" s="15">
        <f t="shared" si="163"/>
        <v>141.16587233999999</v>
      </c>
      <c r="N1757" s="15">
        <f>'[1]TCE - ANEXO III - Preencher'!O1766</f>
        <v>1.35</v>
      </c>
      <c r="O1757" s="15">
        <f>'[1]TCE - ANEXO III - Preencher'!P1766</f>
        <v>0</v>
      </c>
      <c r="P1757" s="16">
        <f t="shared" si="164"/>
        <v>1.35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418.73267234000002</v>
      </c>
    </row>
    <row r="1758" spans="1:28" x14ac:dyDescent="0.2">
      <c r="A1758" s="8">
        <f>IFERROR(VLOOKUP(B1758,'[1]DADOS (OCULTAR)'!$Q$3:$S$103,3,0),"")</f>
        <v>10583920000800</v>
      </c>
      <c r="B1758" s="9" t="str">
        <f>'[1]TCE - ANEXO III - Preencher'!C1767</f>
        <v>HOSPITAL MESTRE VITALINO</v>
      </c>
      <c r="C1758" s="10"/>
      <c r="D1758" s="11" t="str">
        <f>'[1]TCE - ANEXO III - Preencher'!E1767</f>
        <v>NAIANE FERREIRA DA SILVA NEVES</v>
      </c>
      <c r="E1758" s="9" t="str">
        <f>IF('[1]TCE - ANEXO III - Preencher'!F1767="4 - Assistência Odontológica","2 - Outros Profissionais da Saúde",'[1]TCE - ANEXO III - Preencher'!F1767)</f>
        <v>3 - Administrativo</v>
      </c>
      <c r="F1758" s="12" t="str">
        <f>'[1]TCE - ANEXO III - Preencher'!G1767</f>
        <v>252545</v>
      </c>
      <c r="G1758" s="13">
        <f>IF('[1]TCE - ANEXO III - Preencher'!H1767="","",'[1]TCE - ANEXO III - Preencher'!H1767)</f>
        <v>44927</v>
      </c>
      <c r="H1758" s="14">
        <f>'[1]TCE - ANEXO III - Preencher'!I1767</f>
        <v>0</v>
      </c>
      <c r="I1758" s="14">
        <f>'[1]TCE - ANEXO III - Preencher'!J1767</f>
        <v>245.79919999999998</v>
      </c>
      <c r="J1758" s="14">
        <f>'[1]TCE - ANEXO III - Preencher'!K1767</f>
        <v>0</v>
      </c>
      <c r="K1758" s="15">
        <f>'[1]TCE - ANEXO III - Preencher'!L1767</f>
        <v>144.93587234</v>
      </c>
      <c r="L1758" s="15">
        <f>'[1]TCE - ANEXO III - Preencher'!M1767</f>
        <v>36.07</v>
      </c>
      <c r="M1758" s="15">
        <f t="shared" si="163"/>
        <v>108.86587234000001</v>
      </c>
      <c r="N1758" s="15">
        <f>'[1]TCE - ANEXO III - Preencher'!O1767</f>
        <v>1.82</v>
      </c>
      <c r="O1758" s="15">
        <f>'[1]TCE - ANEXO III - Preencher'!P1767</f>
        <v>0</v>
      </c>
      <c r="P1758" s="16">
        <f t="shared" si="164"/>
        <v>1.82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77.569999999999993</v>
      </c>
      <c r="U1758" s="15">
        <f>'[1]TCE - ANEXO III - Preencher'!V1767</f>
        <v>0</v>
      </c>
      <c r="V1758" s="16">
        <f t="shared" si="166"/>
        <v>77.569999999999993</v>
      </c>
      <c r="W1758" s="17" t="str">
        <f>IF('[1]TCE - ANEXO III - Preencher'!X1767="","",'[1]TCE - ANEXO III - Preencher'!X1767)</f>
        <v>AUX. CRECHE I</v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434.05507233999998</v>
      </c>
    </row>
    <row r="1759" spans="1:28" x14ac:dyDescent="0.2">
      <c r="A1759" s="8">
        <f>IFERROR(VLOOKUP(B1759,'[1]DADOS (OCULTAR)'!$Q$3:$S$103,3,0),"")</f>
        <v>10583920000800</v>
      </c>
      <c r="B1759" s="9" t="str">
        <f>'[1]TCE - ANEXO III - Preencher'!C1768</f>
        <v>HOSPITAL MESTRE VITALINO</v>
      </c>
      <c r="C1759" s="10"/>
      <c r="D1759" s="11" t="str">
        <f>'[1]TCE - ANEXO III - Preencher'!E1768</f>
        <v>NAIANY MONISE GOMES RAMALHO</v>
      </c>
      <c r="E1759" s="9" t="str">
        <f>IF('[1]TCE - ANEXO III - Preencher'!F1768="4 - Assistência Odontológica","2 - Outros Profissionais da Saúde",'[1]TCE - ANEXO III - Preencher'!F1768)</f>
        <v>2 - Outros Profissionais da Saúde</v>
      </c>
      <c r="F1759" s="12" t="str">
        <f>'[1]TCE - ANEXO III - Preencher'!G1768</f>
        <v>223505</v>
      </c>
      <c r="G1759" s="13">
        <f>IF('[1]TCE - ANEXO III - Preencher'!H1768="","",'[1]TCE - ANEXO III - Preencher'!H1768)</f>
        <v>44927</v>
      </c>
      <c r="H1759" s="14">
        <f>'[1]TCE - ANEXO III - Preencher'!I1768</f>
        <v>0</v>
      </c>
      <c r="I1759" s="14">
        <f>'[1]TCE - ANEXO III - Preencher'!J1768</f>
        <v>316.2176</v>
      </c>
      <c r="J1759" s="14">
        <f>'[1]TCE - ANEXO III - Preencher'!K1768</f>
        <v>0</v>
      </c>
      <c r="K1759" s="15">
        <f>'[1]TCE - ANEXO III - Preencher'!L1768</f>
        <v>144.93587234</v>
      </c>
      <c r="L1759" s="15">
        <f>'[1]TCE - ANEXO III - Preencher'!M1768</f>
        <v>3.54</v>
      </c>
      <c r="M1759" s="15">
        <f t="shared" si="163"/>
        <v>141.39587234000001</v>
      </c>
      <c r="N1759" s="15">
        <f>'[1]TCE - ANEXO III - Preencher'!O1768</f>
        <v>1.35</v>
      </c>
      <c r="O1759" s="15">
        <f>'[1]TCE - ANEXO III - Preencher'!P1768</f>
        <v>0</v>
      </c>
      <c r="P1759" s="16">
        <f t="shared" si="164"/>
        <v>1.35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458.96347234000007</v>
      </c>
    </row>
    <row r="1760" spans="1:28" x14ac:dyDescent="0.2">
      <c r="A1760" s="8">
        <f>IFERROR(VLOOKUP(B1760,'[1]DADOS (OCULTAR)'!$Q$3:$S$103,3,0),"")</f>
        <v>10583920000800</v>
      </c>
      <c r="B1760" s="9" t="str">
        <f>'[1]TCE - ANEXO III - Preencher'!C1769</f>
        <v>HOSPITAL MESTRE VITALINO</v>
      </c>
      <c r="C1760" s="10"/>
      <c r="D1760" s="11" t="str">
        <f>'[1]TCE - ANEXO III - Preencher'!E1769</f>
        <v>NAIDIJANE GALDINO DE LIMA CAPITULINO</v>
      </c>
      <c r="E1760" s="9" t="str">
        <f>IF('[1]TCE - ANEXO III - Preencher'!F1769="4 - Assistência Odontológica","2 - Outros Profissionais da Saúde",'[1]TCE - ANEXO III - Preencher'!F1769)</f>
        <v>2 - Outros Profissionais da Saúde</v>
      </c>
      <c r="F1760" s="12" t="str">
        <f>'[1]TCE - ANEXO III - Preencher'!G1769</f>
        <v>322205</v>
      </c>
      <c r="G1760" s="13">
        <f>IF('[1]TCE - ANEXO III - Preencher'!H1769="","",'[1]TCE - ANEXO III - Preencher'!H1769)</f>
        <v>44927</v>
      </c>
      <c r="H1760" s="14">
        <f>'[1]TCE - ANEXO III - Preencher'!I1769</f>
        <v>0</v>
      </c>
      <c r="I1760" s="14">
        <f>'[1]TCE - ANEXO III - Preencher'!J1769</f>
        <v>151.63040000000001</v>
      </c>
      <c r="J1760" s="14">
        <f>'[1]TCE - ANEXO III - Preencher'!K1769</f>
        <v>0</v>
      </c>
      <c r="K1760" s="15">
        <f>'[1]TCE - ANEXO III - Preencher'!L1769</f>
        <v>144.93587234</v>
      </c>
      <c r="L1760" s="15">
        <f>'[1]TCE - ANEXO III - Preencher'!M1769</f>
        <v>26.3</v>
      </c>
      <c r="M1760" s="15">
        <f t="shared" si="163"/>
        <v>118.63587234000001</v>
      </c>
      <c r="N1760" s="15">
        <f>'[1]TCE - ANEXO III - Preencher'!O1769</f>
        <v>1.82</v>
      </c>
      <c r="O1760" s="15">
        <f>'[1]TCE - ANEXO III - Preencher'!P1769</f>
        <v>0</v>
      </c>
      <c r="P1760" s="16">
        <f t="shared" si="164"/>
        <v>1.82</v>
      </c>
      <c r="Q1760" s="15">
        <f>'[1]TCE - ANEXO III - Preencher'!R1769</f>
        <v>216</v>
      </c>
      <c r="R1760" s="15">
        <f>'[1]TCE - ANEXO III - Preencher'!S1769</f>
        <v>78.91</v>
      </c>
      <c r="S1760" s="16">
        <f t="shared" si="165"/>
        <v>137.09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409.17627233999997</v>
      </c>
    </row>
    <row r="1761" spans="1:28" x14ac:dyDescent="0.2">
      <c r="A1761" s="8">
        <f>IFERROR(VLOOKUP(B1761,'[1]DADOS (OCULTAR)'!$Q$3:$S$103,3,0),"")</f>
        <v>10583920000800</v>
      </c>
      <c r="B1761" s="9" t="str">
        <f>'[1]TCE - ANEXO III - Preencher'!C1770</f>
        <v>HOSPITAL MESTRE VITALINO</v>
      </c>
      <c r="C1761" s="10"/>
      <c r="D1761" s="11" t="str">
        <f>'[1]TCE - ANEXO III - Preencher'!E1770</f>
        <v>NAIR CAROLINE SILVA DE OLIVEIRA</v>
      </c>
      <c r="E1761" s="9" t="str">
        <f>IF('[1]TCE - ANEXO III - Preencher'!F1770="4 - Assistência Odontológica","2 - Outros Profissionais da Saúde",'[1]TCE - ANEXO III - Preencher'!F1770)</f>
        <v>2 - Outros Profissionais da Saúde</v>
      </c>
      <c r="F1761" s="12" t="str">
        <f>'[1]TCE - ANEXO III - Preencher'!G1770</f>
        <v>322205</v>
      </c>
      <c r="G1761" s="13">
        <f>IF('[1]TCE - ANEXO III - Preencher'!H1770="","",'[1]TCE - ANEXO III - Preencher'!H1770)</f>
        <v>44927</v>
      </c>
      <c r="H1761" s="14">
        <f>'[1]TCE - ANEXO III - Preencher'!I1770</f>
        <v>0</v>
      </c>
      <c r="I1761" s="14">
        <f>'[1]TCE - ANEXO III - Preencher'!J1770</f>
        <v>153.61120000000003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1.82</v>
      </c>
      <c r="O1761" s="15">
        <f>'[1]TCE - ANEXO III - Preencher'!P1770</f>
        <v>0</v>
      </c>
      <c r="P1761" s="16">
        <f t="shared" si="164"/>
        <v>1.82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155.43120000000002</v>
      </c>
    </row>
    <row r="1762" spans="1:28" x14ac:dyDescent="0.2">
      <c r="A1762" s="8">
        <f>IFERROR(VLOOKUP(B1762,'[1]DADOS (OCULTAR)'!$Q$3:$S$103,3,0),"")</f>
        <v>10583920000800</v>
      </c>
      <c r="B1762" s="9" t="str">
        <f>'[1]TCE - ANEXO III - Preencher'!C1771</f>
        <v>HOSPITAL MESTRE VITALINO</v>
      </c>
      <c r="C1762" s="10"/>
      <c r="D1762" s="11" t="str">
        <f>'[1]TCE - ANEXO III - Preencher'!E1771</f>
        <v>NAIR DE OLIVEIRA GALVAO</v>
      </c>
      <c r="E1762" s="9" t="str">
        <f>IF('[1]TCE - ANEXO III - Preencher'!F1771="4 - Assistência Odontológica","2 - Outros Profissionais da Saúde",'[1]TCE - ANEXO III - Preencher'!F1771)</f>
        <v>2 - Outros Profissionais da Saúde</v>
      </c>
      <c r="F1762" s="12" t="str">
        <f>'[1]TCE - ANEXO III - Preencher'!G1771</f>
        <v>322205</v>
      </c>
      <c r="G1762" s="13">
        <f>IF('[1]TCE - ANEXO III - Preencher'!H1771="","",'[1]TCE - ANEXO III - Preencher'!H1771)</f>
        <v>44927</v>
      </c>
      <c r="H1762" s="14">
        <f>'[1]TCE - ANEXO III - Preencher'!I1771</f>
        <v>0</v>
      </c>
      <c r="I1762" s="14">
        <f>'[1]TCE - ANEXO III - Preencher'!J1771</f>
        <v>170.8664</v>
      </c>
      <c r="J1762" s="14">
        <f>'[1]TCE - ANEXO III - Preencher'!K1771</f>
        <v>0</v>
      </c>
      <c r="K1762" s="15">
        <f>'[1]TCE - ANEXO III - Preencher'!L1771</f>
        <v>144.93587234</v>
      </c>
      <c r="L1762" s="15">
        <f>'[1]TCE - ANEXO III - Preencher'!M1771</f>
        <v>26.3</v>
      </c>
      <c r="M1762" s="15">
        <f t="shared" si="163"/>
        <v>118.63587234000001</v>
      </c>
      <c r="N1762" s="15">
        <f>'[1]TCE - ANEXO III - Preencher'!O1771</f>
        <v>1.82</v>
      </c>
      <c r="O1762" s="15">
        <f>'[1]TCE - ANEXO III - Preencher'!P1771</f>
        <v>0</v>
      </c>
      <c r="P1762" s="16">
        <f t="shared" si="164"/>
        <v>1.82</v>
      </c>
      <c r="Q1762" s="15">
        <f>'[1]TCE - ANEXO III - Preencher'!R1771</f>
        <v>288</v>
      </c>
      <c r="R1762" s="15">
        <f>'[1]TCE - ANEXO III - Preencher'!S1771</f>
        <v>78.91</v>
      </c>
      <c r="S1762" s="16">
        <f t="shared" si="165"/>
        <v>209.09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500.41227233999996</v>
      </c>
    </row>
    <row r="1763" spans="1:28" x14ac:dyDescent="0.2">
      <c r="A1763" s="8">
        <f>IFERROR(VLOOKUP(B1763,'[1]DADOS (OCULTAR)'!$Q$3:$S$103,3,0),"")</f>
        <v>10583920000800</v>
      </c>
      <c r="B1763" s="9" t="str">
        <f>'[1]TCE - ANEXO III - Preencher'!C1772</f>
        <v>HOSPITAL MESTRE VITALINO</v>
      </c>
      <c r="C1763" s="10"/>
      <c r="D1763" s="11" t="str">
        <f>'[1]TCE - ANEXO III - Preencher'!E1772</f>
        <v>NAJARA REMIGIO FIGUEIREDO</v>
      </c>
      <c r="E1763" s="9" t="str">
        <f>IF('[1]TCE - ANEXO III - Preencher'!F1772="4 - Assistência Odontológica","2 - Outros Profissionais da Saúde",'[1]TCE - ANEXO III - Preencher'!F1772)</f>
        <v>1 - Médico</v>
      </c>
      <c r="F1763" s="12" t="str">
        <f>'[1]TCE - ANEXO III - Preencher'!G1772</f>
        <v>225124</v>
      </c>
      <c r="G1763" s="13">
        <f>IF('[1]TCE - ANEXO III - Preencher'!H1772="","",'[1]TCE - ANEXO III - Preencher'!H1772)</f>
        <v>44927</v>
      </c>
      <c r="H1763" s="14">
        <f>'[1]TCE - ANEXO III - Preencher'!I1772</f>
        <v>0</v>
      </c>
      <c r="I1763" s="14">
        <f>'[1]TCE - ANEXO III - Preencher'!J1772</f>
        <v>716.66719999999998</v>
      </c>
      <c r="J1763" s="14">
        <f>'[1]TCE - ANEXO III - Preencher'!K1772</f>
        <v>0</v>
      </c>
      <c r="K1763" s="15">
        <f>'[1]TCE - ANEXO III - Preencher'!L1772</f>
        <v>144.93587234</v>
      </c>
      <c r="L1763" s="15">
        <f>'[1]TCE - ANEXO III - Preencher'!M1772</f>
        <v>3.91</v>
      </c>
      <c r="M1763" s="15">
        <f t="shared" si="163"/>
        <v>141.02587234000001</v>
      </c>
      <c r="N1763" s="15">
        <f>'[1]TCE - ANEXO III - Preencher'!O1772</f>
        <v>5.77</v>
      </c>
      <c r="O1763" s="15">
        <f>'[1]TCE - ANEXO III - Preencher'!P1772</f>
        <v>1.23</v>
      </c>
      <c r="P1763" s="16">
        <f t="shared" si="164"/>
        <v>4.5399999999999991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862.23307233999992</v>
      </c>
    </row>
    <row r="1764" spans="1:28" x14ac:dyDescent="0.2">
      <c r="A1764" s="8">
        <f>IFERROR(VLOOKUP(B1764,'[1]DADOS (OCULTAR)'!$Q$3:$S$103,3,0),"")</f>
        <v>10583920000800</v>
      </c>
      <c r="B1764" s="9" t="str">
        <f>'[1]TCE - ANEXO III - Preencher'!C1773</f>
        <v>HOSPITAL MESTRE VITALINO</v>
      </c>
      <c r="C1764" s="10"/>
      <c r="D1764" s="11" t="str">
        <f>'[1]TCE - ANEXO III - Preencher'!E1773</f>
        <v>NANCY BARBOSA DA SILVA</v>
      </c>
      <c r="E1764" s="9" t="str">
        <f>IF('[1]TCE - ANEXO III - Preencher'!F1773="4 - Assistência Odontológica","2 - Outros Profissionais da Saúde",'[1]TCE - ANEXO III - Preencher'!F1773)</f>
        <v>2 - Outros Profissionais da Saúde</v>
      </c>
      <c r="F1764" s="12" t="str">
        <f>'[1]TCE - ANEXO III - Preencher'!G1773</f>
        <v>324115</v>
      </c>
      <c r="G1764" s="13">
        <f>IF('[1]TCE - ANEXO III - Preencher'!H1773="","",'[1]TCE - ANEXO III - Preencher'!H1773)</f>
        <v>44927</v>
      </c>
      <c r="H1764" s="14">
        <f>'[1]TCE - ANEXO III - Preencher'!I1773</f>
        <v>0</v>
      </c>
      <c r="I1764" s="14">
        <f>'[1]TCE - ANEXO III - Preencher'!J1773</f>
        <v>293.02080000000001</v>
      </c>
      <c r="J1764" s="14">
        <f>'[1]TCE - ANEXO III - Preencher'!K1773</f>
        <v>0</v>
      </c>
      <c r="K1764" s="15">
        <f>'[1]TCE - ANEXO III - Preencher'!L1773</f>
        <v>144.93587234</v>
      </c>
      <c r="L1764" s="15">
        <f>'[1]TCE - ANEXO III - Preencher'!M1773</f>
        <v>2.2200000000000002</v>
      </c>
      <c r="M1764" s="15">
        <f t="shared" si="163"/>
        <v>142.71587234</v>
      </c>
      <c r="N1764" s="15">
        <f>'[1]TCE - ANEXO III - Preencher'!O1773</f>
        <v>10</v>
      </c>
      <c r="O1764" s="15">
        <f>'[1]TCE - ANEXO III - Preencher'!P1773</f>
        <v>0</v>
      </c>
      <c r="P1764" s="16">
        <f t="shared" si="164"/>
        <v>10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445.73667234000004</v>
      </c>
    </row>
    <row r="1765" spans="1:28" x14ac:dyDescent="0.2">
      <c r="A1765" s="8">
        <f>IFERROR(VLOOKUP(B1765,'[1]DADOS (OCULTAR)'!$Q$3:$S$103,3,0),"")</f>
        <v>10583920000800</v>
      </c>
      <c r="B1765" s="9" t="str">
        <f>'[1]TCE - ANEXO III - Preencher'!C1774</f>
        <v>HOSPITAL MESTRE VITALINO</v>
      </c>
      <c r="C1765" s="10"/>
      <c r="D1765" s="11" t="str">
        <f>'[1]TCE - ANEXO III - Preencher'!E1774</f>
        <v>NATALIA CARLA DA SILVA PEREIRA SANTOS</v>
      </c>
      <c r="E1765" s="9" t="str">
        <f>IF('[1]TCE - ANEXO III - Preencher'!F1774="4 - Assistência Odontológica","2 - Outros Profissionais da Saúde",'[1]TCE - ANEXO III - Preencher'!F1774)</f>
        <v>2 - Outros Profissionais da Saúde</v>
      </c>
      <c r="F1765" s="12" t="str">
        <f>'[1]TCE - ANEXO III - Preencher'!G1774</f>
        <v>223505</v>
      </c>
      <c r="G1765" s="13">
        <f>IF('[1]TCE - ANEXO III - Preencher'!H1774="","",'[1]TCE - ANEXO III - Preencher'!H1774)</f>
        <v>44927</v>
      </c>
      <c r="H1765" s="14">
        <f>'[1]TCE - ANEXO III - Preencher'!I1774</f>
        <v>0</v>
      </c>
      <c r="I1765" s="14">
        <f>'[1]TCE - ANEXO III - Preencher'!J1774</f>
        <v>300.92080000000004</v>
      </c>
      <c r="J1765" s="14">
        <f>'[1]TCE - ANEXO III - Preencher'!K1774</f>
        <v>0</v>
      </c>
      <c r="K1765" s="15">
        <f>'[1]TCE - ANEXO III - Preencher'!L1774</f>
        <v>144.93587234</v>
      </c>
      <c r="L1765" s="15">
        <f>'[1]TCE - ANEXO III - Preencher'!M1774</f>
        <v>2.89</v>
      </c>
      <c r="M1765" s="15">
        <f t="shared" si="163"/>
        <v>142.04587234000002</v>
      </c>
      <c r="N1765" s="15">
        <f>'[1]TCE - ANEXO III - Preencher'!O1774</f>
        <v>1.35</v>
      </c>
      <c r="O1765" s="15">
        <f>'[1]TCE - ANEXO III - Preencher'!P1774</f>
        <v>0</v>
      </c>
      <c r="P1765" s="16">
        <f t="shared" si="164"/>
        <v>1.35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444.31667234000008</v>
      </c>
    </row>
    <row r="1766" spans="1:28" x14ac:dyDescent="0.2">
      <c r="A1766" s="8">
        <f>IFERROR(VLOOKUP(B1766,'[1]DADOS (OCULTAR)'!$Q$3:$S$103,3,0),"")</f>
        <v>10583920000800</v>
      </c>
      <c r="B1766" s="9" t="str">
        <f>'[1]TCE - ANEXO III - Preencher'!C1775</f>
        <v>HOSPITAL MESTRE VITALINO</v>
      </c>
      <c r="C1766" s="10"/>
      <c r="D1766" s="11" t="str">
        <f>'[1]TCE - ANEXO III - Preencher'!E1775</f>
        <v>NATALIA CATALINY DA SILVA SANTOS</v>
      </c>
      <c r="E1766" s="9" t="str">
        <f>IF('[1]TCE - ANEXO III - Preencher'!F1775="4 - Assistência Odontológica","2 - Outros Profissionais da Saúde",'[1]TCE - ANEXO III - Preencher'!F1775)</f>
        <v>2 - Outros Profissionais da Saúde</v>
      </c>
      <c r="F1766" s="12" t="str">
        <f>'[1]TCE - ANEXO III - Preencher'!G1775</f>
        <v>251605</v>
      </c>
      <c r="G1766" s="13">
        <f>IF('[1]TCE - ANEXO III - Preencher'!H1775="","",'[1]TCE - ANEXO III - Preencher'!H1775)</f>
        <v>44927</v>
      </c>
      <c r="H1766" s="14">
        <f>'[1]TCE - ANEXO III - Preencher'!I1775</f>
        <v>0</v>
      </c>
      <c r="I1766" s="14">
        <f>'[1]TCE - ANEXO III - Preencher'!J1775</f>
        <v>223.9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1.82</v>
      </c>
      <c r="O1766" s="15">
        <f>'[1]TCE - ANEXO III - Preencher'!P1775</f>
        <v>0</v>
      </c>
      <c r="P1766" s="16">
        <f t="shared" si="164"/>
        <v>1.82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225.72</v>
      </c>
    </row>
    <row r="1767" spans="1:28" x14ac:dyDescent="0.2">
      <c r="A1767" s="8">
        <f>IFERROR(VLOOKUP(B1767,'[1]DADOS (OCULTAR)'!$Q$3:$S$103,3,0),"")</f>
        <v>10583920000800</v>
      </c>
      <c r="B1767" s="9" t="str">
        <f>'[1]TCE - ANEXO III - Preencher'!C1776</f>
        <v>HOSPITAL MESTRE VITALINO</v>
      </c>
      <c r="C1767" s="10"/>
      <c r="D1767" s="11" t="str">
        <f>'[1]TCE - ANEXO III - Preencher'!E1776</f>
        <v>NATALIA DE OLIVEIRA SILVA</v>
      </c>
      <c r="E1767" s="9" t="str">
        <f>IF('[1]TCE - ANEXO III - Preencher'!F1776="4 - Assistência Odontológica","2 - Outros Profissionais da Saúde",'[1]TCE - ANEXO III - Preencher'!F1776)</f>
        <v>2 - Outros Profissionais da Saúde</v>
      </c>
      <c r="F1767" s="12" t="str">
        <f>'[1]TCE - ANEXO III - Preencher'!G1776</f>
        <v>322205</v>
      </c>
      <c r="G1767" s="13">
        <f>IF('[1]TCE - ANEXO III - Preencher'!H1776="","",'[1]TCE - ANEXO III - Preencher'!H1776)</f>
        <v>44927</v>
      </c>
      <c r="H1767" s="14">
        <f>'[1]TCE - ANEXO III - Preencher'!I1776</f>
        <v>0</v>
      </c>
      <c r="I1767" s="14">
        <f>'[1]TCE - ANEXO III - Preencher'!J1776</f>
        <v>133.73600000000002</v>
      </c>
      <c r="J1767" s="14">
        <f>'[1]TCE - ANEXO III - Preencher'!K1776</f>
        <v>0</v>
      </c>
      <c r="K1767" s="15">
        <f>'[1]TCE - ANEXO III - Preencher'!L1776</f>
        <v>144.93587234</v>
      </c>
      <c r="L1767" s="15">
        <f>'[1]TCE - ANEXO III - Preencher'!M1776</f>
        <v>26.3</v>
      </c>
      <c r="M1767" s="15">
        <f t="shared" si="163"/>
        <v>118.63587234000001</v>
      </c>
      <c r="N1767" s="15">
        <f>'[1]TCE - ANEXO III - Preencher'!O1776</f>
        <v>1.82</v>
      </c>
      <c r="O1767" s="15">
        <f>'[1]TCE - ANEXO III - Preencher'!P1776</f>
        <v>0</v>
      </c>
      <c r="P1767" s="16">
        <f t="shared" si="164"/>
        <v>1.82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254.19187234000003</v>
      </c>
    </row>
    <row r="1768" spans="1:28" x14ac:dyDescent="0.2">
      <c r="A1768" s="8">
        <f>IFERROR(VLOOKUP(B1768,'[1]DADOS (OCULTAR)'!$Q$3:$S$103,3,0),"")</f>
        <v>10583920000800</v>
      </c>
      <c r="B1768" s="9" t="str">
        <f>'[1]TCE - ANEXO III - Preencher'!C1777</f>
        <v>HOSPITAL MESTRE VITALINO</v>
      </c>
      <c r="C1768" s="10"/>
      <c r="D1768" s="11" t="str">
        <f>'[1]TCE - ANEXO III - Preencher'!E1777</f>
        <v>NATALIA LUANA DA SILVA</v>
      </c>
      <c r="E1768" s="9" t="str">
        <f>IF('[1]TCE - ANEXO III - Preencher'!F1777="4 - Assistência Odontológica","2 - Outros Profissionais da Saúde",'[1]TCE - ANEXO III - Preencher'!F1777)</f>
        <v>2 - Outros Profissionais da Saúde</v>
      </c>
      <c r="F1768" s="12" t="str">
        <f>'[1]TCE - ANEXO III - Preencher'!G1777</f>
        <v>322205</v>
      </c>
      <c r="G1768" s="13">
        <f>IF('[1]TCE - ANEXO III - Preencher'!H1777="","",'[1]TCE - ANEXO III - Preencher'!H1777)</f>
        <v>44927</v>
      </c>
      <c r="H1768" s="14">
        <f>'[1]TCE - ANEXO III - Preencher'!I1777</f>
        <v>0</v>
      </c>
      <c r="I1768" s="14">
        <f>'[1]TCE - ANEXO III - Preencher'!J1777</f>
        <v>158.07680000000002</v>
      </c>
      <c r="J1768" s="14">
        <f>'[1]TCE - ANEXO III - Preencher'!K1777</f>
        <v>0</v>
      </c>
      <c r="K1768" s="15">
        <f>'[1]TCE - ANEXO III - Preencher'!L1777</f>
        <v>144.93587234</v>
      </c>
      <c r="L1768" s="15">
        <f>'[1]TCE - ANEXO III - Preencher'!M1777</f>
        <v>26.3</v>
      </c>
      <c r="M1768" s="15">
        <f t="shared" si="163"/>
        <v>118.63587234000001</v>
      </c>
      <c r="N1768" s="15">
        <f>'[1]TCE - ANEXO III - Preencher'!O1777</f>
        <v>1.82</v>
      </c>
      <c r="O1768" s="15">
        <f>'[1]TCE - ANEXO III - Preencher'!P1777</f>
        <v>0</v>
      </c>
      <c r="P1768" s="16">
        <f t="shared" si="164"/>
        <v>1.82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69.41</v>
      </c>
      <c r="U1768" s="15">
        <f>'[1]TCE - ANEXO III - Preencher'!V1777</f>
        <v>0</v>
      </c>
      <c r="V1768" s="16">
        <f t="shared" si="166"/>
        <v>69.41</v>
      </c>
      <c r="W1768" s="17" t="str">
        <f>IF('[1]TCE - ANEXO III - Preencher'!X1777="","",'[1]TCE - ANEXO III - Preencher'!X1777)</f>
        <v>AUX. CRECHE I</v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347.94267234000006</v>
      </c>
    </row>
    <row r="1769" spans="1:28" x14ac:dyDescent="0.2">
      <c r="A1769" s="8">
        <f>IFERROR(VLOOKUP(B1769,'[1]DADOS (OCULTAR)'!$Q$3:$S$103,3,0),"")</f>
        <v>10583920000800</v>
      </c>
      <c r="B1769" s="9" t="str">
        <f>'[1]TCE - ANEXO III - Preencher'!C1778</f>
        <v>HOSPITAL MESTRE VITALINO</v>
      </c>
      <c r="C1769" s="10"/>
      <c r="D1769" s="11" t="str">
        <f>'[1]TCE - ANEXO III - Preencher'!E1778</f>
        <v>NATALIA MARIA DA SILVA</v>
      </c>
      <c r="E1769" s="9" t="str">
        <f>IF('[1]TCE - ANEXO III - Preencher'!F1778="4 - Assistência Odontológica","2 - Outros Profissionais da Saúde",'[1]TCE - ANEXO III - Preencher'!F1778)</f>
        <v>2 - Outros Profissionais da Saúde</v>
      </c>
      <c r="F1769" s="12" t="str">
        <f>'[1]TCE - ANEXO III - Preencher'!G1778</f>
        <v>322205</v>
      </c>
      <c r="G1769" s="13">
        <f>IF('[1]TCE - ANEXO III - Preencher'!H1778="","",'[1]TCE - ANEXO III - Preencher'!H1778)</f>
        <v>44927</v>
      </c>
      <c r="H1769" s="14">
        <f>'[1]TCE - ANEXO III - Preencher'!I1778</f>
        <v>0</v>
      </c>
      <c r="I1769" s="14">
        <f>'[1]TCE - ANEXO III - Preencher'!J1778</f>
        <v>153.69200000000001</v>
      </c>
      <c r="J1769" s="14">
        <f>'[1]TCE - ANEXO III - Preencher'!K1778</f>
        <v>0</v>
      </c>
      <c r="K1769" s="15">
        <f>'[1]TCE - ANEXO III - Preencher'!L1778</f>
        <v>144.93587234</v>
      </c>
      <c r="L1769" s="15">
        <f>'[1]TCE - ANEXO III - Preencher'!M1778</f>
        <v>26.3</v>
      </c>
      <c r="M1769" s="15">
        <f t="shared" si="163"/>
        <v>118.63587234000001</v>
      </c>
      <c r="N1769" s="15">
        <f>'[1]TCE - ANEXO III - Preencher'!O1778</f>
        <v>1.82</v>
      </c>
      <c r="O1769" s="15">
        <f>'[1]TCE - ANEXO III - Preencher'!P1778</f>
        <v>0</v>
      </c>
      <c r="P1769" s="16">
        <f t="shared" si="164"/>
        <v>1.82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69.41</v>
      </c>
      <c r="U1769" s="15">
        <f>'[1]TCE - ANEXO III - Preencher'!V1778</f>
        <v>0</v>
      </c>
      <c r="V1769" s="16">
        <f t="shared" si="166"/>
        <v>69.41</v>
      </c>
      <c r="W1769" s="17" t="str">
        <f>IF('[1]TCE - ANEXO III - Preencher'!X1778="","",'[1]TCE - ANEXO III - Preencher'!X1778)</f>
        <v>AUX. CRECHE I</v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343.55787234000002</v>
      </c>
    </row>
    <row r="1770" spans="1:28" x14ac:dyDescent="0.2">
      <c r="A1770" s="8">
        <f>IFERROR(VLOOKUP(B1770,'[1]DADOS (OCULTAR)'!$Q$3:$S$103,3,0),"")</f>
        <v>10583920000800</v>
      </c>
      <c r="B1770" s="9" t="str">
        <f>'[1]TCE - ANEXO III - Preencher'!C1779</f>
        <v>HOSPITAL MESTRE VITALINO</v>
      </c>
      <c r="C1770" s="10"/>
      <c r="D1770" s="11" t="str">
        <f>'[1]TCE - ANEXO III - Preencher'!E1779</f>
        <v>NATALIA PEREIRA DA SILVA LIMA</v>
      </c>
      <c r="E1770" s="9" t="str">
        <f>IF('[1]TCE - ANEXO III - Preencher'!F1779="4 - Assistência Odontológica","2 - Outros Profissionais da Saúde",'[1]TCE - ANEXO III - Preencher'!F1779)</f>
        <v>2 - Outros Profissionais da Saúde</v>
      </c>
      <c r="F1770" s="12" t="str">
        <f>'[1]TCE - ANEXO III - Preencher'!G1779</f>
        <v>322205</v>
      </c>
      <c r="G1770" s="13">
        <f>IF('[1]TCE - ANEXO III - Preencher'!H1779="","",'[1]TCE - ANEXO III - Preencher'!H1779)</f>
        <v>44927</v>
      </c>
      <c r="H1770" s="14">
        <f>'[1]TCE - ANEXO III - Preencher'!I1779</f>
        <v>0</v>
      </c>
      <c r="I1770" s="14">
        <f>'[1]TCE - ANEXO III - Preencher'!J1779</f>
        <v>151.608</v>
      </c>
      <c r="J1770" s="14">
        <f>'[1]TCE - ANEXO III - Preencher'!K1779</f>
        <v>0</v>
      </c>
      <c r="K1770" s="15">
        <f>'[1]TCE - ANEXO III - Preencher'!L1779</f>
        <v>144.93587234</v>
      </c>
      <c r="L1770" s="15">
        <f>'[1]TCE - ANEXO III - Preencher'!M1779</f>
        <v>26.3</v>
      </c>
      <c r="M1770" s="15">
        <f t="shared" si="163"/>
        <v>118.63587234000001</v>
      </c>
      <c r="N1770" s="15">
        <f>'[1]TCE - ANEXO III - Preencher'!O1779</f>
        <v>1.82</v>
      </c>
      <c r="O1770" s="15">
        <f>'[1]TCE - ANEXO III - Preencher'!P1779</f>
        <v>0</v>
      </c>
      <c r="P1770" s="16">
        <f t="shared" si="164"/>
        <v>1.82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272.06387233999999</v>
      </c>
    </row>
    <row r="1771" spans="1:28" x14ac:dyDescent="0.2">
      <c r="A1771" s="8">
        <f>IFERROR(VLOOKUP(B1771,'[1]DADOS (OCULTAR)'!$Q$3:$S$103,3,0),"")</f>
        <v>10583920000800</v>
      </c>
      <c r="B1771" s="9" t="str">
        <f>'[1]TCE - ANEXO III - Preencher'!C1780</f>
        <v>HOSPITAL MESTRE VITALINO</v>
      </c>
      <c r="C1771" s="10"/>
      <c r="D1771" s="11" t="str">
        <f>'[1]TCE - ANEXO III - Preencher'!E1780</f>
        <v>NATALIA RAFAELLA DA SILVA</v>
      </c>
      <c r="E1771" s="9" t="str">
        <f>IF('[1]TCE - ANEXO III - Preencher'!F1780="4 - Assistência Odontológica","2 - Outros Profissionais da Saúde",'[1]TCE - ANEXO III - Preencher'!F1780)</f>
        <v>2 - Outros Profissionais da Saúde</v>
      </c>
      <c r="F1771" s="12" t="str">
        <f>'[1]TCE - ANEXO III - Preencher'!G1780</f>
        <v>322205</v>
      </c>
      <c r="G1771" s="13">
        <f>IF('[1]TCE - ANEXO III - Preencher'!H1780="","",'[1]TCE - ANEXO III - Preencher'!H1780)</f>
        <v>44927</v>
      </c>
      <c r="H1771" s="14">
        <f>'[1]TCE - ANEXO III - Preencher'!I1780</f>
        <v>0</v>
      </c>
      <c r="I1771" s="14">
        <f>'[1]TCE - ANEXO III - Preencher'!J1780</f>
        <v>148.49440000000001</v>
      </c>
      <c r="J1771" s="14">
        <f>'[1]TCE - ANEXO III - Preencher'!K1780</f>
        <v>0</v>
      </c>
      <c r="K1771" s="15">
        <f>'[1]TCE - ANEXO III - Preencher'!L1780</f>
        <v>144.93587234</v>
      </c>
      <c r="L1771" s="15">
        <f>'[1]TCE - ANEXO III - Preencher'!M1780</f>
        <v>26.3</v>
      </c>
      <c r="M1771" s="15">
        <f t="shared" si="163"/>
        <v>118.63587234000001</v>
      </c>
      <c r="N1771" s="15">
        <f>'[1]TCE - ANEXO III - Preencher'!O1780</f>
        <v>1.82</v>
      </c>
      <c r="O1771" s="15">
        <f>'[1]TCE - ANEXO III - Preencher'!P1780</f>
        <v>0</v>
      </c>
      <c r="P1771" s="16">
        <f t="shared" si="164"/>
        <v>1.82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268.95027234000003</v>
      </c>
    </row>
    <row r="1772" spans="1:28" x14ac:dyDescent="0.2">
      <c r="A1772" s="8">
        <f>IFERROR(VLOOKUP(B1772,'[1]DADOS (OCULTAR)'!$Q$3:$S$103,3,0),"")</f>
        <v>10583920000800</v>
      </c>
      <c r="B1772" s="9" t="str">
        <f>'[1]TCE - ANEXO III - Preencher'!C1781</f>
        <v>HOSPITAL MESTRE VITALINO</v>
      </c>
      <c r="C1772" s="10"/>
      <c r="D1772" s="11" t="str">
        <f>'[1]TCE - ANEXO III - Preencher'!E1781</f>
        <v>NATALY BARBARA BARBOSA DA SILVA</v>
      </c>
      <c r="E1772" s="9" t="str">
        <f>IF('[1]TCE - ANEXO III - Preencher'!F1781="4 - Assistência Odontológica","2 - Outros Profissionais da Saúde",'[1]TCE - ANEXO III - Preencher'!F1781)</f>
        <v>3 - Administrativo</v>
      </c>
      <c r="F1772" s="12" t="str">
        <f>'[1]TCE - ANEXO III - Preencher'!G1781</f>
        <v>411010</v>
      </c>
      <c r="G1772" s="13">
        <f>IF('[1]TCE - ANEXO III - Preencher'!H1781="","",'[1]TCE - ANEXO III - Preencher'!H1781)</f>
        <v>44927</v>
      </c>
      <c r="H1772" s="14">
        <f>'[1]TCE - ANEXO III - Preencher'!I1781</f>
        <v>0</v>
      </c>
      <c r="I1772" s="14">
        <f>'[1]TCE - ANEXO III - Preencher'!J1781</f>
        <v>121.8616</v>
      </c>
      <c r="J1772" s="14">
        <f>'[1]TCE - ANEXO III - Preencher'!K1781</f>
        <v>0</v>
      </c>
      <c r="K1772" s="15">
        <f>'[1]TCE - ANEXO III - Preencher'!L1781</f>
        <v>144.93587234</v>
      </c>
      <c r="L1772" s="15">
        <f>'[1]TCE - ANEXO III - Preencher'!M1781</f>
        <v>27.16</v>
      </c>
      <c r="M1772" s="15">
        <f t="shared" si="163"/>
        <v>117.77587234000001</v>
      </c>
      <c r="N1772" s="15">
        <f>'[1]TCE - ANEXO III - Preencher'!O1781</f>
        <v>1.82</v>
      </c>
      <c r="O1772" s="15">
        <f>'[1]TCE - ANEXO III - Preencher'!P1781</f>
        <v>0</v>
      </c>
      <c r="P1772" s="16">
        <f t="shared" si="164"/>
        <v>1.82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77.569999999999993</v>
      </c>
      <c r="U1772" s="15">
        <f>'[1]TCE - ANEXO III - Preencher'!V1781</f>
        <v>0</v>
      </c>
      <c r="V1772" s="16">
        <f t="shared" si="166"/>
        <v>77.569999999999993</v>
      </c>
      <c r="W1772" s="17" t="str">
        <f>IF('[1]TCE - ANEXO III - Preencher'!X1781="","",'[1]TCE - ANEXO III - Preencher'!X1781)</f>
        <v>AUX. CRECHE I</v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319.02747233999997</v>
      </c>
    </row>
    <row r="1773" spans="1:28" x14ac:dyDescent="0.2">
      <c r="A1773" s="8">
        <f>IFERROR(VLOOKUP(B1773,'[1]DADOS (OCULTAR)'!$Q$3:$S$103,3,0),"")</f>
        <v>10583920000800</v>
      </c>
      <c r="B1773" s="9" t="str">
        <f>'[1]TCE - ANEXO III - Preencher'!C1782</f>
        <v>HOSPITAL MESTRE VITALINO</v>
      </c>
      <c r="C1773" s="10"/>
      <c r="D1773" s="11" t="str">
        <f>'[1]TCE - ANEXO III - Preencher'!E1782</f>
        <v>NATHALIA BEATRIZ DE ANDRADE OLIVEIRA</v>
      </c>
      <c r="E1773" s="9" t="str">
        <f>IF('[1]TCE - ANEXO III - Preencher'!F1782="4 - Assistência Odontológica","2 - Outros Profissionais da Saúde",'[1]TCE - ANEXO III - Preencher'!F1782)</f>
        <v>3 - Administrativo</v>
      </c>
      <c r="F1773" s="12" t="str">
        <f>'[1]TCE - ANEXO III - Preencher'!G1782</f>
        <v>513430</v>
      </c>
      <c r="G1773" s="13">
        <f>IF('[1]TCE - ANEXO III - Preencher'!H1782="","",'[1]TCE - ANEXO III - Preencher'!H1782)</f>
        <v>44927</v>
      </c>
      <c r="H1773" s="14">
        <f>'[1]TCE - ANEXO III - Preencher'!I1782</f>
        <v>0</v>
      </c>
      <c r="I1773" s="14">
        <f>'[1]TCE - ANEXO III - Preencher'!J1782</f>
        <v>151.75120000000001</v>
      </c>
      <c r="J1773" s="14">
        <f>'[1]TCE - ANEXO III - Preencher'!K1782</f>
        <v>0</v>
      </c>
      <c r="K1773" s="15">
        <f>'[1]TCE - ANEXO III - Preencher'!L1782</f>
        <v>144.93587234</v>
      </c>
      <c r="L1773" s="15">
        <f>'[1]TCE - ANEXO III - Preencher'!M1782</f>
        <v>26.04</v>
      </c>
      <c r="M1773" s="15">
        <f t="shared" si="163"/>
        <v>118.89587234000001</v>
      </c>
      <c r="N1773" s="15">
        <f>'[1]TCE - ANEXO III - Preencher'!O1782</f>
        <v>1.82</v>
      </c>
      <c r="O1773" s="15">
        <f>'[1]TCE - ANEXO III - Preencher'!P1782</f>
        <v>0</v>
      </c>
      <c r="P1773" s="16">
        <f t="shared" si="164"/>
        <v>1.82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77.569999999999993</v>
      </c>
      <c r="U1773" s="15">
        <f>'[1]TCE - ANEXO III - Preencher'!V1782</f>
        <v>0</v>
      </c>
      <c r="V1773" s="16">
        <f t="shared" si="166"/>
        <v>77.569999999999993</v>
      </c>
      <c r="W1773" s="17" t="str">
        <f>IF('[1]TCE - ANEXO III - Preencher'!X1782="","",'[1]TCE - ANEXO III - Preencher'!X1782)</f>
        <v>AUX. CRECHE I</v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350.03707234000001</v>
      </c>
    </row>
    <row r="1774" spans="1:28" x14ac:dyDescent="0.2">
      <c r="A1774" s="8">
        <f>IFERROR(VLOOKUP(B1774,'[1]DADOS (OCULTAR)'!$Q$3:$S$103,3,0),"")</f>
        <v>10583920000800</v>
      </c>
      <c r="B1774" s="9" t="str">
        <f>'[1]TCE - ANEXO III - Preencher'!C1783</f>
        <v>HOSPITAL MESTRE VITALINO</v>
      </c>
      <c r="C1774" s="10"/>
      <c r="D1774" s="11" t="str">
        <f>'[1]TCE - ANEXO III - Preencher'!E1783</f>
        <v>NATHALIA MARIA BARBOSA SANTOS</v>
      </c>
      <c r="E1774" s="9" t="str">
        <f>IF('[1]TCE - ANEXO III - Preencher'!F1783="4 - Assistência Odontológica","2 - Outros Profissionais da Saúde",'[1]TCE - ANEXO III - Preencher'!F1783)</f>
        <v>2 - Outros Profissionais da Saúde</v>
      </c>
      <c r="F1774" s="12" t="str">
        <f>'[1]TCE - ANEXO III - Preencher'!G1783</f>
        <v>322205</v>
      </c>
      <c r="G1774" s="13">
        <f>IF('[1]TCE - ANEXO III - Preencher'!H1783="","",'[1]TCE - ANEXO III - Preencher'!H1783)</f>
        <v>44927</v>
      </c>
      <c r="H1774" s="14">
        <f>'[1]TCE - ANEXO III - Preencher'!I1783</f>
        <v>0</v>
      </c>
      <c r="I1774" s="14">
        <f>'[1]TCE - ANEXO III - Preencher'!J1783</f>
        <v>158.61600000000001</v>
      </c>
      <c r="J1774" s="14">
        <f>'[1]TCE - ANEXO III - Preencher'!K1783</f>
        <v>0</v>
      </c>
      <c r="K1774" s="15">
        <f>'[1]TCE - ANEXO III - Preencher'!L1783</f>
        <v>144.93587234</v>
      </c>
      <c r="L1774" s="15">
        <f>'[1]TCE - ANEXO III - Preencher'!M1783</f>
        <v>26.3</v>
      </c>
      <c r="M1774" s="15">
        <f t="shared" si="163"/>
        <v>118.63587234000001</v>
      </c>
      <c r="N1774" s="15">
        <f>'[1]TCE - ANEXO III - Preencher'!O1783</f>
        <v>1.82</v>
      </c>
      <c r="O1774" s="15">
        <f>'[1]TCE - ANEXO III - Preencher'!P1783</f>
        <v>0</v>
      </c>
      <c r="P1774" s="16">
        <f t="shared" si="164"/>
        <v>1.82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69.41</v>
      </c>
      <c r="U1774" s="15">
        <f>'[1]TCE - ANEXO III - Preencher'!V1783</f>
        <v>0</v>
      </c>
      <c r="V1774" s="16">
        <f t="shared" si="166"/>
        <v>69.41</v>
      </c>
      <c r="W1774" s="17" t="str">
        <f>IF('[1]TCE - ANEXO III - Preencher'!X1783="","",'[1]TCE - ANEXO III - Preencher'!X1783)</f>
        <v>AUX. CRECHE I</v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348.48187234</v>
      </c>
    </row>
    <row r="1775" spans="1:28" x14ac:dyDescent="0.2">
      <c r="A1775" s="8">
        <f>IFERROR(VLOOKUP(B1775,'[1]DADOS (OCULTAR)'!$Q$3:$S$103,3,0),"")</f>
        <v>10583920000800</v>
      </c>
      <c r="B1775" s="9" t="str">
        <f>'[1]TCE - ANEXO III - Preencher'!C1784</f>
        <v>HOSPITAL MESTRE VITALINO</v>
      </c>
      <c r="C1775" s="10"/>
      <c r="D1775" s="11" t="str">
        <f>'[1]TCE - ANEXO III - Preencher'!E1784</f>
        <v>NATHALIA MARTINS DA COSTA E SILVA</v>
      </c>
      <c r="E1775" s="9" t="str">
        <f>IF('[1]TCE - ANEXO III - Preencher'!F1784="4 - Assistência Odontológica","2 - Outros Profissionais da Saúde",'[1]TCE - ANEXO III - Preencher'!F1784)</f>
        <v>1 - Médico</v>
      </c>
      <c r="F1775" s="12" t="str">
        <f>'[1]TCE - ANEXO III - Preencher'!G1784</f>
        <v>225125</v>
      </c>
      <c r="G1775" s="13">
        <f>IF('[1]TCE - ANEXO III - Preencher'!H1784="","",'[1]TCE - ANEXO III - Preencher'!H1784)</f>
        <v>44927</v>
      </c>
      <c r="H1775" s="14">
        <f>'[1]TCE - ANEXO III - Preencher'!I1784</f>
        <v>0</v>
      </c>
      <c r="I1775" s="14">
        <f>'[1]TCE - ANEXO III - Preencher'!J1784</f>
        <v>1015.2568000000001</v>
      </c>
      <c r="J1775" s="14">
        <f>'[1]TCE - ANEXO III - Preencher'!K1784</f>
        <v>0</v>
      </c>
      <c r="K1775" s="15">
        <f>'[1]TCE - ANEXO III - Preencher'!L1784</f>
        <v>144.93587234</v>
      </c>
      <c r="L1775" s="15">
        <f>'[1]TCE - ANEXO III - Preencher'!M1784</f>
        <v>3.91</v>
      </c>
      <c r="M1775" s="15">
        <f t="shared" si="163"/>
        <v>141.02587234000001</v>
      </c>
      <c r="N1775" s="15">
        <f>'[1]TCE - ANEXO III - Preencher'!O1784</f>
        <v>5.77</v>
      </c>
      <c r="O1775" s="15">
        <f>'[1]TCE - ANEXO III - Preencher'!P1784</f>
        <v>1.23</v>
      </c>
      <c r="P1775" s="16">
        <f t="shared" si="164"/>
        <v>4.5399999999999991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1160.8226723400001</v>
      </c>
    </row>
    <row r="1776" spans="1:28" x14ac:dyDescent="0.2">
      <c r="A1776" s="8">
        <f>IFERROR(VLOOKUP(B1776,'[1]DADOS (OCULTAR)'!$Q$3:$S$103,3,0),"")</f>
        <v>10583920000800</v>
      </c>
      <c r="B1776" s="9" t="str">
        <f>'[1]TCE - ANEXO III - Preencher'!C1785</f>
        <v>HOSPITAL MESTRE VITALINO</v>
      </c>
      <c r="C1776" s="10"/>
      <c r="D1776" s="11" t="str">
        <f>'[1]TCE - ANEXO III - Preencher'!E1785</f>
        <v>NATHALIA OLIVEIRA DA SILVA</v>
      </c>
      <c r="E1776" s="9" t="str">
        <f>IF('[1]TCE - ANEXO III - Preencher'!F1785="4 - Assistência Odontológica","2 - Outros Profissionais da Saúde",'[1]TCE - ANEXO III - Preencher'!F1785)</f>
        <v>3 - Administrativo</v>
      </c>
      <c r="F1776" s="12" t="str">
        <f>'[1]TCE - ANEXO III - Preencher'!G1785</f>
        <v>521130</v>
      </c>
      <c r="G1776" s="13">
        <f>IF('[1]TCE - ANEXO III - Preencher'!H1785="","",'[1]TCE - ANEXO III - Preencher'!H1785)</f>
        <v>44927</v>
      </c>
      <c r="H1776" s="14">
        <f>'[1]TCE - ANEXO III - Preencher'!I1785</f>
        <v>0</v>
      </c>
      <c r="I1776" s="14">
        <f>'[1]TCE - ANEXO III - Preencher'!J1785</f>
        <v>205.91840000000002</v>
      </c>
      <c r="J1776" s="14">
        <f>'[1]TCE - ANEXO III - Preencher'!K1785</f>
        <v>0</v>
      </c>
      <c r="K1776" s="15">
        <f>'[1]TCE - ANEXO III - Preencher'!L1785</f>
        <v>144.93587234</v>
      </c>
      <c r="L1776" s="15">
        <f>'[1]TCE - ANEXO III - Preencher'!M1785</f>
        <v>26.04</v>
      </c>
      <c r="M1776" s="15">
        <f t="shared" si="163"/>
        <v>118.89587234000001</v>
      </c>
      <c r="N1776" s="15">
        <f>'[1]TCE - ANEXO III - Preencher'!O1785</f>
        <v>1.82</v>
      </c>
      <c r="O1776" s="15">
        <f>'[1]TCE - ANEXO III - Preencher'!P1785</f>
        <v>0</v>
      </c>
      <c r="P1776" s="16">
        <f t="shared" si="164"/>
        <v>1.82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326.63427234</v>
      </c>
    </row>
    <row r="1777" spans="1:28" x14ac:dyDescent="0.2">
      <c r="A1777" s="8">
        <f>IFERROR(VLOOKUP(B1777,'[1]DADOS (OCULTAR)'!$Q$3:$S$103,3,0),"")</f>
        <v>10583920000800</v>
      </c>
      <c r="B1777" s="9" t="str">
        <f>'[1]TCE - ANEXO III - Preencher'!C1786</f>
        <v>HOSPITAL MESTRE VITALINO</v>
      </c>
      <c r="C1777" s="10"/>
      <c r="D1777" s="11" t="str">
        <f>'[1]TCE - ANEXO III - Preencher'!E1786</f>
        <v>NATHALLI VITORIA NASCIMENTO CAJUEIRO</v>
      </c>
      <c r="E1777" s="9" t="str">
        <f>IF('[1]TCE - ANEXO III - Preencher'!F1786="4 - Assistência Odontológica","2 - Outros Profissionais da Saúde",'[1]TCE - ANEXO III - Preencher'!F1786)</f>
        <v>3 - Administrativo</v>
      </c>
      <c r="F1777" s="12" t="str">
        <f>'[1]TCE - ANEXO III - Preencher'!G1786</f>
        <v>521130</v>
      </c>
      <c r="G1777" s="13">
        <f>IF('[1]TCE - ANEXO III - Preencher'!H1786="","",'[1]TCE - ANEXO III - Preencher'!H1786)</f>
        <v>44927</v>
      </c>
      <c r="H1777" s="14">
        <f>'[1]TCE - ANEXO III - Preencher'!I1786</f>
        <v>0</v>
      </c>
      <c r="I1777" s="14">
        <f>'[1]TCE - ANEXO III - Preencher'!J1786</f>
        <v>152.51439999999999</v>
      </c>
      <c r="J1777" s="14">
        <f>'[1]TCE - ANEXO III - Preencher'!K1786</f>
        <v>0</v>
      </c>
      <c r="K1777" s="15">
        <f>'[1]TCE - ANEXO III - Preencher'!L1786</f>
        <v>144.93587234</v>
      </c>
      <c r="L1777" s="15">
        <f>'[1]TCE - ANEXO III - Preencher'!M1786</f>
        <v>26.04</v>
      </c>
      <c r="M1777" s="15">
        <f t="shared" si="163"/>
        <v>118.89587234000001</v>
      </c>
      <c r="N1777" s="15">
        <f>'[1]TCE - ANEXO III - Preencher'!O1786</f>
        <v>1.82</v>
      </c>
      <c r="O1777" s="15">
        <f>'[1]TCE - ANEXO III - Preencher'!P1786</f>
        <v>0</v>
      </c>
      <c r="P1777" s="16">
        <f t="shared" si="164"/>
        <v>1.82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273.23027234</v>
      </c>
    </row>
    <row r="1778" spans="1:28" x14ac:dyDescent="0.2">
      <c r="A1778" s="8">
        <f>IFERROR(VLOOKUP(B1778,'[1]DADOS (OCULTAR)'!$Q$3:$S$103,3,0),"")</f>
        <v>10583920000800</v>
      </c>
      <c r="B1778" s="9" t="str">
        <f>'[1]TCE - ANEXO III - Preencher'!C1787</f>
        <v>HOSPITAL MESTRE VITALINO</v>
      </c>
      <c r="C1778" s="10"/>
      <c r="D1778" s="11" t="str">
        <f>'[1]TCE - ANEXO III - Preencher'!E1787</f>
        <v>NATHALY LIVINA DOS SANTOS VALENTIN SILVA</v>
      </c>
      <c r="E1778" s="9" t="str">
        <f>IF('[1]TCE - ANEXO III - Preencher'!F1787="4 - Assistência Odontológica","2 - Outros Profissionais da Saúde",'[1]TCE - ANEXO III - Preencher'!F1787)</f>
        <v>2 - Outros Profissionais da Saúde</v>
      </c>
      <c r="F1778" s="12" t="str">
        <f>'[1]TCE - ANEXO III - Preencher'!G1787</f>
        <v>322205</v>
      </c>
      <c r="G1778" s="13">
        <f>IF('[1]TCE - ANEXO III - Preencher'!H1787="","",'[1]TCE - ANEXO III - Preencher'!H1787)</f>
        <v>44927</v>
      </c>
      <c r="H1778" s="14">
        <f>'[1]TCE - ANEXO III - Preencher'!I1787</f>
        <v>0</v>
      </c>
      <c r="I1778" s="14">
        <f>'[1]TCE - ANEXO III - Preencher'!J1787</f>
        <v>169.56960000000001</v>
      </c>
      <c r="J1778" s="14">
        <f>'[1]TCE - ANEXO III - Preencher'!K1787</f>
        <v>0</v>
      </c>
      <c r="K1778" s="15">
        <f>'[1]TCE - ANEXO III - Preencher'!L1787</f>
        <v>144.93587234</v>
      </c>
      <c r="L1778" s="15">
        <f>'[1]TCE - ANEXO III - Preencher'!M1787</f>
        <v>26.3</v>
      </c>
      <c r="M1778" s="15">
        <f t="shared" si="163"/>
        <v>118.63587234000001</v>
      </c>
      <c r="N1778" s="15">
        <f>'[1]TCE - ANEXO III - Preencher'!O1787</f>
        <v>1.82</v>
      </c>
      <c r="O1778" s="15">
        <f>'[1]TCE - ANEXO III - Preencher'!P1787</f>
        <v>0</v>
      </c>
      <c r="P1778" s="16">
        <f t="shared" si="164"/>
        <v>1.82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138.82</v>
      </c>
      <c r="U1778" s="15">
        <f>'[1]TCE - ANEXO III - Preencher'!V1787</f>
        <v>0</v>
      </c>
      <c r="V1778" s="16">
        <f t="shared" si="166"/>
        <v>138.82</v>
      </c>
      <c r="W1778" s="17" t="str">
        <f>IF('[1]TCE - ANEXO III - Preencher'!X1787="","",'[1]TCE - ANEXO III - Preencher'!X1787)</f>
        <v>AUX. CRECHE I, AUX. CRECHE II</v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428.84547234000001</v>
      </c>
    </row>
    <row r="1779" spans="1:28" x14ac:dyDescent="0.2">
      <c r="A1779" s="8">
        <f>IFERROR(VLOOKUP(B1779,'[1]DADOS (OCULTAR)'!$Q$3:$S$103,3,0),"")</f>
        <v>10583920000800</v>
      </c>
      <c r="B1779" s="9" t="str">
        <f>'[1]TCE - ANEXO III - Preencher'!C1788</f>
        <v>HOSPITAL MESTRE VITALINO</v>
      </c>
      <c r="C1779" s="10"/>
      <c r="D1779" s="11" t="str">
        <f>'[1]TCE - ANEXO III - Preencher'!E1788</f>
        <v>NATHALY THAYS SILVA FARIAS CARVALHO</v>
      </c>
      <c r="E1779" s="9" t="str">
        <f>IF('[1]TCE - ANEXO III - Preencher'!F1788="4 - Assistência Odontológica","2 - Outros Profissionais da Saúde",'[1]TCE - ANEXO III - Preencher'!F1788)</f>
        <v>2 - Outros Profissionais da Saúde</v>
      </c>
      <c r="F1779" s="12" t="str">
        <f>'[1]TCE - ANEXO III - Preencher'!G1788</f>
        <v>223605</v>
      </c>
      <c r="G1779" s="13">
        <f>IF('[1]TCE - ANEXO III - Preencher'!H1788="","",'[1]TCE - ANEXO III - Preencher'!H1788)</f>
        <v>44927</v>
      </c>
      <c r="H1779" s="14">
        <f>'[1]TCE - ANEXO III - Preencher'!I1788</f>
        <v>0</v>
      </c>
      <c r="I1779" s="14">
        <f>'[1]TCE - ANEXO III - Preencher'!J1788</f>
        <v>191.4128</v>
      </c>
      <c r="J1779" s="14">
        <f>'[1]TCE - ANEXO III - Preencher'!K1788</f>
        <v>0</v>
      </c>
      <c r="K1779" s="15">
        <f>'[1]TCE - ANEXO III - Preencher'!L1788</f>
        <v>144.93587234</v>
      </c>
      <c r="L1779" s="15">
        <f>'[1]TCE - ANEXO III - Preencher'!M1788</f>
        <v>2.66</v>
      </c>
      <c r="M1779" s="15">
        <f t="shared" si="163"/>
        <v>142.27587234000001</v>
      </c>
      <c r="N1779" s="15">
        <f>'[1]TCE - ANEXO III - Preencher'!O1788</f>
        <v>1.35</v>
      </c>
      <c r="O1779" s="15">
        <f>'[1]TCE - ANEXO III - Preencher'!P1788</f>
        <v>0</v>
      </c>
      <c r="P1779" s="16">
        <f t="shared" si="164"/>
        <v>1.35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335.03867234000006</v>
      </c>
    </row>
    <row r="1780" spans="1:28" x14ac:dyDescent="0.2">
      <c r="A1780" s="8">
        <f>IFERROR(VLOOKUP(B1780,'[1]DADOS (OCULTAR)'!$Q$3:$S$103,3,0),"")</f>
        <v>10583920000800</v>
      </c>
      <c r="B1780" s="9" t="str">
        <f>'[1]TCE - ANEXO III - Preencher'!C1789</f>
        <v>HOSPITAL MESTRE VITALINO</v>
      </c>
      <c r="C1780" s="10"/>
      <c r="D1780" s="11" t="str">
        <f>'[1]TCE - ANEXO III - Preencher'!E1789</f>
        <v>NATYSSON GABRIEL RODRIGUES CAVALCANTI</v>
      </c>
      <c r="E1780" s="9" t="str">
        <f>IF('[1]TCE - ANEXO III - Preencher'!F1789="4 - Assistência Odontológica","2 - Outros Profissionais da Saúde",'[1]TCE - ANEXO III - Preencher'!F1789)</f>
        <v>3 - Administrativo</v>
      </c>
      <c r="F1780" s="12" t="str">
        <f>'[1]TCE - ANEXO III - Preencher'!G1789</f>
        <v>312105</v>
      </c>
      <c r="G1780" s="13">
        <f>IF('[1]TCE - ANEXO III - Preencher'!H1789="","",'[1]TCE - ANEXO III - Preencher'!H1789)</f>
        <v>44927</v>
      </c>
      <c r="H1780" s="14">
        <f>'[1]TCE - ANEXO III - Preencher'!I1789</f>
        <v>0</v>
      </c>
      <c r="I1780" s="14">
        <f>'[1]TCE - ANEXO III - Preencher'!J1789</f>
        <v>171.62080000000003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1.82</v>
      </c>
      <c r="O1780" s="15">
        <f>'[1]TCE - ANEXO III - Preencher'!P1789</f>
        <v>0</v>
      </c>
      <c r="P1780" s="16">
        <f t="shared" si="164"/>
        <v>1.82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46.01</v>
      </c>
      <c r="U1780" s="15">
        <f>'[1]TCE - ANEXO III - Preencher'!V1789</f>
        <v>0</v>
      </c>
      <c r="V1780" s="16">
        <f t="shared" si="166"/>
        <v>46.01</v>
      </c>
      <c r="W1780" s="17" t="str">
        <f>IF('[1]TCE - ANEXO III - Preencher'!X1789="","",'[1]TCE - ANEXO III - Preencher'!X1789)</f>
        <v>AUX DE FERRAMENTA</v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219.45080000000002</v>
      </c>
    </row>
    <row r="1781" spans="1:28" x14ac:dyDescent="0.2">
      <c r="A1781" s="8">
        <f>IFERROR(VLOOKUP(B1781,'[1]DADOS (OCULTAR)'!$Q$3:$S$103,3,0),"")</f>
        <v>10583920000800</v>
      </c>
      <c r="B1781" s="9" t="str">
        <f>'[1]TCE - ANEXO III - Preencher'!C1790</f>
        <v>HOSPITAL MESTRE VITALINO</v>
      </c>
      <c r="C1781" s="10"/>
      <c r="D1781" s="11" t="str">
        <f>'[1]TCE - ANEXO III - Preencher'!E1790</f>
        <v>NAYARA CAROLINA SILVA DE OLIVEIRA</v>
      </c>
      <c r="E1781" s="9" t="str">
        <f>IF('[1]TCE - ANEXO III - Preencher'!F1790="4 - Assistência Odontológica","2 - Outros Profissionais da Saúde",'[1]TCE - ANEXO III - Preencher'!F1790)</f>
        <v>2 - Outros Profissionais da Saúde</v>
      </c>
      <c r="F1781" s="12" t="str">
        <f>'[1]TCE - ANEXO III - Preencher'!G1790</f>
        <v>325210</v>
      </c>
      <c r="G1781" s="13">
        <f>IF('[1]TCE - ANEXO III - Preencher'!H1790="","",'[1]TCE - ANEXO III - Preencher'!H1790)</f>
        <v>44927</v>
      </c>
      <c r="H1781" s="14">
        <f>'[1]TCE - ANEXO III - Preencher'!I1790</f>
        <v>0</v>
      </c>
      <c r="I1781" s="14">
        <f>'[1]TCE - ANEXO III - Preencher'!J1790</f>
        <v>185.08560000000003</v>
      </c>
      <c r="J1781" s="14">
        <f>'[1]TCE - ANEXO III - Preencher'!K1790</f>
        <v>0</v>
      </c>
      <c r="K1781" s="15">
        <f>'[1]TCE - ANEXO III - Preencher'!L1790</f>
        <v>144.93587234</v>
      </c>
      <c r="L1781" s="15">
        <f>'[1]TCE - ANEXO III - Preencher'!M1790</f>
        <v>30.58</v>
      </c>
      <c r="M1781" s="15">
        <f t="shared" si="163"/>
        <v>114.35587234</v>
      </c>
      <c r="N1781" s="15">
        <f>'[1]TCE - ANEXO III - Preencher'!O1790</f>
        <v>1.82</v>
      </c>
      <c r="O1781" s="15">
        <f>'[1]TCE - ANEXO III - Preencher'!P1790</f>
        <v>0</v>
      </c>
      <c r="P1781" s="16">
        <f t="shared" si="164"/>
        <v>1.82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77.569999999999993</v>
      </c>
      <c r="U1781" s="15">
        <f>'[1]TCE - ANEXO III - Preencher'!V1790</f>
        <v>0</v>
      </c>
      <c r="V1781" s="16">
        <f t="shared" si="166"/>
        <v>77.569999999999993</v>
      </c>
      <c r="W1781" s="17" t="str">
        <f>IF('[1]TCE - ANEXO III - Preencher'!X1790="","",'[1]TCE - ANEXO III - Preencher'!X1790)</f>
        <v>AUX. CRECHE I</v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378.83147234</v>
      </c>
    </row>
    <row r="1782" spans="1:28" x14ac:dyDescent="0.2">
      <c r="A1782" s="8">
        <f>IFERROR(VLOOKUP(B1782,'[1]DADOS (OCULTAR)'!$Q$3:$S$103,3,0),"")</f>
        <v>10583920000800</v>
      </c>
      <c r="B1782" s="9" t="str">
        <f>'[1]TCE - ANEXO III - Preencher'!C1791</f>
        <v>HOSPITAL MESTRE VITALINO</v>
      </c>
      <c r="C1782" s="10"/>
      <c r="D1782" s="11" t="str">
        <f>'[1]TCE - ANEXO III - Preencher'!E1791</f>
        <v>NAYARA GABRIELY MATOSO FERREIRA SILVA</v>
      </c>
      <c r="E1782" s="9" t="str">
        <f>IF('[1]TCE - ANEXO III - Preencher'!F1791="4 - Assistência Odontológica","2 - Outros Profissionais da Saúde",'[1]TCE - ANEXO III - Preencher'!F1791)</f>
        <v>3 - Administrativo</v>
      </c>
      <c r="F1782" s="12" t="str">
        <f>'[1]TCE - ANEXO III - Preencher'!G1791</f>
        <v>521130</v>
      </c>
      <c r="G1782" s="13">
        <f>IF('[1]TCE - ANEXO III - Preencher'!H1791="","",'[1]TCE - ANEXO III - Preencher'!H1791)</f>
        <v>44927</v>
      </c>
      <c r="H1782" s="14">
        <f>'[1]TCE - ANEXO III - Preencher'!I1791</f>
        <v>0</v>
      </c>
      <c r="I1782" s="14">
        <f>'[1]TCE - ANEXO III - Preencher'!J1791</f>
        <v>153.0016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1.82</v>
      </c>
      <c r="O1782" s="15">
        <f>'[1]TCE - ANEXO III - Preencher'!P1791</f>
        <v>0</v>
      </c>
      <c r="P1782" s="16">
        <f t="shared" si="164"/>
        <v>1.82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77.569999999999993</v>
      </c>
      <c r="U1782" s="15">
        <f>'[1]TCE - ANEXO III - Preencher'!V1791</f>
        <v>0</v>
      </c>
      <c r="V1782" s="16">
        <f t="shared" si="166"/>
        <v>77.569999999999993</v>
      </c>
      <c r="W1782" s="17" t="str">
        <f>IF('[1]TCE - ANEXO III - Preencher'!X1791="","",'[1]TCE - ANEXO III - Preencher'!X1791)</f>
        <v>AUX. CRECHE I</v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232.39159999999998</v>
      </c>
    </row>
    <row r="1783" spans="1:28" x14ac:dyDescent="0.2">
      <c r="A1783" s="8">
        <f>IFERROR(VLOOKUP(B1783,'[1]DADOS (OCULTAR)'!$Q$3:$S$103,3,0),"")</f>
        <v>10583920000800</v>
      </c>
      <c r="B1783" s="9" t="str">
        <f>'[1]TCE - ANEXO III - Preencher'!C1792</f>
        <v>HOSPITAL MESTRE VITALINO</v>
      </c>
      <c r="C1783" s="10"/>
      <c r="D1783" s="11" t="str">
        <f>'[1]TCE - ANEXO III - Preencher'!E1792</f>
        <v>NAYARA GOMES DA SILVA FERREIRA</v>
      </c>
      <c r="E1783" s="9" t="str">
        <f>IF('[1]TCE - ANEXO III - Preencher'!F1792="4 - Assistência Odontológica","2 - Outros Profissionais da Saúde",'[1]TCE - ANEXO III - Preencher'!F1792)</f>
        <v>2 - Outros Profissionais da Saúde</v>
      </c>
      <c r="F1783" s="12" t="str">
        <f>'[1]TCE - ANEXO III - Preencher'!G1792</f>
        <v>322205</v>
      </c>
      <c r="G1783" s="13">
        <f>IF('[1]TCE - ANEXO III - Preencher'!H1792="","",'[1]TCE - ANEXO III - Preencher'!H1792)</f>
        <v>44927</v>
      </c>
      <c r="H1783" s="14">
        <f>'[1]TCE - ANEXO III - Preencher'!I1792</f>
        <v>0</v>
      </c>
      <c r="I1783" s="14">
        <f>'[1]TCE - ANEXO III - Preencher'!J1792</f>
        <v>150.2816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1.82</v>
      </c>
      <c r="O1783" s="15">
        <f>'[1]TCE - ANEXO III - Preencher'!P1792</f>
        <v>0</v>
      </c>
      <c r="P1783" s="16">
        <f t="shared" si="164"/>
        <v>1.82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152.10159999999999</v>
      </c>
    </row>
    <row r="1784" spans="1:28" x14ac:dyDescent="0.2">
      <c r="A1784" s="8">
        <f>IFERROR(VLOOKUP(B1784,'[1]DADOS (OCULTAR)'!$Q$3:$S$103,3,0),"")</f>
        <v>10583920000800</v>
      </c>
      <c r="B1784" s="9" t="str">
        <f>'[1]TCE - ANEXO III - Preencher'!C1793</f>
        <v>HOSPITAL MESTRE VITALINO</v>
      </c>
      <c r="C1784" s="10"/>
      <c r="D1784" s="11" t="str">
        <f>'[1]TCE - ANEXO III - Preencher'!E1793</f>
        <v>NAYARA MENEZES BARBOSA</v>
      </c>
      <c r="E1784" s="9" t="str">
        <f>IF('[1]TCE - ANEXO III - Preencher'!F1793="4 - Assistência Odontológica","2 - Outros Profissionais da Saúde",'[1]TCE - ANEXO III - Preencher'!F1793)</f>
        <v>1 - Médico</v>
      </c>
      <c r="F1784" s="12" t="str">
        <f>'[1]TCE - ANEXO III - Preencher'!G1793</f>
        <v>225112</v>
      </c>
      <c r="G1784" s="13">
        <f>IF('[1]TCE - ANEXO III - Preencher'!H1793="","",'[1]TCE - ANEXO III - Preencher'!H1793)</f>
        <v>44927</v>
      </c>
      <c r="H1784" s="14">
        <f>'[1]TCE - ANEXO III - Preencher'!I1793</f>
        <v>0</v>
      </c>
      <c r="I1784" s="14">
        <f>'[1]TCE - ANEXO III - Preencher'!J1793</f>
        <v>2187.6271999999999</v>
      </c>
      <c r="J1784" s="14">
        <f>'[1]TCE - ANEXO III - Preencher'!K1793</f>
        <v>0</v>
      </c>
      <c r="K1784" s="15">
        <f>'[1]TCE - ANEXO III - Preencher'!L1793</f>
        <v>144.93587234</v>
      </c>
      <c r="L1784" s="15">
        <f>'[1]TCE - ANEXO III - Preencher'!M1793</f>
        <v>3.91</v>
      </c>
      <c r="M1784" s="15">
        <f t="shared" si="163"/>
        <v>141.02587234000001</v>
      </c>
      <c r="N1784" s="15">
        <f>'[1]TCE - ANEXO III - Preencher'!O1793</f>
        <v>5.77</v>
      </c>
      <c r="O1784" s="15">
        <f>'[1]TCE - ANEXO III - Preencher'!P1793</f>
        <v>1.23</v>
      </c>
      <c r="P1784" s="16">
        <f t="shared" si="164"/>
        <v>4.5399999999999991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2333.1930723400001</v>
      </c>
    </row>
    <row r="1785" spans="1:28" x14ac:dyDescent="0.2">
      <c r="A1785" s="8">
        <f>IFERROR(VLOOKUP(B1785,'[1]DADOS (OCULTAR)'!$Q$3:$S$103,3,0),"")</f>
        <v>10583920000800</v>
      </c>
      <c r="B1785" s="9" t="str">
        <f>'[1]TCE - ANEXO III - Preencher'!C1794</f>
        <v>HOSPITAL MESTRE VITALINO</v>
      </c>
      <c r="C1785" s="10"/>
      <c r="D1785" s="11" t="str">
        <f>'[1]TCE - ANEXO III - Preencher'!E1794</f>
        <v>NAYARA SANDRIELY PEREIRA BARBOSA</v>
      </c>
      <c r="E1785" s="9" t="str">
        <f>IF('[1]TCE - ANEXO III - Preencher'!F1794="4 - Assistência Odontológica","2 - Outros Profissionais da Saúde",'[1]TCE - ANEXO III - Preencher'!F1794)</f>
        <v>3 - Administrativo</v>
      </c>
      <c r="F1785" s="12" t="str">
        <f>'[1]TCE - ANEXO III - Preencher'!G1794</f>
        <v>763305</v>
      </c>
      <c r="G1785" s="13">
        <f>IF('[1]TCE - ANEXO III - Preencher'!H1794="","",'[1]TCE - ANEXO III - Preencher'!H1794)</f>
        <v>44927</v>
      </c>
      <c r="H1785" s="14">
        <f>'[1]TCE - ANEXO III - Preencher'!I1794</f>
        <v>0</v>
      </c>
      <c r="I1785" s="14">
        <f>'[1]TCE - ANEXO III - Preencher'!J1794</f>
        <v>130.61600000000001</v>
      </c>
      <c r="J1785" s="14">
        <f>'[1]TCE - ANEXO III - Preencher'!K1794</f>
        <v>0</v>
      </c>
      <c r="K1785" s="15">
        <f>'[1]TCE - ANEXO III - Preencher'!L1794</f>
        <v>144.93587234</v>
      </c>
      <c r="L1785" s="15">
        <f>'[1]TCE - ANEXO III - Preencher'!M1794</f>
        <v>26.04</v>
      </c>
      <c r="M1785" s="15">
        <f t="shared" si="163"/>
        <v>118.89587234000001</v>
      </c>
      <c r="N1785" s="15">
        <f>'[1]TCE - ANEXO III - Preencher'!O1794</f>
        <v>1.82</v>
      </c>
      <c r="O1785" s="15">
        <f>'[1]TCE - ANEXO III - Preencher'!P1794</f>
        <v>0</v>
      </c>
      <c r="P1785" s="16">
        <f t="shared" si="164"/>
        <v>1.82</v>
      </c>
      <c r="Q1785" s="15">
        <f>'[1]TCE - ANEXO III - Preencher'!R1794</f>
        <v>288</v>
      </c>
      <c r="R1785" s="15">
        <f>'[1]TCE - ANEXO III - Preencher'!S1794</f>
        <v>78.12</v>
      </c>
      <c r="S1785" s="16">
        <f t="shared" si="165"/>
        <v>209.88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461.21187234000001</v>
      </c>
    </row>
    <row r="1786" spans="1:28" x14ac:dyDescent="0.2">
      <c r="A1786" s="8">
        <f>IFERROR(VLOOKUP(B1786,'[1]DADOS (OCULTAR)'!$Q$3:$S$103,3,0),"")</f>
        <v>10583920000800</v>
      </c>
      <c r="B1786" s="9" t="str">
        <f>'[1]TCE - ANEXO III - Preencher'!C1795</f>
        <v>HOSPITAL MESTRE VITALINO</v>
      </c>
      <c r="C1786" s="10"/>
      <c r="D1786" s="11" t="str">
        <f>'[1]TCE - ANEXO III - Preencher'!E1795</f>
        <v>NERINE SILVA CAMARA</v>
      </c>
      <c r="E1786" s="9" t="str">
        <f>IF('[1]TCE - ANEXO III - Preencher'!F1795="4 - Assistência Odontológica","2 - Outros Profissionais da Saúde",'[1]TCE - ANEXO III - Preencher'!F1795)</f>
        <v>2 - Outros Profissionais da Saúde</v>
      </c>
      <c r="F1786" s="12" t="str">
        <f>'[1]TCE - ANEXO III - Preencher'!G1795</f>
        <v>223505</v>
      </c>
      <c r="G1786" s="13">
        <f>IF('[1]TCE - ANEXO III - Preencher'!H1795="","",'[1]TCE - ANEXO III - Preencher'!H1795)</f>
        <v>44927</v>
      </c>
      <c r="H1786" s="14">
        <f>'[1]TCE - ANEXO III - Preencher'!I1795</f>
        <v>0</v>
      </c>
      <c r="I1786" s="14">
        <f>'[1]TCE - ANEXO III - Preencher'!J1795</f>
        <v>221.39759999999998</v>
      </c>
      <c r="J1786" s="14">
        <f>'[1]TCE - ANEXO III - Preencher'!K1795</f>
        <v>0</v>
      </c>
      <c r="K1786" s="15">
        <f>'[1]TCE - ANEXO III - Preencher'!L1795</f>
        <v>144.93587234</v>
      </c>
      <c r="L1786" s="15">
        <f>'[1]TCE - ANEXO III - Preencher'!M1795</f>
        <v>2.84</v>
      </c>
      <c r="M1786" s="15">
        <f t="shared" si="163"/>
        <v>142.09587234</v>
      </c>
      <c r="N1786" s="15">
        <f>'[1]TCE - ANEXO III - Preencher'!O1795</f>
        <v>1.35</v>
      </c>
      <c r="O1786" s="15">
        <f>'[1]TCE - ANEXO III - Preencher'!P1795</f>
        <v>0</v>
      </c>
      <c r="P1786" s="16">
        <f t="shared" si="164"/>
        <v>1.35</v>
      </c>
      <c r="Q1786" s="15">
        <f>'[1]TCE - ANEXO III - Preencher'!R1795</f>
        <v>198</v>
      </c>
      <c r="R1786" s="15">
        <f>'[1]TCE - ANEXO III - Preencher'!S1795</f>
        <v>113.75</v>
      </c>
      <c r="S1786" s="16">
        <f t="shared" si="165"/>
        <v>84.25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449.09347234000001</v>
      </c>
    </row>
    <row r="1787" spans="1:28" x14ac:dyDescent="0.2">
      <c r="A1787" s="8">
        <f>IFERROR(VLOOKUP(B1787,'[1]DADOS (OCULTAR)'!$Q$3:$S$103,3,0),"")</f>
        <v>10583920000800</v>
      </c>
      <c r="B1787" s="9" t="str">
        <f>'[1]TCE - ANEXO III - Preencher'!C1796</f>
        <v>HOSPITAL MESTRE VITALINO</v>
      </c>
      <c r="C1787" s="10"/>
      <c r="D1787" s="11" t="str">
        <f>'[1]TCE - ANEXO III - Preencher'!E1796</f>
        <v>NETANIAS VILARIM ARAUJO</v>
      </c>
      <c r="E1787" s="9" t="str">
        <f>IF('[1]TCE - ANEXO III - Preencher'!F1796="4 - Assistência Odontológica","2 - Outros Profissionais da Saúde",'[1]TCE - ANEXO III - Preencher'!F1796)</f>
        <v>2 - Outros Profissionais da Saúde</v>
      </c>
      <c r="F1787" s="12" t="str">
        <f>'[1]TCE - ANEXO III - Preencher'!G1796</f>
        <v>322205</v>
      </c>
      <c r="G1787" s="13">
        <f>IF('[1]TCE - ANEXO III - Preencher'!H1796="","",'[1]TCE - ANEXO III - Preencher'!H1796)</f>
        <v>44927</v>
      </c>
      <c r="H1787" s="14">
        <f>'[1]TCE - ANEXO III - Preencher'!I1796</f>
        <v>0</v>
      </c>
      <c r="I1787" s="14">
        <f>'[1]TCE - ANEXO III - Preencher'!J1796</f>
        <v>162.47280000000001</v>
      </c>
      <c r="J1787" s="14">
        <f>'[1]TCE - ANEXO III - Preencher'!K1796</f>
        <v>0</v>
      </c>
      <c r="K1787" s="15">
        <f>'[1]TCE - ANEXO III - Preencher'!L1796</f>
        <v>144.93587234</v>
      </c>
      <c r="L1787" s="15">
        <f>'[1]TCE - ANEXO III - Preencher'!M1796</f>
        <v>26.3</v>
      </c>
      <c r="M1787" s="15">
        <f t="shared" si="163"/>
        <v>118.63587234000001</v>
      </c>
      <c r="N1787" s="15">
        <f>'[1]TCE - ANEXO III - Preencher'!O1796</f>
        <v>1.82</v>
      </c>
      <c r="O1787" s="15">
        <f>'[1]TCE - ANEXO III - Preencher'!P1796</f>
        <v>0</v>
      </c>
      <c r="P1787" s="16">
        <f t="shared" si="164"/>
        <v>1.82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282.92867233999999</v>
      </c>
    </row>
    <row r="1788" spans="1:28" x14ac:dyDescent="0.2">
      <c r="A1788" s="8">
        <f>IFERROR(VLOOKUP(B1788,'[1]DADOS (OCULTAR)'!$Q$3:$S$103,3,0),"")</f>
        <v>10583920000800</v>
      </c>
      <c r="B1788" s="9" t="str">
        <f>'[1]TCE - ANEXO III - Preencher'!C1797</f>
        <v>HOSPITAL MESTRE VITALINO</v>
      </c>
      <c r="C1788" s="10"/>
      <c r="D1788" s="11" t="str">
        <f>'[1]TCE - ANEXO III - Preencher'!E1797</f>
        <v>NICOLAS DE ARAUJO CUNHA</v>
      </c>
      <c r="E1788" s="9" t="str">
        <f>IF('[1]TCE - ANEXO III - Preencher'!F1797="4 - Assistência Odontológica","2 - Outros Profissionais da Saúde",'[1]TCE - ANEXO III - Preencher'!F1797)</f>
        <v>3 - Administrativo</v>
      </c>
      <c r="F1788" s="12" t="str">
        <f>'[1]TCE - ANEXO III - Preencher'!G1797</f>
        <v>521130</v>
      </c>
      <c r="G1788" s="13">
        <f>IF('[1]TCE - ANEXO III - Preencher'!H1797="","",'[1]TCE - ANEXO III - Preencher'!H1797)</f>
        <v>44927</v>
      </c>
      <c r="H1788" s="14">
        <f>'[1]TCE - ANEXO III - Preencher'!I1797</f>
        <v>0</v>
      </c>
      <c r="I1788" s="14">
        <f>'[1]TCE - ANEXO III - Preencher'!J1797</f>
        <v>63.474399999999996</v>
      </c>
      <c r="J1788" s="14">
        <f>'[1]TCE - ANEXO III - Preencher'!K1797</f>
        <v>0</v>
      </c>
      <c r="K1788" s="15">
        <f>'[1]TCE - ANEXO III - Preencher'!L1797</f>
        <v>144.93587234</v>
      </c>
      <c r="L1788" s="15">
        <f>'[1]TCE - ANEXO III - Preencher'!M1797</f>
        <v>10.42</v>
      </c>
      <c r="M1788" s="15">
        <f t="shared" si="163"/>
        <v>134.51587234000002</v>
      </c>
      <c r="N1788" s="15">
        <f>'[1]TCE - ANEXO III - Preencher'!O1797</f>
        <v>1.82</v>
      </c>
      <c r="O1788" s="15">
        <f>'[1]TCE - ANEXO III - Preencher'!P1797</f>
        <v>0</v>
      </c>
      <c r="P1788" s="16">
        <f t="shared" si="164"/>
        <v>1.82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199.81027234000001</v>
      </c>
    </row>
    <row r="1789" spans="1:28" x14ac:dyDescent="0.2">
      <c r="A1789" s="8">
        <f>IFERROR(VLOOKUP(B1789,'[1]DADOS (OCULTAR)'!$Q$3:$S$103,3,0),"")</f>
        <v>10583920000800</v>
      </c>
      <c r="B1789" s="9" t="str">
        <f>'[1]TCE - ANEXO III - Preencher'!C1798</f>
        <v>HOSPITAL MESTRE VITALINO</v>
      </c>
      <c r="C1789" s="10"/>
      <c r="D1789" s="11" t="str">
        <f>'[1]TCE - ANEXO III - Preencher'!E1798</f>
        <v>NIEDJA KARINA DOS SANTOS</v>
      </c>
      <c r="E1789" s="9" t="str">
        <f>IF('[1]TCE - ANEXO III - Preencher'!F1798="4 - Assistência Odontológica","2 - Outros Profissionais da Saúde",'[1]TCE - ANEXO III - Preencher'!F1798)</f>
        <v>2 - Outros Profissionais da Saúde</v>
      </c>
      <c r="F1789" s="12" t="str">
        <f>'[1]TCE - ANEXO III - Preencher'!G1798</f>
        <v>322205</v>
      </c>
      <c r="G1789" s="13">
        <f>IF('[1]TCE - ANEXO III - Preencher'!H1798="","",'[1]TCE - ANEXO III - Preencher'!H1798)</f>
        <v>44927</v>
      </c>
      <c r="H1789" s="14">
        <f>'[1]TCE - ANEXO III - Preencher'!I1798</f>
        <v>0</v>
      </c>
      <c r="I1789" s="14">
        <f>'[1]TCE - ANEXO III - Preencher'!J1798</f>
        <v>179.6816</v>
      </c>
      <c r="J1789" s="14">
        <f>'[1]TCE - ANEXO III - Preencher'!K1798</f>
        <v>0</v>
      </c>
      <c r="K1789" s="15">
        <f>'[1]TCE - ANEXO III - Preencher'!L1798</f>
        <v>144.93587234</v>
      </c>
      <c r="L1789" s="15">
        <f>'[1]TCE - ANEXO III - Preencher'!M1798</f>
        <v>26.3</v>
      </c>
      <c r="M1789" s="15">
        <f t="shared" si="163"/>
        <v>118.63587234000001</v>
      </c>
      <c r="N1789" s="15">
        <f>'[1]TCE - ANEXO III - Preencher'!O1798</f>
        <v>1.82</v>
      </c>
      <c r="O1789" s="15">
        <f>'[1]TCE - ANEXO III - Preencher'!P1798</f>
        <v>0</v>
      </c>
      <c r="P1789" s="16">
        <f t="shared" si="164"/>
        <v>1.82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300.13747233999999</v>
      </c>
    </row>
    <row r="1790" spans="1:28" x14ac:dyDescent="0.2">
      <c r="A1790" s="8">
        <f>IFERROR(VLOOKUP(B1790,'[1]DADOS (OCULTAR)'!$Q$3:$S$103,3,0),"")</f>
        <v>10583920000800</v>
      </c>
      <c r="B1790" s="9" t="str">
        <f>'[1]TCE - ANEXO III - Preencher'!C1799</f>
        <v>HOSPITAL MESTRE VITALINO</v>
      </c>
      <c r="C1790" s="10"/>
      <c r="D1790" s="11" t="str">
        <f>'[1]TCE - ANEXO III - Preencher'!E1799</f>
        <v>NIKAELLY CORDEIRO CABRAL</v>
      </c>
      <c r="E1790" s="9" t="str">
        <f>IF('[1]TCE - ANEXO III - Preencher'!F1799="4 - Assistência Odontológica","2 - Outros Profissionais da Saúde",'[1]TCE - ANEXO III - Preencher'!F1799)</f>
        <v>2 - Outros Profissionais da Saúde</v>
      </c>
      <c r="F1790" s="12" t="str">
        <f>'[1]TCE - ANEXO III - Preencher'!G1799</f>
        <v>223710</v>
      </c>
      <c r="G1790" s="13">
        <f>IF('[1]TCE - ANEXO III - Preencher'!H1799="","",'[1]TCE - ANEXO III - Preencher'!H1799)</f>
        <v>44927</v>
      </c>
      <c r="H1790" s="14">
        <f>'[1]TCE - ANEXO III - Preencher'!I1799</f>
        <v>0</v>
      </c>
      <c r="I1790" s="14">
        <f>'[1]TCE - ANEXO III - Preencher'!J1799</f>
        <v>283.37040000000002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1.82</v>
      </c>
      <c r="O1790" s="15">
        <f>'[1]TCE - ANEXO III - Preencher'!P1799</f>
        <v>0</v>
      </c>
      <c r="P1790" s="16">
        <f t="shared" si="164"/>
        <v>1.82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285.19040000000001</v>
      </c>
    </row>
    <row r="1791" spans="1:28" x14ac:dyDescent="0.2">
      <c r="A1791" s="8">
        <f>IFERROR(VLOOKUP(B1791,'[1]DADOS (OCULTAR)'!$Q$3:$S$103,3,0),"")</f>
        <v>10583920000800</v>
      </c>
      <c r="B1791" s="9" t="str">
        <f>'[1]TCE - ANEXO III - Preencher'!C1800</f>
        <v>HOSPITAL MESTRE VITALINO</v>
      </c>
      <c r="C1791" s="10"/>
      <c r="D1791" s="11" t="str">
        <f>'[1]TCE - ANEXO III - Preencher'!E1800</f>
        <v>NIVALDO JOSE DA SILVA</v>
      </c>
      <c r="E1791" s="9" t="str">
        <f>IF('[1]TCE - ANEXO III - Preencher'!F1800="4 - Assistência Odontológica","2 - Outros Profissionais da Saúde",'[1]TCE - ANEXO III - Preencher'!F1800)</f>
        <v>3 - Administrativo</v>
      </c>
      <c r="F1791" s="12" t="str">
        <f>'[1]TCE - ANEXO III - Preencher'!G1800</f>
        <v>312105</v>
      </c>
      <c r="G1791" s="13">
        <f>IF('[1]TCE - ANEXO III - Preencher'!H1800="","",'[1]TCE - ANEXO III - Preencher'!H1800)</f>
        <v>44927</v>
      </c>
      <c r="H1791" s="14">
        <f>'[1]TCE - ANEXO III - Preencher'!I1800</f>
        <v>0</v>
      </c>
      <c r="I1791" s="14">
        <f>'[1]TCE - ANEXO III - Preencher'!J1800</f>
        <v>261.0752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1.82</v>
      </c>
      <c r="O1791" s="15">
        <f>'[1]TCE - ANEXO III - Preencher'!P1800</f>
        <v>0</v>
      </c>
      <c r="P1791" s="16">
        <f t="shared" si="164"/>
        <v>1.82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47.6</v>
      </c>
      <c r="U1791" s="15">
        <f>'[1]TCE - ANEXO III - Preencher'!V1800</f>
        <v>0</v>
      </c>
      <c r="V1791" s="16">
        <f t="shared" si="166"/>
        <v>47.6</v>
      </c>
      <c r="W1791" s="17" t="str">
        <f>IF('[1]TCE - ANEXO III - Preencher'!X1800="","",'[1]TCE - ANEXO III - Preencher'!X1800)</f>
        <v>AUX DE FERRAMENTA</v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310.49520000000001</v>
      </c>
    </row>
    <row r="1792" spans="1:28" x14ac:dyDescent="0.2">
      <c r="A1792" s="8">
        <f>IFERROR(VLOOKUP(B1792,'[1]DADOS (OCULTAR)'!$Q$3:$S$103,3,0),"")</f>
        <v>10583920000800</v>
      </c>
      <c r="B1792" s="9" t="str">
        <f>'[1]TCE - ANEXO III - Preencher'!C1801</f>
        <v>HOSPITAL MESTRE VITALINO</v>
      </c>
      <c r="C1792" s="10"/>
      <c r="D1792" s="11" t="str">
        <f>'[1]TCE - ANEXO III - Preencher'!E1801</f>
        <v>NIVEA CAROLLYNE RODRIGUES BEZERRA DA SILVA</v>
      </c>
      <c r="E1792" s="9" t="str">
        <f>IF('[1]TCE - ANEXO III - Preencher'!F1801="4 - Assistência Odontológica","2 - Outros Profissionais da Saúde",'[1]TCE - ANEXO III - Preencher'!F1801)</f>
        <v>2 - Outros Profissionais da Saúde</v>
      </c>
      <c r="F1792" s="12" t="str">
        <f>'[1]TCE - ANEXO III - Preencher'!G1801</f>
        <v>223505</v>
      </c>
      <c r="G1792" s="13">
        <f>IF('[1]TCE - ANEXO III - Preencher'!H1801="","",'[1]TCE - ANEXO III - Preencher'!H1801)</f>
        <v>44927</v>
      </c>
      <c r="H1792" s="14">
        <f>'[1]TCE - ANEXO III - Preencher'!I1801</f>
        <v>0</v>
      </c>
      <c r="I1792" s="14">
        <f>'[1]TCE - ANEXO III - Preencher'!J1801</f>
        <v>321.04400000000004</v>
      </c>
      <c r="J1792" s="14">
        <f>'[1]TCE - ANEXO III - Preencher'!K1801</f>
        <v>0</v>
      </c>
      <c r="K1792" s="15">
        <f>'[1]TCE - ANEXO III - Preencher'!L1801</f>
        <v>144.93587234</v>
      </c>
      <c r="L1792" s="15">
        <f>'[1]TCE - ANEXO III - Preencher'!M1801</f>
        <v>3.77</v>
      </c>
      <c r="M1792" s="15">
        <f t="shared" si="163"/>
        <v>141.16587233999999</v>
      </c>
      <c r="N1792" s="15">
        <f>'[1]TCE - ANEXO III - Preencher'!O1801</f>
        <v>1.35</v>
      </c>
      <c r="O1792" s="15">
        <f>'[1]TCE - ANEXO III - Preencher'!P1801</f>
        <v>0</v>
      </c>
      <c r="P1792" s="16">
        <f t="shared" si="164"/>
        <v>1.35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463.55987234000008</v>
      </c>
    </row>
    <row r="1793" spans="1:28" x14ac:dyDescent="0.2">
      <c r="A1793" s="8">
        <f>IFERROR(VLOOKUP(B1793,'[1]DADOS (OCULTAR)'!$Q$3:$S$103,3,0),"")</f>
        <v>10583920000800</v>
      </c>
      <c r="B1793" s="9" t="str">
        <f>'[1]TCE - ANEXO III - Preencher'!C1802</f>
        <v>HOSPITAL MESTRE VITALINO</v>
      </c>
      <c r="C1793" s="10"/>
      <c r="D1793" s="11" t="str">
        <f>'[1]TCE - ANEXO III - Preencher'!E1802</f>
        <v>NOEDJA GUEDES DOS SANTOS</v>
      </c>
      <c r="E1793" s="9" t="str">
        <f>IF('[1]TCE - ANEXO III - Preencher'!F1802="4 - Assistência Odontológica","2 - Outros Profissionais da Saúde",'[1]TCE - ANEXO III - Preencher'!F1802)</f>
        <v>2 - Outros Profissionais da Saúde</v>
      </c>
      <c r="F1793" s="12" t="str">
        <f>'[1]TCE - ANEXO III - Preencher'!G1802</f>
        <v>223505</v>
      </c>
      <c r="G1793" s="13">
        <f>IF('[1]TCE - ANEXO III - Preencher'!H1802="","",'[1]TCE - ANEXO III - Preencher'!H1802)</f>
        <v>44927</v>
      </c>
      <c r="H1793" s="14">
        <f>'[1]TCE - ANEXO III - Preencher'!I1802</f>
        <v>0</v>
      </c>
      <c r="I1793" s="14">
        <f>'[1]TCE - ANEXO III - Preencher'!J1802</f>
        <v>238.79840000000002</v>
      </c>
      <c r="J1793" s="14">
        <f>'[1]TCE - ANEXO III - Preencher'!K1802</f>
        <v>0</v>
      </c>
      <c r="K1793" s="15">
        <f>'[1]TCE - ANEXO III - Preencher'!L1802</f>
        <v>144.93587234</v>
      </c>
      <c r="L1793" s="15">
        <f>'[1]TCE - ANEXO III - Preencher'!M1802</f>
        <v>2.84</v>
      </c>
      <c r="M1793" s="15">
        <f t="shared" si="163"/>
        <v>142.09587234</v>
      </c>
      <c r="N1793" s="15">
        <f>'[1]TCE - ANEXO III - Preencher'!O1802</f>
        <v>1.35</v>
      </c>
      <c r="O1793" s="15">
        <f>'[1]TCE - ANEXO III - Preencher'!P1802</f>
        <v>0</v>
      </c>
      <c r="P1793" s="16">
        <f t="shared" si="164"/>
        <v>1.35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382.24427234000007</v>
      </c>
    </row>
    <row r="1794" spans="1:28" x14ac:dyDescent="0.2">
      <c r="A1794" s="8">
        <f>IFERROR(VLOOKUP(B1794,'[1]DADOS (OCULTAR)'!$Q$3:$S$103,3,0),"")</f>
        <v>10583920000800</v>
      </c>
      <c r="B1794" s="9" t="str">
        <f>'[1]TCE - ANEXO III - Preencher'!C1803</f>
        <v>HOSPITAL MESTRE VITALINO</v>
      </c>
      <c r="C1794" s="10"/>
      <c r="D1794" s="11" t="str">
        <f>'[1]TCE - ANEXO III - Preencher'!E1803</f>
        <v>NOEMIA SANTOS LEMOS</v>
      </c>
      <c r="E1794" s="9" t="str">
        <f>IF('[1]TCE - ANEXO III - Preencher'!F1803="4 - Assistência Odontológica","2 - Outros Profissionais da Saúde",'[1]TCE - ANEXO III - Preencher'!F1803)</f>
        <v>2 - Outros Profissionais da Saúde</v>
      </c>
      <c r="F1794" s="12" t="str">
        <f>'[1]TCE - ANEXO III - Preencher'!G1803</f>
        <v>322205</v>
      </c>
      <c r="G1794" s="13">
        <f>IF('[1]TCE - ANEXO III - Preencher'!H1803="","",'[1]TCE - ANEXO III - Preencher'!H1803)</f>
        <v>44927</v>
      </c>
      <c r="H1794" s="14">
        <f>'[1]TCE - ANEXO III - Preencher'!I1803</f>
        <v>0</v>
      </c>
      <c r="I1794" s="14">
        <f>'[1]TCE - ANEXO III - Preencher'!J1803</f>
        <v>149.64240000000001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1.82</v>
      </c>
      <c r="O1794" s="15">
        <f>'[1]TCE - ANEXO III - Preencher'!P1803</f>
        <v>0</v>
      </c>
      <c r="P1794" s="16">
        <f t="shared" si="164"/>
        <v>1.82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69.41</v>
      </c>
      <c r="U1794" s="15">
        <f>'[1]TCE - ANEXO III - Preencher'!V1803</f>
        <v>0</v>
      </c>
      <c r="V1794" s="16">
        <f t="shared" si="166"/>
        <v>69.41</v>
      </c>
      <c r="W1794" s="17" t="str">
        <f>IF('[1]TCE - ANEXO III - Preencher'!X1803="","",'[1]TCE - ANEXO III - Preencher'!X1803)</f>
        <v>AUX. CRECHE I</v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220.8724</v>
      </c>
    </row>
    <row r="1795" spans="1:28" x14ac:dyDescent="0.2">
      <c r="A1795" s="8">
        <f>IFERROR(VLOOKUP(B1795,'[1]DADOS (OCULTAR)'!$Q$3:$S$103,3,0),"")</f>
        <v>10583920000800</v>
      </c>
      <c r="B1795" s="9" t="str">
        <f>'[1]TCE - ANEXO III - Preencher'!C1804</f>
        <v>HOSPITAL MESTRE VITALINO</v>
      </c>
      <c r="C1795" s="10"/>
      <c r="D1795" s="11" t="str">
        <f>'[1]TCE - ANEXO III - Preencher'!E1804</f>
        <v>NUBIA RAFAELLE DE LIMA</v>
      </c>
      <c r="E1795" s="9" t="str">
        <f>IF('[1]TCE - ANEXO III - Preencher'!F1804="4 - Assistência Odontológica","2 - Outros Profissionais da Saúde",'[1]TCE - ANEXO III - Preencher'!F1804)</f>
        <v>2 - Outros Profissionais da Saúde</v>
      </c>
      <c r="F1795" s="12" t="str">
        <f>'[1]TCE - ANEXO III - Preencher'!G1804</f>
        <v>322205</v>
      </c>
      <c r="G1795" s="13">
        <f>IF('[1]TCE - ANEXO III - Preencher'!H1804="","",'[1]TCE - ANEXO III - Preencher'!H1804)</f>
        <v>44927</v>
      </c>
      <c r="H1795" s="14">
        <f>'[1]TCE - ANEXO III - Preencher'!I1804</f>
        <v>0</v>
      </c>
      <c r="I1795" s="14">
        <f>'[1]TCE - ANEXO III - Preencher'!J1804</f>
        <v>161.1824</v>
      </c>
      <c r="J1795" s="14">
        <f>'[1]TCE - ANEXO III - Preencher'!K1804</f>
        <v>0</v>
      </c>
      <c r="K1795" s="15">
        <f>'[1]TCE - ANEXO III - Preencher'!L1804</f>
        <v>144.93587234</v>
      </c>
      <c r="L1795" s="15">
        <f>'[1]TCE - ANEXO III - Preencher'!M1804</f>
        <v>26.3</v>
      </c>
      <c r="M1795" s="15">
        <f t="shared" si="163"/>
        <v>118.63587234000001</v>
      </c>
      <c r="N1795" s="15">
        <f>'[1]TCE - ANEXO III - Preencher'!O1804</f>
        <v>1.82</v>
      </c>
      <c r="O1795" s="15">
        <f>'[1]TCE - ANEXO III - Preencher'!P1804</f>
        <v>0</v>
      </c>
      <c r="P1795" s="16">
        <f t="shared" si="164"/>
        <v>1.82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281.63827234000001</v>
      </c>
    </row>
    <row r="1796" spans="1:28" x14ac:dyDescent="0.2">
      <c r="A1796" s="8">
        <f>IFERROR(VLOOKUP(B1796,'[1]DADOS (OCULTAR)'!$Q$3:$S$103,3,0),"")</f>
        <v>10583920000800</v>
      </c>
      <c r="B1796" s="9" t="str">
        <f>'[1]TCE - ANEXO III - Preencher'!C1805</f>
        <v>HOSPITAL MESTRE VITALINO</v>
      </c>
      <c r="C1796" s="10"/>
      <c r="D1796" s="11" t="str">
        <f>'[1]TCE - ANEXO III - Preencher'!E1805</f>
        <v>NYEDJA SANDRA DA SILVA MONTEIRO</v>
      </c>
      <c r="E1796" s="9" t="str">
        <f>IF('[1]TCE - ANEXO III - Preencher'!F1805="4 - Assistência Odontológica","2 - Outros Profissionais da Saúde",'[1]TCE - ANEXO III - Preencher'!F1805)</f>
        <v>2 - Outros Profissionais da Saúde</v>
      </c>
      <c r="F1796" s="12" t="str">
        <f>'[1]TCE - ANEXO III - Preencher'!G1805</f>
        <v>322205</v>
      </c>
      <c r="G1796" s="13">
        <f>IF('[1]TCE - ANEXO III - Preencher'!H1805="","",'[1]TCE - ANEXO III - Preencher'!H1805)</f>
        <v>44927</v>
      </c>
      <c r="H1796" s="14">
        <f>'[1]TCE - ANEXO III - Preencher'!I1805</f>
        <v>0</v>
      </c>
      <c r="I1796" s="14">
        <f>'[1]TCE - ANEXO III - Preencher'!J1805</f>
        <v>137.2448</v>
      </c>
      <c r="J1796" s="14">
        <f>'[1]TCE - ANEXO III - Preencher'!K1805</f>
        <v>0</v>
      </c>
      <c r="K1796" s="15">
        <f>'[1]TCE - ANEXO III - Preencher'!L1805</f>
        <v>144.93587234</v>
      </c>
      <c r="L1796" s="15">
        <f>'[1]TCE - ANEXO III - Preencher'!M1805</f>
        <v>26.3</v>
      </c>
      <c r="M1796" s="15">
        <f t="shared" ref="M1796:M1859" si="169">K1796-L1796</f>
        <v>118.63587234000001</v>
      </c>
      <c r="N1796" s="15">
        <f>'[1]TCE - ANEXO III - Preencher'!O1805</f>
        <v>1.82</v>
      </c>
      <c r="O1796" s="15">
        <f>'[1]TCE - ANEXO III - Preencher'!P1805</f>
        <v>0</v>
      </c>
      <c r="P1796" s="16">
        <f t="shared" ref="P1796:P1859" si="170">N1796-O1796</f>
        <v>1.82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257.70067233999998</v>
      </c>
    </row>
    <row r="1797" spans="1:28" x14ac:dyDescent="0.2">
      <c r="A1797" s="8">
        <f>IFERROR(VLOOKUP(B1797,'[1]DADOS (OCULTAR)'!$Q$3:$S$103,3,0),"")</f>
        <v>10583920000800</v>
      </c>
      <c r="B1797" s="9" t="str">
        <f>'[1]TCE - ANEXO III - Preencher'!C1806</f>
        <v>HOSPITAL MESTRE VITALINO</v>
      </c>
      <c r="C1797" s="10"/>
      <c r="D1797" s="11" t="str">
        <f>'[1]TCE - ANEXO III - Preencher'!E1806</f>
        <v>NYELDSON LEANDRO DA SILVA</v>
      </c>
      <c r="E1797" s="9" t="str">
        <f>IF('[1]TCE - ANEXO III - Preencher'!F1806="4 - Assistência Odontológica","2 - Outros Profissionais da Saúde",'[1]TCE - ANEXO III - Preencher'!F1806)</f>
        <v>3 - Administrativo</v>
      </c>
      <c r="F1797" s="12" t="str">
        <f>'[1]TCE - ANEXO III - Preencher'!G1806</f>
        <v>515110</v>
      </c>
      <c r="G1797" s="13">
        <f>IF('[1]TCE - ANEXO III - Preencher'!H1806="","",'[1]TCE - ANEXO III - Preencher'!H1806)</f>
        <v>44927</v>
      </c>
      <c r="H1797" s="14">
        <f>'[1]TCE - ANEXO III - Preencher'!I1806</f>
        <v>0</v>
      </c>
      <c r="I1797" s="14">
        <f>'[1]TCE - ANEXO III - Preencher'!J1806</f>
        <v>145.85920000000002</v>
      </c>
      <c r="J1797" s="14">
        <f>'[1]TCE - ANEXO III - Preencher'!K1806</f>
        <v>0</v>
      </c>
      <c r="K1797" s="15">
        <f>'[1]TCE - ANEXO III - Preencher'!L1806</f>
        <v>144.93587234</v>
      </c>
      <c r="L1797" s="15">
        <f>'[1]TCE - ANEXO III - Preencher'!M1806</f>
        <v>26.04</v>
      </c>
      <c r="M1797" s="15">
        <f t="shared" si="169"/>
        <v>118.89587234000001</v>
      </c>
      <c r="N1797" s="15">
        <f>'[1]TCE - ANEXO III - Preencher'!O1806</f>
        <v>1.82</v>
      </c>
      <c r="O1797" s="15">
        <f>'[1]TCE - ANEXO III - Preencher'!P1806</f>
        <v>0</v>
      </c>
      <c r="P1797" s="16">
        <f t="shared" si="170"/>
        <v>1.82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266.57507234000002</v>
      </c>
    </row>
    <row r="1798" spans="1:28" x14ac:dyDescent="0.2">
      <c r="A1798" s="8">
        <f>IFERROR(VLOOKUP(B1798,'[1]DADOS (OCULTAR)'!$Q$3:$S$103,3,0),"")</f>
        <v>10583920000800</v>
      </c>
      <c r="B1798" s="9" t="str">
        <f>'[1]TCE - ANEXO III - Preencher'!C1807</f>
        <v>HOSPITAL MESTRE VITALINO</v>
      </c>
      <c r="C1798" s="10"/>
      <c r="D1798" s="11" t="str">
        <f>'[1]TCE - ANEXO III - Preencher'!E1807</f>
        <v>OCILENE DE FATIMA SANTOS DE OLIVEIRA</v>
      </c>
      <c r="E1798" s="9" t="str">
        <f>IF('[1]TCE - ANEXO III - Preencher'!F1807="4 - Assistência Odontológica","2 - Outros Profissionais da Saúde",'[1]TCE - ANEXO III - Preencher'!F1807)</f>
        <v>3 - Administrativo</v>
      </c>
      <c r="F1798" s="12" t="str">
        <f>'[1]TCE - ANEXO III - Preencher'!G1807</f>
        <v>411010</v>
      </c>
      <c r="G1798" s="13">
        <f>IF('[1]TCE - ANEXO III - Preencher'!H1807="","",'[1]TCE - ANEXO III - Preencher'!H1807)</f>
        <v>44927</v>
      </c>
      <c r="H1798" s="14">
        <f>'[1]TCE - ANEXO III - Preencher'!I1807</f>
        <v>0</v>
      </c>
      <c r="I1798" s="14">
        <f>'[1]TCE - ANEXO III - Preencher'!J1807</f>
        <v>124.13040000000001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1.82</v>
      </c>
      <c r="O1798" s="15">
        <f>'[1]TCE - ANEXO III - Preencher'!P1807</f>
        <v>0</v>
      </c>
      <c r="P1798" s="16">
        <f t="shared" si="170"/>
        <v>1.82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125.9504</v>
      </c>
    </row>
    <row r="1799" spans="1:28" x14ac:dyDescent="0.2">
      <c r="A1799" s="8">
        <f>IFERROR(VLOOKUP(B1799,'[1]DADOS (OCULTAR)'!$Q$3:$S$103,3,0),"")</f>
        <v>10583920000800</v>
      </c>
      <c r="B1799" s="9" t="str">
        <f>'[1]TCE - ANEXO III - Preencher'!C1808</f>
        <v>HOSPITAL MESTRE VITALINO</v>
      </c>
      <c r="C1799" s="10"/>
      <c r="D1799" s="11" t="str">
        <f>'[1]TCE - ANEXO III - Preencher'!E1808</f>
        <v>ONESIA LEITE DANTAS</v>
      </c>
      <c r="E1799" s="9" t="str">
        <f>IF('[1]TCE - ANEXO III - Preencher'!F1808="4 - Assistência Odontológica","2 - Outros Profissionais da Saúde",'[1]TCE - ANEXO III - Preencher'!F1808)</f>
        <v>3 - Administrativo</v>
      </c>
      <c r="F1799" s="12" t="str">
        <f>'[1]TCE - ANEXO III - Preencher'!G1808</f>
        <v>513430</v>
      </c>
      <c r="G1799" s="13">
        <f>IF('[1]TCE - ANEXO III - Preencher'!H1808="","",'[1]TCE - ANEXO III - Preencher'!H1808)</f>
        <v>44927</v>
      </c>
      <c r="H1799" s="14">
        <f>'[1]TCE - ANEXO III - Preencher'!I1808</f>
        <v>0</v>
      </c>
      <c r="I1799" s="14">
        <f>'[1]TCE - ANEXO III - Preencher'!J1808</f>
        <v>130.59200000000001</v>
      </c>
      <c r="J1799" s="14">
        <f>'[1]TCE - ANEXO III - Preencher'!K1808</f>
        <v>0</v>
      </c>
      <c r="K1799" s="15">
        <f>'[1]TCE - ANEXO III - Preencher'!L1808</f>
        <v>144.93587234</v>
      </c>
      <c r="L1799" s="15">
        <f>'[1]TCE - ANEXO III - Preencher'!M1808</f>
        <v>26.04</v>
      </c>
      <c r="M1799" s="15">
        <f t="shared" si="169"/>
        <v>118.89587234000001</v>
      </c>
      <c r="N1799" s="15">
        <f>'[1]TCE - ANEXO III - Preencher'!O1808</f>
        <v>1.82</v>
      </c>
      <c r="O1799" s="15">
        <f>'[1]TCE - ANEXO III - Preencher'!P1808</f>
        <v>0</v>
      </c>
      <c r="P1799" s="16">
        <f t="shared" si="170"/>
        <v>1.82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251.30787234000002</v>
      </c>
    </row>
    <row r="1800" spans="1:28" x14ac:dyDescent="0.2">
      <c r="A1800" s="8">
        <f>IFERROR(VLOOKUP(B1800,'[1]DADOS (OCULTAR)'!$Q$3:$S$103,3,0),"")</f>
        <v>10583920000800</v>
      </c>
      <c r="B1800" s="9" t="str">
        <f>'[1]TCE - ANEXO III - Preencher'!C1809</f>
        <v>HOSPITAL MESTRE VITALINO</v>
      </c>
      <c r="C1800" s="10"/>
      <c r="D1800" s="11" t="str">
        <f>'[1]TCE - ANEXO III - Preencher'!E1809</f>
        <v>OSMAR DOS SANTOS SILVA</v>
      </c>
      <c r="E1800" s="9" t="str">
        <f>IF('[1]TCE - ANEXO III - Preencher'!F1809="4 - Assistência Odontológica","2 - Outros Profissionais da Saúde",'[1]TCE - ANEXO III - Preencher'!F1809)</f>
        <v>3 - Administrativo</v>
      </c>
      <c r="F1800" s="12" t="str">
        <f>'[1]TCE - ANEXO III - Preencher'!G1809</f>
        <v>517410</v>
      </c>
      <c r="G1800" s="13">
        <f>IF('[1]TCE - ANEXO III - Preencher'!H1809="","",'[1]TCE - ANEXO III - Preencher'!H1809)</f>
        <v>44927</v>
      </c>
      <c r="H1800" s="14">
        <f>'[1]TCE - ANEXO III - Preencher'!I1809</f>
        <v>0</v>
      </c>
      <c r="I1800" s="14">
        <f>'[1]TCE - ANEXO III - Preencher'!J1809</f>
        <v>129.16479999999999</v>
      </c>
      <c r="J1800" s="14">
        <f>'[1]TCE - ANEXO III - Preencher'!K1809</f>
        <v>0</v>
      </c>
      <c r="K1800" s="15">
        <f>'[1]TCE - ANEXO III - Preencher'!L1809</f>
        <v>144.93587234</v>
      </c>
      <c r="L1800" s="15">
        <f>'[1]TCE - ANEXO III - Preencher'!M1809</f>
        <v>26.04</v>
      </c>
      <c r="M1800" s="15">
        <f t="shared" si="169"/>
        <v>118.89587234000001</v>
      </c>
      <c r="N1800" s="15">
        <f>'[1]TCE - ANEXO III - Preencher'!O1809</f>
        <v>1.82</v>
      </c>
      <c r="O1800" s="15">
        <f>'[1]TCE - ANEXO III - Preencher'!P1809</f>
        <v>0</v>
      </c>
      <c r="P1800" s="16">
        <f t="shared" si="170"/>
        <v>1.82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249.88067233999999</v>
      </c>
    </row>
    <row r="1801" spans="1:28" x14ac:dyDescent="0.2">
      <c r="A1801" s="8">
        <f>IFERROR(VLOOKUP(B1801,'[1]DADOS (OCULTAR)'!$Q$3:$S$103,3,0),"")</f>
        <v>10583920000800</v>
      </c>
      <c r="B1801" s="9" t="str">
        <f>'[1]TCE - ANEXO III - Preencher'!C1810</f>
        <v>HOSPITAL MESTRE VITALINO</v>
      </c>
      <c r="C1801" s="10"/>
      <c r="D1801" s="11" t="str">
        <f>'[1]TCE - ANEXO III - Preencher'!E1810</f>
        <v>OSMAR MATHEUS SOUSA SILVA</v>
      </c>
      <c r="E1801" s="9" t="str">
        <f>IF('[1]TCE - ANEXO III - Preencher'!F1810="4 - Assistência Odontológica","2 - Outros Profissionais da Saúde",'[1]TCE - ANEXO III - Preencher'!F1810)</f>
        <v>3 - Administrativo</v>
      </c>
      <c r="F1801" s="12" t="str">
        <f>'[1]TCE - ANEXO III - Preencher'!G1810</f>
        <v>514320</v>
      </c>
      <c r="G1801" s="13">
        <f>IF('[1]TCE - ANEXO III - Preencher'!H1810="","",'[1]TCE - ANEXO III - Preencher'!H1810)</f>
        <v>44927</v>
      </c>
      <c r="H1801" s="14">
        <f>'[1]TCE - ANEXO III - Preencher'!I1810</f>
        <v>0</v>
      </c>
      <c r="I1801" s="14">
        <f>'[1]TCE - ANEXO III - Preencher'!J1810</f>
        <v>150.22800000000001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1.82</v>
      </c>
      <c r="O1801" s="15">
        <f>'[1]TCE - ANEXO III - Preencher'!P1810</f>
        <v>0</v>
      </c>
      <c r="P1801" s="16">
        <f t="shared" si="170"/>
        <v>1.82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152.048</v>
      </c>
    </row>
    <row r="1802" spans="1:28" x14ac:dyDescent="0.2">
      <c r="A1802" s="8">
        <f>IFERROR(VLOOKUP(B1802,'[1]DADOS (OCULTAR)'!$Q$3:$S$103,3,0),"")</f>
        <v>10583920000800</v>
      </c>
      <c r="B1802" s="9" t="str">
        <f>'[1]TCE - ANEXO III - Preencher'!C1811</f>
        <v>HOSPITAL MESTRE VITALINO</v>
      </c>
      <c r="C1802" s="10"/>
      <c r="D1802" s="11" t="str">
        <f>'[1]TCE - ANEXO III - Preencher'!E1811</f>
        <v>OSMUNDO JOSE BEZERRA XAVIER</v>
      </c>
      <c r="E1802" s="9" t="str">
        <f>IF('[1]TCE - ANEXO III - Preencher'!F1811="4 - Assistência Odontológica","2 - Outros Profissionais da Saúde",'[1]TCE - ANEXO III - Preencher'!F1811)</f>
        <v>1 - Médico</v>
      </c>
      <c r="F1802" s="12" t="str">
        <f>'[1]TCE - ANEXO III - Preencher'!G1811</f>
        <v>225125</v>
      </c>
      <c r="G1802" s="13">
        <f>IF('[1]TCE - ANEXO III - Preencher'!H1811="","",'[1]TCE - ANEXO III - Preencher'!H1811)</f>
        <v>44927</v>
      </c>
      <c r="H1802" s="14">
        <f>'[1]TCE - ANEXO III - Preencher'!I1811</f>
        <v>0</v>
      </c>
      <c r="I1802" s="14">
        <f>'[1]TCE - ANEXO III - Preencher'!J1811</f>
        <v>888.70720000000006</v>
      </c>
      <c r="J1802" s="14">
        <f>'[1]TCE - ANEXO III - Preencher'!K1811</f>
        <v>0</v>
      </c>
      <c r="K1802" s="15">
        <f>'[1]TCE - ANEXO III - Preencher'!L1811</f>
        <v>144.93587234</v>
      </c>
      <c r="L1802" s="15">
        <f>'[1]TCE - ANEXO III - Preencher'!M1811</f>
        <v>3.91</v>
      </c>
      <c r="M1802" s="15">
        <f t="shared" si="169"/>
        <v>141.02587234000001</v>
      </c>
      <c r="N1802" s="15">
        <f>'[1]TCE - ANEXO III - Preencher'!O1811</f>
        <v>5.77</v>
      </c>
      <c r="O1802" s="15">
        <f>'[1]TCE - ANEXO III - Preencher'!P1811</f>
        <v>1.23</v>
      </c>
      <c r="P1802" s="16">
        <f t="shared" si="170"/>
        <v>4.5399999999999991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1034.27307234</v>
      </c>
    </row>
    <row r="1803" spans="1:28" x14ac:dyDescent="0.2">
      <c r="A1803" s="8">
        <f>IFERROR(VLOOKUP(B1803,'[1]DADOS (OCULTAR)'!$Q$3:$S$103,3,0),"")</f>
        <v>10583920000800</v>
      </c>
      <c r="B1803" s="9" t="str">
        <f>'[1]TCE - ANEXO III - Preencher'!C1812</f>
        <v>HOSPITAL MESTRE VITALINO</v>
      </c>
      <c r="C1803" s="10"/>
      <c r="D1803" s="11" t="str">
        <f>'[1]TCE - ANEXO III - Preencher'!E1812</f>
        <v>OSVALDO CORDEIRO GALVAO NETO</v>
      </c>
      <c r="E1803" s="9" t="str">
        <f>IF('[1]TCE - ANEXO III - Preencher'!F1812="4 - Assistência Odontológica","2 - Outros Profissionais da Saúde",'[1]TCE - ANEXO III - Preencher'!F1812)</f>
        <v>2 - Outros Profissionais da Saúde</v>
      </c>
      <c r="F1803" s="12" t="str">
        <f>'[1]TCE - ANEXO III - Preencher'!G1812</f>
        <v>223710</v>
      </c>
      <c r="G1803" s="13">
        <f>IF('[1]TCE - ANEXO III - Preencher'!H1812="","",'[1]TCE - ANEXO III - Preencher'!H1812)</f>
        <v>44927</v>
      </c>
      <c r="H1803" s="14">
        <f>'[1]TCE - ANEXO III - Preencher'!I1812</f>
        <v>0</v>
      </c>
      <c r="I1803" s="14">
        <f>'[1]TCE - ANEXO III - Preencher'!J1812</f>
        <v>283.37040000000002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1.82</v>
      </c>
      <c r="O1803" s="15">
        <f>'[1]TCE - ANEXO III - Preencher'!P1812</f>
        <v>0</v>
      </c>
      <c r="P1803" s="16">
        <f t="shared" si="170"/>
        <v>1.82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285.19040000000001</v>
      </c>
    </row>
    <row r="1804" spans="1:28" x14ac:dyDescent="0.2">
      <c r="A1804" s="8">
        <f>IFERROR(VLOOKUP(B1804,'[1]DADOS (OCULTAR)'!$Q$3:$S$103,3,0),"")</f>
        <v>10583920000800</v>
      </c>
      <c r="B1804" s="9" t="str">
        <f>'[1]TCE - ANEXO III - Preencher'!C1813</f>
        <v>HOSPITAL MESTRE VITALINO</v>
      </c>
      <c r="C1804" s="10"/>
      <c r="D1804" s="11" t="str">
        <f>'[1]TCE - ANEXO III - Preencher'!E1813</f>
        <v>OTAVIANO PEREIRA DOS SANTOS</v>
      </c>
      <c r="E1804" s="9" t="str">
        <f>IF('[1]TCE - ANEXO III - Preencher'!F1813="4 - Assistência Odontológica","2 - Outros Profissionais da Saúde",'[1]TCE - ANEXO III - Preencher'!F1813)</f>
        <v>3 - Administrativo</v>
      </c>
      <c r="F1804" s="12" t="str">
        <f>'[1]TCE - ANEXO III - Preencher'!G1813</f>
        <v>782305</v>
      </c>
      <c r="G1804" s="13">
        <f>IF('[1]TCE - ANEXO III - Preencher'!H1813="","",'[1]TCE - ANEXO III - Preencher'!H1813)</f>
        <v>44927</v>
      </c>
      <c r="H1804" s="14">
        <f>'[1]TCE - ANEXO III - Preencher'!I1813</f>
        <v>0</v>
      </c>
      <c r="I1804" s="14">
        <f>'[1]TCE - ANEXO III - Preencher'!J1813</f>
        <v>334.67919999999998</v>
      </c>
      <c r="J1804" s="14">
        <f>'[1]TCE - ANEXO III - Preencher'!K1813</f>
        <v>0</v>
      </c>
      <c r="K1804" s="15">
        <f>'[1]TCE - ANEXO III - Preencher'!L1813</f>
        <v>144.93587234</v>
      </c>
      <c r="L1804" s="15">
        <f>'[1]TCE - ANEXO III - Preencher'!M1813</f>
        <v>46.34</v>
      </c>
      <c r="M1804" s="15">
        <f t="shared" si="169"/>
        <v>98.59587234</v>
      </c>
      <c r="N1804" s="15">
        <f>'[1]TCE - ANEXO III - Preencher'!O1813</f>
        <v>1.82</v>
      </c>
      <c r="O1804" s="15">
        <f>'[1]TCE - ANEXO III - Preencher'!P1813</f>
        <v>0</v>
      </c>
      <c r="P1804" s="16">
        <f t="shared" si="170"/>
        <v>1.82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435.09507233999994</v>
      </c>
    </row>
    <row r="1805" spans="1:28" x14ac:dyDescent="0.2">
      <c r="A1805" s="8">
        <f>IFERROR(VLOOKUP(B1805,'[1]DADOS (OCULTAR)'!$Q$3:$S$103,3,0),"")</f>
        <v>10583920000800</v>
      </c>
      <c r="B1805" s="9" t="str">
        <f>'[1]TCE - ANEXO III - Preencher'!C1814</f>
        <v>HOSPITAL MESTRE VITALINO</v>
      </c>
      <c r="C1805" s="10"/>
      <c r="D1805" s="11" t="str">
        <f>'[1]TCE - ANEXO III - Preencher'!E1814</f>
        <v>OZENILDA MARIA DA SILVA BEZERRA</v>
      </c>
      <c r="E1805" s="9" t="str">
        <f>IF('[1]TCE - ANEXO III - Preencher'!F1814="4 - Assistência Odontológica","2 - Outros Profissionais da Saúde",'[1]TCE - ANEXO III - Preencher'!F1814)</f>
        <v>2 - Outros Profissionais da Saúde</v>
      </c>
      <c r="F1805" s="12" t="str">
        <f>'[1]TCE - ANEXO III - Preencher'!G1814</f>
        <v>322205</v>
      </c>
      <c r="G1805" s="13">
        <f>IF('[1]TCE - ANEXO III - Preencher'!H1814="","",'[1]TCE - ANEXO III - Preencher'!H1814)</f>
        <v>44927</v>
      </c>
      <c r="H1805" s="14">
        <f>'[1]TCE - ANEXO III - Preencher'!I1814</f>
        <v>0</v>
      </c>
      <c r="I1805" s="14">
        <f>'[1]TCE - ANEXO III - Preencher'!J1814</f>
        <v>152.7072</v>
      </c>
      <c r="J1805" s="14">
        <f>'[1]TCE - ANEXO III - Preencher'!K1814</f>
        <v>0</v>
      </c>
      <c r="K1805" s="15">
        <f>'[1]TCE - ANEXO III - Preencher'!L1814</f>
        <v>144.93587234</v>
      </c>
      <c r="L1805" s="15">
        <f>'[1]TCE - ANEXO III - Preencher'!M1814</f>
        <v>25.43</v>
      </c>
      <c r="M1805" s="15">
        <f t="shared" si="169"/>
        <v>119.50587234</v>
      </c>
      <c r="N1805" s="15">
        <f>'[1]TCE - ANEXO III - Preencher'!O1814</f>
        <v>1.82</v>
      </c>
      <c r="O1805" s="15">
        <f>'[1]TCE - ANEXO III - Preencher'!P1814</f>
        <v>0</v>
      </c>
      <c r="P1805" s="16">
        <f t="shared" si="170"/>
        <v>1.82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274.03307233999999</v>
      </c>
    </row>
    <row r="1806" spans="1:28" x14ac:dyDescent="0.2">
      <c r="A1806" s="8">
        <f>IFERROR(VLOOKUP(B1806,'[1]DADOS (OCULTAR)'!$Q$3:$S$103,3,0),"")</f>
        <v>10583920000800</v>
      </c>
      <c r="B1806" s="9" t="str">
        <f>'[1]TCE - ANEXO III - Preencher'!C1815</f>
        <v>HOSPITAL MESTRE VITALINO</v>
      </c>
      <c r="C1806" s="10"/>
      <c r="D1806" s="11" t="str">
        <f>'[1]TCE - ANEXO III - Preencher'!E1815</f>
        <v>PAMELA STEFANY SALES DE HOLANDA</v>
      </c>
      <c r="E1806" s="9" t="str">
        <f>IF('[1]TCE - ANEXO III - Preencher'!F1815="4 - Assistência Odontológica","2 - Outros Profissionais da Saúde",'[1]TCE - ANEXO III - Preencher'!F1815)</f>
        <v>2 - Outros Profissionais da Saúde</v>
      </c>
      <c r="F1806" s="12" t="str">
        <f>'[1]TCE - ANEXO III - Preencher'!G1815</f>
        <v>324205</v>
      </c>
      <c r="G1806" s="13">
        <f>IF('[1]TCE - ANEXO III - Preencher'!H1815="","",'[1]TCE - ANEXO III - Preencher'!H1815)</f>
        <v>44927</v>
      </c>
      <c r="H1806" s="14">
        <f>'[1]TCE - ANEXO III - Preencher'!I1815</f>
        <v>0</v>
      </c>
      <c r="I1806" s="14">
        <f>'[1]TCE - ANEXO III - Preencher'!J1815</f>
        <v>192.1728</v>
      </c>
      <c r="J1806" s="14">
        <f>'[1]TCE - ANEXO III - Preencher'!K1815</f>
        <v>0</v>
      </c>
      <c r="K1806" s="15">
        <f>'[1]TCE - ANEXO III - Preencher'!L1815</f>
        <v>144.93587234</v>
      </c>
      <c r="L1806" s="15">
        <f>'[1]TCE - ANEXO III - Preencher'!M1815</f>
        <v>38.01</v>
      </c>
      <c r="M1806" s="15">
        <f t="shared" si="169"/>
        <v>106.92587234000001</v>
      </c>
      <c r="N1806" s="15">
        <f>'[1]TCE - ANEXO III - Preencher'!O1815</f>
        <v>1.82</v>
      </c>
      <c r="O1806" s="15">
        <f>'[1]TCE - ANEXO III - Preencher'!P1815</f>
        <v>0</v>
      </c>
      <c r="P1806" s="16">
        <f t="shared" si="170"/>
        <v>1.82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68.17</v>
      </c>
      <c r="U1806" s="15">
        <f>'[1]TCE - ANEXO III - Preencher'!V1815</f>
        <v>0</v>
      </c>
      <c r="V1806" s="16">
        <f t="shared" si="172"/>
        <v>68.17</v>
      </c>
      <c r="W1806" s="17" t="str">
        <f>IF('[1]TCE - ANEXO III - Preencher'!X1815="","",'[1]TCE - ANEXO III - Preencher'!X1815)</f>
        <v>AUX. CRECHE I</v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369.08867234000002</v>
      </c>
    </row>
    <row r="1807" spans="1:28" x14ac:dyDescent="0.2">
      <c r="A1807" s="8">
        <f>IFERROR(VLOOKUP(B1807,'[1]DADOS (OCULTAR)'!$Q$3:$S$103,3,0),"")</f>
        <v>10583920000800</v>
      </c>
      <c r="B1807" s="9" t="str">
        <f>'[1]TCE - ANEXO III - Preencher'!C1816</f>
        <v>HOSPITAL MESTRE VITALINO</v>
      </c>
      <c r="C1807" s="10"/>
      <c r="D1807" s="11" t="str">
        <f>'[1]TCE - ANEXO III - Preencher'!E1816</f>
        <v>PATRICIA ANIZIA DOS SANTOS</v>
      </c>
      <c r="E1807" s="9" t="str">
        <f>IF('[1]TCE - ANEXO III - Preencher'!F1816="4 - Assistência Odontológica","2 - Outros Profissionais da Saúde",'[1]TCE - ANEXO III - Preencher'!F1816)</f>
        <v>1 - Médico</v>
      </c>
      <c r="F1807" s="12" t="str">
        <f>'[1]TCE - ANEXO III - Preencher'!G1816</f>
        <v>225124</v>
      </c>
      <c r="G1807" s="13">
        <f>IF('[1]TCE - ANEXO III - Preencher'!H1816="","",'[1]TCE - ANEXO III - Preencher'!H1816)</f>
        <v>44927</v>
      </c>
      <c r="H1807" s="14">
        <f>'[1]TCE - ANEXO III - Preencher'!I1816</f>
        <v>0</v>
      </c>
      <c r="I1807" s="14">
        <f>'[1]TCE - ANEXO III - Preencher'!J1816</f>
        <v>1984.8784000000001</v>
      </c>
      <c r="J1807" s="14">
        <f>'[1]TCE - ANEXO III - Preencher'!K1816</f>
        <v>0</v>
      </c>
      <c r="K1807" s="15">
        <f>'[1]TCE - ANEXO III - Preencher'!L1816</f>
        <v>144.93587234</v>
      </c>
      <c r="L1807" s="15">
        <f>'[1]TCE - ANEXO III - Preencher'!M1816</f>
        <v>1.95</v>
      </c>
      <c r="M1807" s="15">
        <f t="shared" si="169"/>
        <v>142.98587234000001</v>
      </c>
      <c r="N1807" s="15">
        <f>'[1]TCE - ANEXO III - Preencher'!O1816</f>
        <v>5.77</v>
      </c>
      <c r="O1807" s="15">
        <f>'[1]TCE - ANEXO III - Preencher'!P1816</f>
        <v>1.23</v>
      </c>
      <c r="P1807" s="16">
        <f t="shared" si="170"/>
        <v>4.5399999999999991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2132.4042723399998</v>
      </c>
    </row>
    <row r="1808" spans="1:28" x14ac:dyDescent="0.2">
      <c r="A1808" s="8">
        <f>IFERROR(VLOOKUP(B1808,'[1]DADOS (OCULTAR)'!$Q$3:$S$103,3,0),"")</f>
        <v>10583920000800</v>
      </c>
      <c r="B1808" s="9" t="str">
        <f>'[1]TCE - ANEXO III - Preencher'!C1817</f>
        <v>HOSPITAL MESTRE VITALINO</v>
      </c>
      <c r="C1808" s="10"/>
      <c r="D1808" s="11" t="str">
        <f>'[1]TCE - ANEXO III - Preencher'!E1817</f>
        <v>PATRICIA BARROS DOS SANTOS</v>
      </c>
      <c r="E1808" s="9" t="str">
        <f>IF('[1]TCE - ANEXO III - Preencher'!F1817="4 - Assistência Odontológica","2 - Outros Profissionais da Saúde",'[1]TCE - ANEXO III - Preencher'!F1817)</f>
        <v>2 - Outros Profissionais da Saúde</v>
      </c>
      <c r="F1808" s="12" t="str">
        <f>'[1]TCE - ANEXO III - Preencher'!G1817</f>
        <v>223505</v>
      </c>
      <c r="G1808" s="13">
        <f>IF('[1]TCE - ANEXO III - Preencher'!H1817="","",'[1]TCE - ANEXO III - Preencher'!H1817)</f>
        <v>44927</v>
      </c>
      <c r="H1808" s="14">
        <f>'[1]TCE - ANEXO III - Preencher'!I1817</f>
        <v>0</v>
      </c>
      <c r="I1808" s="14">
        <f>'[1]TCE - ANEXO III - Preencher'!J1817</f>
        <v>311.70080000000002</v>
      </c>
      <c r="J1808" s="14">
        <f>'[1]TCE - ANEXO III - Preencher'!K1817</f>
        <v>0</v>
      </c>
      <c r="K1808" s="15">
        <f>'[1]TCE - ANEXO III - Preencher'!L1817</f>
        <v>144.93587234</v>
      </c>
      <c r="L1808" s="15">
        <f>'[1]TCE - ANEXO III - Preencher'!M1817</f>
        <v>3.54</v>
      </c>
      <c r="M1808" s="15">
        <f t="shared" si="169"/>
        <v>141.39587234000001</v>
      </c>
      <c r="N1808" s="15">
        <f>'[1]TCE - ANEXO III - Preencher'!O1817</f>
        <v>1.35</v>
      </c>
      <c r="O1808" s="15">
        <f>'[1]TCE - ANEXO III - Preencher'!P1817</f>
        <v>0</v>
      </c>
      <c r="P1808" s="16">
        <f t="shared" si="170"/>
        <v>1.35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454.44667234000008</v>
      </c>
    </row>
    <row r="1809" spans="1:28" x14ac:dyDescent="0.2">
      <c r="A1809" s="8">
        <f>IFERROR(VLOOKUP(B1809,'[1]DADOS (OCULTAR)'!$Q$3:$S$103,3,0),"")</f>
        <v>10583920000800</v>
      </c>
      <c r="B1809" s="9" t="str">
        <f>'[1]TCE - ANEXO III - Preencher'!C1818</f>
        <v>HOSPITAL MESTRE VITALINO</v>
      </c>
      <c r="C1809" s="10"/>
      <c r="D1809" s="11" t="str">
        <f>'[1]TCE - ANEXO III - Preencher'!E1818</f>
        <v>PATRICIA BEZERRA DA COSTA</v>
      </c>
      <c r="E1809" s="9" t="str">
        <f>IF('[1]TCE - ANEXO III - Preencher'!F1818="4 - Assistência Odontológica","2 - Outros Profissionais da Saúde",'[1]TCE - ANEXO III - Preencher'!F1818)</f>
        <v>2 - Outros Profissionais da Saúde</v>
      </c>
      <c r="F1809" s="12" t="str">
        <f>'[1]TCE - ANEXO III - Preencher'!G1818</f>
        <v>131210</v>
      </c>
      <c r="G1809" s="13">
        <f>IF('[1]TCE - ANEXO III - Preencher'!H1818="","",'[1]TCE - ANEXO III - Preencher'!H1818)</f>
        <v>44927</v>
      </c>
      <c r="H1809" s="14">
        <f>'[1]TCE - ANEXO III - Preencher'!I1818</f>
        <v>0</v>
      </c>
      <c r="I1809" s="14">
        <f>'[1]TCE - ANEXO III - Preencher'!J1818</f>
        <v>407.15360000000004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1.82</v>
      </c>
      <c r="O1809" s="15">
        <f>'[1]TCE - ANEXO III - Preencher'!P1818</f>
        <v>0</v>
      </c>
      <c r="P1809" s="16">
        <f t="shared" si="170"/>
        <v>1.82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408.97360000000003</v>
      </c>
    </row>
    <row r="1810" spans="1:28" x14ac:dyDescent="0.2">
      <c r="A1810" s="8">
        <f>IFERROR(VLOOKUP(B1810,'[1]DADOS (OCULTAR)'!$Q$3:$S$103,3,0),"")</f>
        <v>10583920000800</v>
      </c>
      <c r="B1810" s="9" t="str">
        <f>'[1]TCE - ANEXO III - Preencher'!C1819</f>
        <v>HOSPITAL MESTRE VITALINO</v>
      </c>
      <c r="C1810" s="10"/>
      <c r="D1810" s="11" t="str">
        <f>'[1]TCE - ANEXO III - Preencher'!E1819</f>
        <v>PATRICIA GOMES RODRIGUES</v>
      </c>
      <c r="E1810" s="9" t="str">
        <f>IF('[1]TCE - ANEXO III - Preencher'!F1819="4 - Assistência Odontológica","2 - Outros Profissionais da Saúde",'[1]TCE - ANEXO III - Preencher'!F1819)</f>
        <v>2 - Outros Profissionais da Saúde</v>
      </c>
      <c r="F1810" s="12" t="str">
        <f>'[1]TCE - ANEXO III - Preencher'!G1819</f>
        <v>223505</v>
      </c>
      <c r="G1810" s="13">
        <f>IF('[1]TCE - ANEXO III - Preencher'!H1819="","",'[1]TCE - ANEXO III - Preencher'!H1819)</f>
        <v>44927</v>
      </c>
      <c r="H1810" s="14">
        <f>'[1]TCE - ANEXO III - Preencher'!I1819</f>
        <v>0</v>
      </c>
      <c r="I1810" s="14">
        <f>'[1]TCE - ANEXO III - Preencher'!J1819</f>
        <v>222.6216</v>
      </c>
      <c r="J1810" s="14">
        <f>'[1]TCE - ANEXO III - Preencher'!K1819</f>
        <v>0</v>
      </c>
      <c r="K1810" s="15">
        <f>'[1]TCE - ANEXO III - Preencher'!L1819</f>
        <v>144.93587234</v>
      </c>
      <c r="L1810" s="15">
        <f>'[1]TCE - ANEXO III - Preencher'!M1819</f>
        <v>2.65</v>
      </c>
      <c r="M1810" s="15">
        <f t="shared" si="169"/>
        <v>142.28587234</v>
      </c>
      <c r="N1810" s="15">
        <f>'[1]TCE - ANEXO III - Preencher'!O1819</f>
        <v>1.35</v>
      </c>
      <c r="O1810" s="15">
        <f>'[1]TCE - ANEXO III - Preencher'!P1819</f>
        <v>0</v>
      </c>
      <c r="P1810" s="16">
        <f t="shared" si="170"/>
        <v>1.35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103.14</v>
      </c>
      <c r="U1810" s="15">
        <f>'[1]TCE - ANEXO III - Preencher'!V1819</f>
        <v>0</v>
      </c>
      <c r="V1810" s="16">
        <f t="shared" si="172"/>
        <v>103.14</v>
      </c>
      <c r="W1810" s="17" t="str">
        <f>IF('[1]TCE - ANEXO III - Preencher'!X1819="","",'[1]TCE - ANEXO III - Preencher'!X1819)</f>
        <v>AUX. CRECHE I</v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469.39747234000004</v>
      </c>
    </row>
    <row r="1811" spans="1:28" x14ac:dyDescent="0.2">
      <c r="A1811" s="8">
        <f>IFERROR(VLOOKUP(B1811,'[1]DADOS (OCULTAR)'!$Q$3:$S$103,3,0),"")</f>
        <v>10583920000800</v>
      </c>
      <c r="B1811" s="9" t="str">
        <f>'[1]TCE - ANEXO III - Preencher'!C1820</f>
        <v>HOSPITAL MESTRE VITALINO</v>
      </c>
      <c r="C1811" s="10"/>
      <c r="D1811" s="11" t="str">
        <f>'[1]TCE - ANEXO III - Preencher'!E1820</f>
        <v>PATRICIA KARLA SOUTO MAIOR</v>
      </c>
      <c r="E1811" s="9" t="str">
        <f>IF('[1]TCE - ANEXO III - Preencher'!F1820="4 - Assistência Odontológica","2 - Outros Profissionais da Saúde",'[1]TCE - ANEXO III - Preencher'!F1820)</f>
        <v>2 - Outros Profissionais da Saúde</v>
      </c>
      <c r="F1811" s="12" t="str">
        <f>'[1]TCE - ANEXO III - Preencher'!G1820</f>
        <v>322205</v>
      </c>
      <c r="G1811" s="13">
        <f>IF('[1]TCE - ANEXO III - Preencher'!H1820="","",'[1]TCE - ANEXO III - Preencher'!H1820)</f>
        <v>44927</v>
      </c>
      <c r="H1811" s="14">
        <f>'[1]TCE - ANEXO III - Preencher'!I1820</f>
        <v>0</v>
      </c>
      <c r="I1811" s="14">
        <f>'[1]TCE - ANEXO III - Preencher'!J1820</f>
        <v>147.7664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1.82</v>
      </c>
      <c r="O1811" s="15">
        <f>'[1]TCE - ANEXO III - Preencher'!P1820</f>
        <v>0</v>
      </c>
      <c r="P1811" s="16">
        <f t="shared" si="170"/>
        <v>1.82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149.5864</v>
      </c>
    </row>
    <row r="1812" spans="1:28" x14ac:dyDescent="0.2">
      <c r="A1812" s="8">
        <f>IFERROR(VLOOKUP(B1812,'[1]DADOS (OCULTAR)'!$Q$3:$S$103,3,0),"")</f>
        <v>10583920000800</v>
      </c>
      <c r="B1812" s="9" t="str">
        <f>'[1]TCE - ANEXO III - Preencher'!C1821</f>
        <v>HOSPITAL MESTRE VITALINO</v>
      </c>
      <c r="C1812" s="10"/>
      <c r="D1812" s="11" t="str">
        <f>'[1]TCE - ANEXO III - Preencher'!E1821</f>
        <v>PATRICIA LINS DA ROCHA</v>
      </c>
      <c r="E1812" s="9" t="str">
        <f>IF('[1]TCE - ANEXO III - Preencher'!F1821="4 - Assistência Odontológica","2 - Outros Profissionais da Saúde",'[1]TCE - ANEXO III - Preencher'!F1821)</f>
        <v>2 - Outros Profissionais da Saúde</v>
      </c>
      <c r="F1812" s="12" t="str">
        <f>'[1]TCE - ANEXO III - Preencher'!G1821</f>
        <v>223505</v>
      </c>
      <c r="G1812" s="13">
        <f>IF('[1]TCE - ANEXO III - Preencher'!H1821="","",'[1]TCE - ANEXO III - Preencher'!H1821)</f>
        <v>44927</v>
      </c>
      <c r="H1812" s="14">
        <f>'[1]TCE - ANEXO III - Preencher'!I1821</f>
        <v>0</v>
      </c>
      <c r="I1812" s="14">
        <f>'[1]TCE - ANEXO III - Preencher'!J1821</f>
        <v>332.28720000000004</v>
      </c>
      <c r="J1812" s="14">
        <f>'[1]TCE - ANEXO III - Preencher'!K1821</f>
        <v>0</v>
      </c>
      <c r="K1812" s="15">
        <f>'[1]TCE - ANEXO III - Preencher'!L1821</f>
        <v>144.93587234</v>
      </c>
      <c r="L1812" s="15">
        <f>'[1]TCE - ANEXO III - Preencher'!M1821</f>
        <v>3.77</v>
      </c>
      <c r="M1812" s="15">
        <f t="shared" si="169"/>
        <v>141.16587233999999</v>
      </c>
      <c r="N1812" s="15">
        <f>'[1]TCE - ANEXO III - Preencher'!O1821</f>
        <v>1.35</v>
      </c>
      <c r="O1812" s="15">
        <f>'[1]TCE - ANEXO III - Preencher'!P1821</f>
        <v>0</v>
      </c>
      <c r="P1812" s="16">
        <f t="shared" si="170"/>
        <v>1.35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110.51</v>
      </c>
      <c r="U1812" s="15">
        <f>'[1]TCE - ANEXO III - Preencher'!V1821</f>
        <v>0</v>
      </c>
      <c r="V1812" s="16">
        <f t="shared" si="172"/>
        <v>110.51</v>
      </c>
      <c r="W1812" s="17" t="str">
        <f>IF('[1]TCE - ANEXO III - Preencher'!X1821="","",'[1]TCE - ANEXO III - Preencher'!X1821)</f>
        <v>AUX. CRECHE I</v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585.31307234000008</v>
      </c>
    </row>
    <row r="1813" spans="1:28" x14ac:dyDescent="0.2">
      <c r="A1813" s="8">
        <f>IFERROR(VLOOKUP(B1813,'[1]DADOS (OCULTAR)'!$Q$3:$S$103,3,0),"")</f>
        <v>10583920000800</v>
      </c>
      <c r="B1813" s="9" t="str">
        <f>'[1]TCE - ANEXO III - Preencher'!C1822</f>
        <v>HOSPITAL MESTRE VITALINO</v>
      </c>
      <c r="C1813" s="10"/>
      <c r="D1813" s="11" t="str">
        <f>'[1]TCE - ANEXO III - Preencher'!E1822</f>
        <v>PATRICIA VALQUIRIA DA SILVA</v>
      </c>
      <c r="E1813" s="9" t="str">
        <f>IF('[1]TCE - ANEXO III - Preencher'!F1822="4 - Assistência Odontológica","2 - Outros Profissionais da Saúde",'[1]TCE - ANEXO III - Preencher'!F1822)</f>
        <v>2 - Outros Profissionais da Saúde</v>
      </c>
      <c r="F1813" s="12" t="str">
        <f>'[1]TCE - ANEXO III - Preencher'!G1822</f>
        <v>322205</v>
      </c>
      <c r="G1813" s="13">
        <f>IF('[1]TCE - ANEXO III - Preencher'!H1822="","",'[1]TCE - ANEXO III - Preencher'!H1822)</f>
        <v>44927</v>
      </c>
      <c r="H1813" s="14">
        <f>'[1]TCE - ANEXO III - Preencher'!I1822</f>
        <v>0</v>
      </c>
      <c r="I1813" s="14">
        <f>'[1]TCE - ANEXO III - Preencher'!J1822</f>
        <v>184.55439999999999</v>
      </c>
      <c r="J1813" s="14">
        <f>'[1]TCE - ANEXO III - Preencher'!K1822</f>
        <v>0</v>
      </c>
      <c r="K1813" s="15">
        <f>'[1]TCE - ANEXO III - Preencher'!L1822</f>
        <v>144.93587234</v>
      </c>
      <c r="L1813" s="15">
        <f>'[1]TCE - ANEXO III - Preencher'!M1822</f>
        <v>26.3</v>
      </c>
      <c r="M1813" s="15">
        <f t="shared" si="169"/>
        <v>118.63587234000001</v>
      </c>
      <c r="N1813" s="15">
        <f>'[1]TCE - ANEXO III - Preencher'!O1822</f>
        <v>1.82</v>
      </c>
      <c r="O1813" s="15">
        <f>'[1]TCE - ANEXO III - Preencher'!P1822</f>
        <v>0</v>
      </c>
      <c r="P1813" s="16">
        <f t="shared" si="170"/>
        <v>1.82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305.01027233999997</v>
      </c>
    </row>
    <row r="1814" spans="1:28" x14ac:dyDescent="0.2">
      <c r="A1814" s="8">
        <f>IFERROR(VLOOKUP(B1814,'[1]DADOS (OCULTAR)'!$Q$3:$S$103,3,0),"")</f>
        <v>10583920000800</v>
      </c>
      <c r="B1814" s="9" t="str">
        <f>'[1]TCE - ANEXO III - Preencher'!C1823</f>
        <v>HOSPITAL MESTRE VITALINO</v>
      </c>
      <c r="C1814" s="10"/>
      <c r="D1814" s="11" t="str">
        <f>'[1]TCE - ANEXO III - Preencher'!E1823</f>
        <v>PAULA DANIELLY DE LIMA SILVA</v>
      </c>
      <c r="E1814" s="9" t="str">
        <f>IF('[1]TCE - ANEXO III - Preencher'!F1823="4 - Assistência Odontológica","2 - Outros Profissionais da Saúde",'[1]TCE - ANEXO III - Preencher'!F1823)</f>
        <v>2 - Outros Profissionais da Saúde</v>
      </c>
      <c r="F1814" s="12" t="str">
        <f>'[1]TCE - ANEXO III - Preencher'!G1823</f>
        <v>322205</v>
      </c>
      <c r="G1814" s="13">
        <f>IF('[1]TCE - ANEXO III - Preencher'!H1823="","",'[1]TCE - ANEXO III - Preencher'!H1823)</f>
        <v>44927</v>
      </c>
      <c r="H1814" s="14">
        <f>'[1]TCE - ANEXO III - Preencher'!I1823</f>
        <v>0</v>
      </c>
      <c r="I1814" s="14">
        <f>'[1]TCE - ANEXO III - Preencher'!J1823</f>
        <v>182.85759999999999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1.82</v>
      </c>
      <c r="O1814" s="15">
        <f>'[1]TCE - ANEXO III - Preencher'!P1823</f>
        <v>0</v>
      </c>
      <c r="P1814" s="16">
        <f t="shared" si="170"/>
        <v>1.82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69.41</v>
      </c>
      <c r="U1814" s="15">
        <f>'[1]TCE - ANEXO III - Preencher'!V1823</f>
        <v>0</v>
      </c>
      <c r="V1814" s="16">
        <f t="shared" si="172"/>
        <v>69.41</v>
      </c>
      <c r="W1814" s="17" t="str">
        <f>IF('[1]TCE - ANEXO III - Preencher'!X1823="","",'[1]TCE - ANEXO III - Preencher'!X1823)</f>
        <v>AUX. CRECHE I</v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254.08759999999998</v>
      </c>
    </row>
    <row r="1815" spans="1:28" x14ac:dyDescent="0.2">
      <c r="A1815" s="8">
        <f>IFERROR(VLOOKUP(B1815,'[1]DADOS (OCULTAR)'!$Q$3:$S$103,3,0),"")</f>
        <v>10583920000800</v>
      </c>
      <c r="B1815" s="9" t="str">
        <f>'[1]TCE - ANEXO III - Preencher'!C1824</f>
        <v>HOSPITAL MESTRE VITALINO</v>
      </c>
      <c r="C1815" s="10"/>
      <c r="D1815" s="11" t="str">
        <f>'[1]TCE - ANEXO III - Preencher'!E1824</f>
        <v>PAULA DE CARVALHO FREIRE MAGALHAES</v>
      </c>
      <c r="E1815" s="9" t="str">
        <f>IF('[1]TCE - ANEXO III - Preencher'!F1824="4 - Assistência Odontológica","2 - Outros Profissionais da Saúde",'[1]TCE - ANEXO III - Preencher'!F1824)</f>
        <v>2 - Outros Profissionais da Saúde</v>
      </c>
      <c r="F1815" s="12" t="str">
        <f>'[1]TCE - ANEXO III - Preencher'!G1824</f>
        <v>131210</v>
      </c>
      <c r="G1815" s="13">
        <f>IF('[1]TCE - ANEXO III - Preencher'!H1824="","",'[1]TCE - ANEXO III - Preencher'!H1824)</f>
        <v>44927</v>
      </c>
      <c r="H1815" s="14">
        <f>'[1]TCE - ANEXO III - Preencher'!I1824</f>
        <v>0</v>
      </c>
      <c r="I1815" s="14">
        <f>'[1]TCE - ANEXO III - Preencher'!J1824</f>
        <v>671.59360000000004</v>
      </c>
      <c r="J1815" s="14">
        <f>'[1]TCE - ANEXO III - Preencher'!K1824</f>
        <v>0</v>
      </c>
      <c r="K1815" s="15">
        <f>'[1]TCE - ANEXO III - Preencher'!L1824</f>
        <v>144.93587234</v>
      </c>
      <c r="L1815" s="15">
        <f>'[1]TCE - ANEXO III - Preencher'!M1824</f>
        <v>2.93</v>
      </c>
      <c r="M1815" s="15">
        <f t="shared" si="169"/>
        <v>142.00587234</v>
      </c>
      <c r="N1815" s="15">
        <f>'[1]TCE - ANEXO III - Preencher'!O1824</f>
        <v>1.82</v>
      </c>
      <c r="O1815" s="15">
        <f>'[1]TCE - ANEXO III - Preencher'!P1824</f>
        <v>0</v>
      </c>
      <c r="P1815" s="16">
        <f t="shared" si="170"/>
        <v>1.82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2533.09090909</v>
      </c>
      <c r="Y1815" s="15">
        <f>'[1]TCE - ANEXO III - Preencher'!Z1824</f>
        <v>0</v>
      </c>
      <c r="Z1815" s="16">
        <f t="shared" si="173"/>
        <v>2533.09090909</v>
      </c>
      <c r="AA1815" s="17" t="str">
        <f>IF('[1]TCE - ANEXO III - Preencher'!AB1824="","",'[1]TCE - ANEXO III - Preencher'!AB1824)</f>
        <v/>
      </c>
      <c r="AB1815" s="15">
        <f t="shared" si="168"/>
        <v>3348.5103814300001</v>
      </c>
    </row>
    <row r="1816" spans="1:28" x14ac:dyDescent="0.2">
      <c r="A1816" s="8">
        <f>IFERROR(VLOOKUP(B1816,'[1]DADOS (OCULTAR)'!$Q$3:$S$103,3,0),"")</f>
        <v>10583920000800</v>
      </c>
      <c r="B1816" s="9" t="str">
        <f>'[1]TCE - ANEXO III - Preencher'!C1825</f>
        <v>HOSPITAL MESTRE VITALINO</v>
      </c>
      <c r="C1816" s="10"/>
      <c r="D1816" s="11" t="str">
        <f>'[1]TCE - ANEXO III - Preencher'!E1825</f>
        <v>PAULA EMMANUELA QUIRINO DA SILVA</v>
      </c>
      <c r="E1816" s="9" t="str">
        <f>IF('[1]TCE - ANEXO III - Preencher'!F1825="4 - Assistência Odontológica","2 - Outros Profissionais da Saúde",'[1]TCE - ANEXO III - Preencher'!F1825)</f>
        <v>2 - Outros Profissionais da Saúde</v>
      </c>
      <c r="F1816" s="12" t="str">
        <f>'[1]TCE - ANEXO III - Preencher'!G1825</f>
        <v>515205</v>
      </c>
      <c r="G1816" s="13">
        <f>IF('[1]TCE - ANEXO III - Preencher'!H1825="","",'[1]TCE - ANEXO III - Preencher'!H1825)</f>
        <v>44927</v>
      </c>
      <c r="H1816" s="14">
        <f>'[1]TCE - ANEXO III - Preencher'!I1825</f>
        <v>0</v>
      </c>
      <c r="I1816" s="14">
        <f>'[1]TCE - ANEXO III - Preencher'!J1825</f>
        <v>162.93520000000001</v>
      </c>
      <c r="J1816" s="14">
        <f>'[1]TCE - ANEXO III - Preencher'!K1825</f>
        <v>0</v>
      </c>
      <c r="K1816" s="15">
        <f>'[1]TCE - ANEXO III - Preencher'!L1825</f>
        <v>144.93587234</v>
      </c>
      <c r="L1816" s="15">
        <f>'[1]TCE - ANEXO III - Preencher'!M1825</f>
        <v>26.04</v>
      </c>
      <c r="M1816" s="15">
        <f t="shared" si="169"/>
        <v>118.89587234000001</v>
      </c>
      <c r="N1816" s="15">
        <f>'[1]TCE - ANEXO III - Preencher'!O1825</f>
        <v>1.82</v>
      </c>
      <c r="O1816" s="15">
        <f>'[1]TCE - ANEXO III - Preencher'!P1825</f>
        <v>0</v>
      </c>
      <c r="P1816" s="16">
        <f t="shared" si="170"/>
        <v>1.82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283.65107233999998</v>
      </c>
    </row>
    <row r="1817" spans="1:28" x14ac:dyDescent="0.2">
      <c r="A1817" s="8">
        <f>IFERROR(VLOOKUP(B1817,'[1]DADOS (OCULTAR)'!$Q$3:$S$103,3,0),"")</f>
        <v>10583920000800</v>
      </c>
      <c r="B1817" s="9" t="str">
        <f>'[1]TCE - ANEXO III - Preencher'!C1826</f>
        <v>HOSPITAL MESTRE VITALINO</v>
      </c>
      <c r="C1817" s="10"/>
      <c r="D1817" s="11" t="str">
        <f>'[1]TCE - ANEXO III - Preencher'!E1826</f>
        <v>PAULA FERNANDA DE LIMA SILVA</v>
      </c>
      <c r="E1817" s="9" t="str">
        <f>IF('[1]TCE - ANEXO III - Preencher'!F1826="4 - Assistência Odontológica","2 - Outros Profissionais da Saúde",'[1]TCE - ANEXO III - Preencher'!F1826)</f>
        <v>2 - Outros Profissionais da Saúde</v>
      </c>
      <c r="F1817" s="12" t="str">
        <f>'[1]TCE - ANEXO III - Preencher'!G1826</f>
        <v>223605</v>
      </c>
      <c r="G1817" s="13">
        <f>IF('[1]TCE - ANEXO III - Preencher'!H1826="","",'[1]TCE - ANEXO III - Preencher'!H1826)</f>
        <v>44927</v>
      </c>
      <c r="H1817" s="14">
        <f>'[1]TCE - ANEXO III - Preencher'!I1826</f>
        <v>0</v>
      </c>
      <c r="I1817" s="14">
        <f>'[1]TCE - ANEXO III - Preencher'!J1826</f>
        <v>226.83919999999998</v>
      </c>
      <c r="J1817" s="14">
        <f>'[1]TCE - ANEXO III - Preencher'!K1826</f>
        <v>0</v>
      </c>
      <c r="K1817" s="15">
        <f>'[1]TCE - ANEXO III - Preencher'!L1826</f>
        <v>144.93587234</v>
      </c>
      <c r="L1817" s="15">
        <f>'[1]TCE - ANEXO III - Preencher'!M1826</f>
        <v>3.25</v>
      </c>
      <c r="M1817" s="15">
        <f t="shared" si="169"/>
        <v>141.68587234</v>
      </c>
      <c r="N1817" s="15">
        <f>'[1]TCE - ANEXO III - Preencher'!O1826</f>
        <v>1.35</v>
      </c>
      <c r="O1817" s="15">
        <f>'[1]TCE - ANEXO III - Preencher'!P1826</f>
        <v>0</v>
      </c>
      <c r="P1817" s="16">
        <f t="shared" si="170"/>
        <v>1.35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103.12</v>
      </c>
      <c r="U1817" s="15">
        <f>'[1]TCE - ANEXO III - Preencher'!V1826</f>
        <v>0</v>
      </c>
      <c r="V1817" s="16">
        <f t="shared" si="172"/>
        <v>103.12</v>
      </c>
      <c r="W1817" s="17" t="str">
        <f>IF('[1]TCE - ANEXO III - Preencher'!X1826="","",'[1]TCE - ANEXO III - Preencher'!X1826)</f>
        <v>AUX. CRECHE I</v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472.99507233999998</v>
      </c>
    </row>
    <row r="1818" spans="1:28" x14ac:dyDescent="0.2">
      <c r="A1818" s="8">
        <f>IFERROR(VLOOKUP(B1818,'[1]DADOS (OCULTAR)'!$Q$3:$S$103,3,0),"")</f>
        <v>10583920000800</v>
      </c>
      <c r="B1818" s="9" t="str">
        <f>'[1]TCE - ANEXO III - Preencher'!C1827</f>
        <v>HOSPITAL MESTRE VITALINO</v>
      </c>
      <c r="C1818" s="10"/>
      <c r="D1818" s="11" t="str">
        <f>'[1]TCE - ANEXO III - Preencher'!E1827</f>
        <v>PAULA KAROLINE DE MOURA CAMPOS</v>
      </c>
      <c r="E1818" s="9" t="str">
        <f>IF('[1]TCE - ANEXO III - Preencher'!F1827="4 - Assistência Odontológica","2 - Outros Profissionais da Saúde",'[1]TCE - ANEXO III - Preencher'!F1827)</f>
        <v>2 - Outros Profissionais da Saúde</v>
      </c>
      <c r="F1818" s="12" t="str">
        <f>'[1]TCE - ANEXO III - Preencher'!G1827</f>
        <v>223505</v>
      </c>
      <c r="G1818" s="13">
        <f>IF('[1]TCE - ANEXO III - Preencher'!H1827="","",'[1]TCE - ANEXO III - Preencher'!H1827)</f>
        <v>44927</v>
      </c>
      <c r="H1818" s="14">
        <f>'[1]TCE - ANEXO III - Preencher'!I1827</f>
        <v>0</v>
      </c>
      <c r="I1818" s="14">
        <f>'[1]TCE - ANEXO III - Preencher'!J1827</f>
        <v>322.49759999999998</v>
      </c>
      <c r="J1818" s="14">
        <f>'[1]TCE - ANEXO III - Preencher'!K1827</f>
        <v>0</v>
      </c>
      <c r="K1818" s="15">
        <f>'[1]TCE - ANEXO III - Preencher'!L1827</f>
        <v>144.93587234</v>
      </c>
      <c r="L1818" s="15">
        <f>'[1]TCE - ANEXO III - Preencher'!M1827</f>
        <v>3.77</v>
      </c>
      <c r="M1818" s="15">
        <f t="shared" si="169"/>
        <v>141.16587233999999</v>
      </c>
      <c r="N1818" s="15">
        <f>'[1]TCE - ANEXO III - Preencher'!O1827</f>
        <v>1.35</v>
      </c>
      <c r="O1818" s="15">
        <f>'[1]TCE - ANEXO III - Preencher'!P1827</f>
        <v>0</v>
      </c>
      <c r="P1818" s="16">
        <f t="shared" si="170"/>
        <v>1.35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465.01347234000002</v>
      </c>
    </row>
    <row r="1819" spans="1:28" x14ac:dyDescent="0.2">
      <c r="A1819" s="8">
        <f>IFERROR(VLOOKUP(B1819,'[1]DADOS (OCULTAR)'!$Q$3:$S$103,3,0),"")</f>
        <v>10583920000800</v>
      </c>
      <c r="B1819" s="9" t="str">
        <f>'[1]TCE - ANEXO III - Preencher'!C1828</f>
        <v>HOSPITAL MESTRE VITALINO</v>
      </c>
      <c r="C1819" s="10"/>
      <c r="D1819" s="11" t="str">
        <f>'[1]TCE - ANEXO III - Preencher'!E1828</f>
        <v>PAULA LAYNNE ALVES OLIVEIRA</v>
      </c>
      <c r="E1819" s="9" t="str">
        <f>IF('[1]TCE - ANEXO III - Preencher'!F1828="4 - Assistência Odontológica","2 - Outros Profissionais da Saúde",'[1]TCE - ANEXO III - Preencher'!F1828)</f>
        <v>3 - Administrativo</v>
      </c>
      <c r="F1819" s="12" t="str">
        <f>'[1]TCE - ANEXO III - Preencher'!G1828</f>
        <v>413115</v>
      </c>
      <c r="G1819" s="13">
        <f>IF('[1]TCE - ANEXO III - Preencher'!H1828="","",'[1]TCE - ANEXO III - Preencher'!H1828)</f>
        <v>44927</v>
      </c>
      <c r="H1819" s="14">
        <f>'[1]TCE - ANEXO III - Preencher'!I1828</f>
        <v>0</v>
      </c>
      <c r="I1819" s="14">
        <f>'[1]TCE - ANEXO III - Preencher'!J1828</f>
        <v>201.20000000000002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1.82</v>
      </c>
      <c r="O1819" s="15">
        <f>'[1]TCE - ANEXO III - Preencher'!P1828</f>
        <v>0</v>
      </c>
      <c r="P1819" s="16">
        <f t="shared" si="170"/>
        <v>1.82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77.569999999999993</v>
      </c>
      <c r="U1819" s="15">
        <f>'[1]TCE - ANEXO III - Preencher'!V1828</f>
        <v>0</v>
      </c>
      <c r="V1819" s="16">
        <f t="shared" si="172"/>
        <v>77.569999999999993</v>
      </c>
      <c r="W1819" s="17" t="str">
        <f>IF('[1]TCE - ANEXO III - Preencher'!X1828="","",'[1]TCE - ANEXO III - Preencher'!X1828)</f>
        <v>AUX. CRECHE I</v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280.59000000000003</v>
      </c>
    </row>
    <row r="1820" spans="1:28" x14ac:dyDescent="0.2">
      <c r="A1820" s="8">
        <f>IFERROR(VLOOKUP(B1820,'[1]DADOS (OCULTAR)'!$Q$3:$S$103,3,0),"")</f>
        <v>10583920000800</v>
      </c>
      <c r="B1820" s="9" t="str">
        <f>'[1]TCE - ANEXO III - Preencher'!C1829</f>
        <v>HOSPITAL MESTRE VITALINO</v>
      </c>
      <c r="C1820" s="10"/>
      <c r="D1820" s="11" t="str">
        <f>'[1]TCE - ANEXO III - Preencher'!E1829</f>
        <v>PAULA PRISCILA PAIXAO DA SILVA</v>
      </c>
      <c r="E1820" s="9" t="str">
        <f>IF('[1]TCE - ANEXO III - Preencher'!F1829="4 - Assistência Odontológica","2 - Outros Profissionais da Saúde",'[1]TCE - ANEXO III - Preencher'!F1829)</f>
        <v>2 - Outros Profissionais da Saúde</v>
      </c>
      <c r="F1820" s="12" t="str">
        <f>'[1]TCE - ANEXO III - Preencher'!G1829</f>
        <v>223405</v>
      </c>
      <c r="G1820" s="13">
        <f>IF('[1]TCE - ANEXO III - Preencher'!H1829="","",'[1]TCE - ANEXO III - Preencher'!H1829)</f>
        <v>44927</v>
      </c>
      <c r="H1820" s="14">
        <f>'[1]TCE - ANEXO III - Preencher'!I1829</f>
        <v>0</v>
      </c>
      <c r="I1820" s="14">
        <f>'[1]TCE - ANEXO III - Preencher'!J1829</f>
        <v>346.31279999999998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1.82</v>
      </c>
      <c r="O1820" s="15">
        <f>'[1]TCE - ANEXO III - Preencher'!P1829</f>
        <v>0</v>
      </c>
      <c r="P1820" s="16">
        <f t="shared" si="170"/>
        <v>1.82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348.13279999999997</v>
      </c>
    </row>
    <row r="1821" spans="1:28" x14ac:dyDescent="0.2">
      <c r="A1821" s="8">
        <f>IFERROR(VLOOKUP(B1821,'[1]DADOS (OCULTAR)'!$Q$3:$S$103,3,0),"")</f>
        <v>10583920000800</v>
      </c>
      <c r="B1821" s="9" t="str">
        <f>'[1]TCE - ANEXO III - Preencher'!C1830</f>
        <v>HOSPITAL MESTRE VITALINO</v>
      </c>
      <c r="C1821" s="10"/>
      <c r="D1821" s="11" t="str">
        <f>'[1]TCE - ANEXO III - Preencher'!E1830</f>
        <v>PAULA SUELY RAIMUNDO DA SILVA MOURA</v>
      </c>
      <c r="E1821" s="9" t="str">
        <f>IF('[1]TCE - ANEXO III - Preencher'!F1830="4 - Assistência Odontológica","2 - Outros Profissionais da Saúde",'[1]TCE - ANEXO III - Preencher'!F1830)</f>
        <v>2 - Outros Profissionais da Saúde</v>
      </c>
      <c r="F1821" s="12" t="str">
        <f>'[1]TCE - ANEXO III - Preencher'!G1830</f>
        <v>322205</v>
      </c>
      <c r="G1821" s="13">
        <f>IF('[1]TCE - ANEXO III - Preencher'!H1830="","",'[1]TCE - ANEXO III - Preencher'!H1830)</f>
        <v>44927</v>
      </c>
      <c r="H1821" s="14">
        <f>'[1]TCE - ANEXO III - Preencher'!I1830</f>
        <v>0</v>
      </c>
      <c r="I1821" s="14">
        <f>'[1]TCE - ANEXO III - Preencher'!J1830</f>
        <v>194.78639999999999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1.82</v>
      </c>
      <c r="O1821" s="15">
        <f>'[1]TCE - ANEXO III - Preencher'!P1830</f>
        <v>0</v>
      </c>
      <c r="P1821" s="16">
        <f t="shared" si="170"/>
        <v>1.82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196.60639999999998</v>
      </c>
    </row>
    <row r="1822" spans="1:28" x14ac:dyDescent="0.2">
      <c r="A1822" s="8">
        <f>IFERROR(VLOOKUP(B1822,'[1]DADOS (OCULTAR)'!$Q$3:$S$103,3,0),"")</f>
        <v>10583920000800</v>
      </c>
      <c r="B1822" s="9" t="str">
        <f>'[1]TCE - ANEXO III - Preencher'!C1831</f>
        <v>HOSPITAL MESTRE VITALINO</v>
      </c>
      <c r="C1822" s="10"/>
      <c r="D1822" s="11" t="str">
        <f>'[1]TCE - ANEXO III - Preencher'!E1831</f>
        <v>PAULO ADERSON SOBREIRA MAGALHAES DE CARV</v>
      </c>
      <c r="E1822" s="9" t="str">
        <f>IF('[1]TCE - ANEXO III - Preencher'!F1831="4 - Assistência Odontológica","2 - Outros Profissionais da Saúde",'[1]TCE - ANEXO III - Preencher'!F1831)</f>
        <v>1 - Médico</v>
      </c>
      <c r="F1822" s="12" t="str">
        <f>'[1]TCE - ANEXO III - Preencher'!G1831</f>
        <v>225120</v>
      </c>
      <c r="G1822" s="13">
        <f>IF('[1]TCE - ANEXO III - Preencher'!H1831="","",'[1]TCE - ANEXO III - Preencher'!H1831)</f>
        <v>44927</v>
      </c>
      <c r="H1822" s="14">
        <f>'[1]TCE - ANEXO III - Preencher'!I1831</f>
        <v>0</v>
      </c>
      <c r="I1822" s="14">
        <f>'[1]TCE - ANEXO III - Preencher'!J1831</f>
        <v>888.70720000000006</v>
      </c>
      <c r="J1822" s="14">
        <f>'[1]TCE - ANEXO III - Preencher'!K1831</f>
        <v>0</v>
      </c>
      <c r="K1822" s="15">
        <f>'[1]TCE - ANEXO III - Preencher'!L1831</f>
        <v>144.93587234</v>
      </c>
      <c r="L1822" s="15">
        <f>'[1]TCE - ANEXO III - Preencher'!M1831</f>
        <v>3.91</v>
      </c>
      <c r="M1822" s="15">
        <f t="shared" si="169"/>
        <v>141.02587234000001</v>
      </c>
      <c r="N1822" s="15">
        <f>'[1]TCE - ANEXO III - Preencher'!O1831</f>
        <v>5.77</v>
      </c>
      <c r="O1822" s="15">
        <f>'[1]TCE - ANEXO III - Preencher'!P1831</f>
        <v>1.23</v>
      </c>
      <c r="P1822" s="16">
        <f t="shared" si="170"/>
        <v>4.5399999999999991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1034.27307234</v>
      </c>
    </row>
    <row r="1823" spans="1:28" x14ac:dyDescent="0.2">
      <c r="A1823" s="8">
        <f>IFERROR(VLOOKUP(B1823,'[1]DADOS (OCULTAR)'!$Q$3:$S$103,3,0),"")</f>
        <v>10583920000800</v>
      </c>
      <c r="B1823" s="9" t="str">
        <f>'[1]TCE - ANEXO III - Preencher'!C1832</f>
        <v>HOSPITAL MESTRE VITALINO</v>
      </c>
      <c r="C1823" s="10"/>
      <c r="D1823" s="11" t="str">
        <f>'[1]TCE - ANEXO III - Preencher'!E1832</f>
        <v>PAULO CESAR DA SILVA OLIVEIRA</v>
      </c>
      <c r="E1823" s="9" t="str">
        <f>IF('[1]TCE - ANEXO III - Preencher'!F1832="4 - Assistência Odontológica","2 - Outros Profissionais da Saúde",'[1]TCE - ANEXO III - Preencher'!F1832)</f>
        <v>3 - Administrativo</v>
      </c>
      <c r="F1823" s="12" t="str">
        <f>'[1]TCE - ANEXO III - Preencher'!G1832</f>
        <v>513505</v>
      </c>
      <c r="G1823" s="13">
        <f>IF('[1]TCE - ANEXO III - Preencher'!H1832="","",'[1]TCE - ANEXO III - Preencher'!H1832)</f>
        <v>44927</v>
      </c>
      <c r="H1823" s="14">
        <f>'[1]TCE - ANEXO III - Preencher'!I1832</f>
        <v>0</v>
      </c>
      <c r="I1823" s="14">
        <f>'[1]TCE - ANEXO III - Preencher'!J1832</f>
        <v>133.93040000000002</v>
      </c>
      <c r="J1823" s="14">
        <f>'[1]TCE - ANEXO III - Preencher'!K1832</f>
        <v>0</v>
      </c>
      <c r="K1823" s="15">
        <f>'[1]TCE - ANEXO III - Preencher'!L1832</f>
        <v>144.93587234</v>
      </c>
      <c r="L1823" s="15">
        <f>'[1]TCE - ANEXO III - Preencher'!M1832</f>
        <v>24.3</v>
      </c>
      <c r="M1823" s="15">
        <f t="shared" si="169"/>
        <v>120.63587234000001</v>
      </c>
      <c r="N1823" s="15">
        <f>'[1]TCE - ANEXO III - Preencher'!O1832</f>
        <v>1.82</v>
      </c>
      <c r="O1823" s="15">
        <f>'[1]TCE - ANEXO III - Preencher'!P1832</f>
        <v>0</v>
      </c>
      <c r="P1823" s="16">
        <f t="shared" si="170"/>
        <v>1.82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256.38627234</v>
      </c>
    </row>
    <row r="1824" spans="1:28" x14ac:dyDescent="0.2">
      <c r="A1824" s="8">
        <f>IFERROR(VLOOKUP(B1824,'[1]DADOS (OCULTAR)'!$Q$3:$S$103,3,0),"")</f>
        <v>10583920000800</v>
      </c>
      <c r="B1824" s="9" t="str">
        <f>'[1]TCE - ANEXO III - Preencher'!C1833</f>
        <v>HOSPITAL MESTRE VITALINO</v>
      </c>
      <c r="C1824" s="10"/>
      <c r="D1824" s="11" t="str">
        <f>'[1]TCE - ANEXO III - Preencher'!E1833</f>
        <v>PAULO EDUARDO DINIZ BARBOSA</v>
      </c>
      <c r="E1824" s="9" t="str">
        <f>IF('[1]TCE - ANEXO III - Preencher'!F1833="4 - Assistência Odontológica","2 - Outros Profissionais da Saúde",'[1]TCE - ANEXO III - Preencher'!F1833)</f>
        <v>3 - Administrativo</v>
      </c>
      <c r="F1824" s="12" t="str">
        <f>'[1]TCE - ANEXO III - Preencher'!G1833</f>
        <v>142115</v>
      </c>
      <c r="G1824" s="13">
        <f>IF('[1]TCE - ANEXO III - Preencher'!H1833="","",'[1]TCE - ANEXO III - Preencher'!H1833)</f>
        <v>44927</v>
      </c>
      <c r="H1824" s="14">
        <f>'[1]TCE - ANEXO III - Preencher'!I1833</f>
        <v>0</v>
      </c>
      <c r="I1824" s="14">
        <f>'[1]TCE - ANEXO III - Preencher'!J1833</f>
        <v>2136.04</v>
      </c>
      <c r="J1824" s="14">
        <f>'[1]TCE - ANEXO III - Preencher'!K1833</f>
        <v>0</v>
      </c>
      <c r="K1824" s="15">
        <f>'[1]TCE - ANEXO III - Preencher'!L1833</f>
        <v>144.93587234</v>
      </c>
      <c r="L1824" s="15">
        <f>'[1]TCE - ANEXO III - Preencher'!M1833</f>
        <v>66.209999999999994</v>
      </c>
      <c r="M1824" s="15">
        <f t="shared" si="169"/>
        <v>78.725872340000009</v>
      </c>
      <c r="N1824" s="15">
        <f>'[1]TCE - ANEXO III - Preencher'!O1833</f>
        <v>1.82</v>
      </c>
      <c r="O1824" s="15">
        <f>'[1]TCE - ANEXO III - Preencher'!P1833</f>
        <v>0</v>
      </c>
      <c r="P1824" s="16">
        <f t="shared" si="170"/>
        <v>1.82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133.32</v>
      </c>
      <c r="Y1824" s="15">
        <f>'[1]TCE - ANEXO III - Preencher'!Z1833</f>
        <v>0</v>
      </c>
      <c r="Z1824" s="16">
        <f t="shared" si="173"/>
        <v>133.32</v>
      </c>
      <c r="AA1824" s="17" t="str">
        <f>IF('[1]TCE - ANEXO III - Preencher'!AB1833="","",'[1]TCE - ANEXO III - Preencher'!AB1833)</f>
        <v/>
      </c>
      <c r="AB1824" s="15">
        <f t="shared" si="168"/>
        <v>2349.9058723400003</v>
      </c>
    </row>
    <row r="1825" spans="1:28" x14ac:dyDescent="0.2">
      <c r="A1825" s="8">
        <f>IFERROR(VLOOKUP(B1825,'[1]DADOS (OCULTAR)'!$Q$3:$S$103,3,0),"")</f>
        <v>10583920000800</v>
      </c>
      <c r="B1825" s="9" t="str">
        <f>'[1]TCE - ANEXO III - Preencher'!C1834</f>
        <v>HOSPITAL MESTRE VITALINO</v>
      </c>
      <c r="C1825" s="10"/>
      <c r="D1825" s="11" t="str">
        <f>'[1]TCE - ANEXO III - Preencher'!E1834</f>
        <v>PAULO GEORGE DE FIGUEIREDO MELO</v>
      </c>
      <c r="E1825" s="9" t="str">
        <f>IF('[1]TCE - ANEXO III - Preencher'!F1834="4 - Assistência Odontológica","2 - Outros Profissionais da Saúde",'[1]TCE - ANEXO III - Preencher'!F1834)</f>
        <v>1 - Médico</v>
      </c>
      <c r="F1825" s="12" t="str">
        <f>'[1]TCE - ANEXO III - Preencher'!G1834</f>
        <v>225170</v>
      </c>
      <c r="G1825" s="13">
        <f>IF('[1]TCE - ANEXO III - Preencher'!H1834="","",'[1]TCE - ANEXO III - Preencher'!H1834)</f>
        <v>44927</v>
      </c>
      <c r="H1825" s="14">
        <f>'[1]TCE - ANEXO III - Preencher'!I1834</f>
        <v>0</v>
      </c>
      <c r="I1825" s="14">
        <f>'[1]TCE - ANEXO III - Preencher'!J1834</f>
        <v>1024.6272000000001</v>
      </c>
      <c r="J1825" s="14">
        <f>'[1]TCE - ANEXO III - Preencher'!K1834</f>
        <v>0</v>
      </c>
      <c r="K1825" s="15">
        <f>'[1]TCE - ANEXO III - Preencher'!L1834</f>
        <v>144.93587234</v>
      </c>
      <c r="L1825" s="15">
        <f>'[1]TCE - ANEXO III - Preencher'!M1834</f>
        <v>3.91</v>
      </c>
      <c r="M1825" s="15">
        <f t="shared" si="169"/>
        <v>141.02587234000001</v>
      </c>
      <c r="N1825" s="15">
        <f>'[1]TCE - ANEXO III - Preencher'!O1834</f>
        <v>5.77</v>
      </c>
      <c r="O1825" s="15">
        <f>'[1]TCE - ANEXO III - Preencher'!P1834</f>
        <v>1.23</v>
      </c>
      <c r="P1825" s="16">
        <f t="shared" si="170"/>
        <v>4.5399999999999991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1170.1930723400001</v>
      </c>
    </row>
    <row r="1826" spans="1:28" x14ac:dyDescent="0.2">
      <c r="A1826" s="8">
        <f>IFERROR(VLOOKUP(B1826,'[1]DADOS (OCULTAR)'!$Q$3:$S$103,3,0),"")</f>
        <v>10583920000800</v>
      </c>
      <c r="B1826" s="9" t="str">
        <f>'[1]TCE - ANEXO III - Preencher'!C1835</f>
        <v>HOSPITAL MESTRE VITALINO</v>
      </c>
      <c r="C1826" s="10"/>
      <c r="D1826" s="11" t="str">
        <f>'[1]TCE - ANEXO III - Preencher'!E1835</f>
        <v>PAULO GUSTAVO PORTO</v>
      </c>
      <c r="E1826" s="9" t="str">
        <f>IF('[1]TCE - ANEXO III - Preencher'!F1835="4 - Assistência Odontológica","2 - Outros Profissionais da Saúde",'[1]TCE - ANEXO III - Preencher'!F1835)</f>
        <v>1 - Médico</v>
      </c>
      <c r="F1826" s="12" t="str">
        <f>'[1]TCE - ANEXO III - Preencher'!G1835</f>
        <v>225225</v>
      </c>
      <c r="G1826" s="13">
        <f>IF('[1]TCE - ANEXO III - Preencher'!H1835="","",'[1]TCE - ANEXO III - Preencher'!H1835)</f>
        <v>44927</v>
      </c>
      <c r="H1826" s="14">
        <f>'[1]TCE - ANEXO III - Preencher'!I1835</f>
        <v>0</v>
      </c>
      <c r="I1826" s="14">
        <f>'[1]TCE - ANEXO III - Preencher'!J1835</f>
        <v>1780.3824000000002</v>
      </c>
      <c r="J1826" s="14">
        <f>'[1]TCE - ANEXO III - Preencher'!K1835</f>
        <v>0</v>
      </c>
      <c r="K1826" s="15">
        <f>'[1]TCE - ANEXO III - Preencher'!L1835</f>
        <v>144.93587234</v>
      </c>
      <c r="L1826" s="15">
        <f>'[1]TCE - ANEXO III - Preencher'!M1835</f>
        <v>3.91</v>
      </c>
      <c r="M1826" s="15">
        <f t="shared" si="169"/>
        <v>141.02587234000001</v>
      </c>
      <c r="N1826" s="15">
        <f>'[1]TCE - ANEXO III - Preencher'!O1835</f>
        <v>5.77</v>
      </c>
      <c r="O1826" s="15">
        <f>'[1]TCE - ANEXO III - Preencher'!P1835</f>
        <v>1.23</v>
      </c>
      <c r="P1826" s="16">
        <f t="shared" si="170"/>
        <v>4.5399999999999991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1925.9482723400001</v>
      </c>
    </row>
    <row r="1827" spans="1:28" x14ac:dyDescent="0.2">
      <c r="A1827" s="8">
        <f>IFERROR(VLOOKUP(B1827,'[1]DADOS (OCULTAR)'!$Q$3:$S$103,3,0),"")</f>
        <v>10583920000800</v>
      </c>
      <c r="B1827" s="9" t="str">
        <f>'[1]TCE - ANEXO III - Preencher'!C1836</f>
        <v>HOSPITAL MESTRE VITALINO</v>
      </c>
      <c r="C1827" s="10"/>
      <c r="D1827" s="11" t="str">
        <f>'[1]TCE - ANEXO III - Preencher'!E1836</f>
        <v>PAULO GUSTAVO XAVIER RAMOS</v>
      </c>
      <c r="E1827" s="9" t="str">
        <f>IF('[1]TCE - ANEXO III - Preencher'!F1836="4 - Assistência Odontológica","2 - Outros Profissionais da Saúde",'[1]TCE - ANEXO III - Preencher'!F1836)</f>
        <v>1 - Médico</v>
      </c>
      <c r="F1827" s="12" t="str">
        <f>'[1]TCE - ANEXO III - Preencher'!G1836</f>
        <v>225124</v>
      </c>
      <c r="G1827" s="13">
        <f>IF('[1]TCE - ANEXO III - Preencher'!H1836="","",'[1]TCE - ANEXO III - Preencher'!H1836)</f>
        <v>44927</v>
      </c>
      <c r="H1827" s="14">
        <f>'[1]TCE - ANEXO III - Preencher'!I1836</f>
        <v>0</v>
      </c>
      <c r="I1827" s="14">
        <f>'[1]TCE - ANEXO III - Preencher'!J1836</f>
        <v>2503.4839999999999</v>
      </c>
      <c r="J1827" s="14">
        <f>'[1]TCE - ANEXO III - Preencher'!K1836</f>
        <v>0</v>
      </c>
      <c r="K1827" s="15">
        <f>'[1]TCE - ANEXO III - Preencher'!L1836</f>
        <v>144.93587234</v>
      </c>
      <c r="L1827" s="15">
        <f>'[1]TCE - ANEXO III - Preencher'!M1836</f>
        <v>1.95</v>
      </c>
      <c r="M1827" s="15">
        <f t="shared" si="169"/>
        <v>142.98587234000001</v>
      </c>
      <c r="N1827" s="15">
        <f>'[1]TCE - ANEXO III - Preencher'!O1836</f>
        <v>5.77</v>
      </c>
      <c r="O1827" s="15">
        <f>'[1]TCE - ANEXO III - Preencher'!P1836</f>
        <v>1.23</v>
      </c>
      <c r="P1827" s="16">
        <f t="shared" si="170"/>
        <v>4.5399999999999991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2651.0098723399997</v>
      </c>
    </row>
    <row r="1828" spans="1:28" x14ac:dyDescent="0.2">
      <c r="A1828" s="8">
        <f>IFERROR(VLOOKUP(B1828,'[1]DADOS (OCULTAR)'!$Q$3:$S$103,3,0),"")</f>
        <v>10583920000800</v>
      </c>
      <c r="B1828" s="9" t="str">
        <f>'[1]TCE - ANEXO III - Preencher'!C1837</f>
        <v>HOSPITAL MESTRE VITALINO</v>
      </c>
      <c r="C1828" s="10"/>
      <c r="D1828" s="11" t="str">
        <f>'[1]TCE - ANEXO III - Preencher'!E1837</f>
        <v>PAULO HENRIQUE FONSECA DOS SANTOS</v>
      </c>
      <c r="E1828" s="9" t="str">
        <f>IF('[1]TCE - ANEXO III - Preencher'!F1837="4 - Assistência Odontológica","2 - Outros Profissionais da Saúde",'[1]TCE - ANEXO III - Preencher'!F1837)</f>
        <v>1 - Médico</v>
      </c>
      <c r="F1828" s="12" t="str">
        <f>'[1]TCE - ANEXO III - Preencher'!G1837</f>
        <v>225112</v>
      </c>
      <c r="G1828" s="13">
        <f>IF('[1]TCE - ANEXO III - Preencher'!H1837="","",'[1]TCE - ANEXO III - Preencher'!H1837)</f>
        <v>44927</v>
      </c>
      <c r="H1828" s="14">
        <f>'[1]TCE - ANEXO III - Preencher'!I1837</f>
        <v>0</v>
      </c>
      <c r="I1828" s="14">
        <f>'[1]TCE - ANEXO III - Preencher'!J1837</f>
        <v>981.16880000000003</v>
      </c>
      <c r="J1828" s="14">
        <f>'[1]TCE - ANEXO III - Preencher'!K1837</f>
        <v>0</v>
      </c>
      <c r="K1828" s="15">
        <f>'[1]TCE - ANEXO III - Preencher'!L1837</f>
        <v>144.93587234</v>
      </c>
      <c r="L1828" s="15">
        <f>'[1]TCE - ANEXO III - Preencher'!M1837</f>
        <v>3.91</v>
      </c>
      <c r="M1828" s="15">
        <f t="shared" si="169"/>
        <v>141.02587234000001</v>
      </c>
      <c r="N1828" s="15">
        <f>'[1]TCE - ANEXO III - Preencher'!O1837</f>
        <v>5.77</v>
      </c>
      <c r="O1828" s="15">
        <f>'[1]TCE - ANEXO III - Preencher'!P1837</f>
        <v>1.23</v>
      </c>
      <c r="P1828" s="16">
        <f t="shared" si="170"/>
        <v>4.5399999999999991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1126.7346723400001</v>
      </c>
    </row>
    <row r="1829" spans="1:28" x14ac:dyDescent="0.2">
      <c r="A1829" s="8">
        <f>IFERROR(VLOOKUP(B1829,'[1]DADOS (OCULTAR)'!$Q$3:$S$103,3,0),"")</f>
        <v>10583920000800</v>
      </c>
      <c r="B1829" s="9" t="str">
        <f>'[1]TCE - ANEXO III - Preencher'!C1838</f>
        <v>HOSPITAL MESTRE VITALINO</v>
      </c>
      <c r="C1829" s="10"/>
      <c r="D1829" s="11" t="str">
        <f>'[1]TCE - ANEXO III - Preencher'!E1838</f>
        <v>PAULO ROBERTO COSTA LIMA JUNIOR</v>
      </c>
      <c r="E1829" s="9" t="str">
        <f>IF('[1]TCE - ANEXO III - Preencher'!F1838="4 - Assistência Odontológica","2 - Outros Profissionais da Saúde",'[1]TCE - ANEXO III - Preencher'!F1838)</f>
        <v>1 - Médico</v>
      </c>
      <c r="F1829" s="12" t="str">
        <f>'[1]TCE - ANEXO III - Preencher'!G1838</f>
        <v>225112</v>
      </c>
      <c r="G1829" s="13">
        <f>IF('[1]TCE - ANEXO III - Preencher'!H1838="","",'[1]TCE - ANEXO III - Preencher'!H1838)</f>
        <v>44927</v>
      </c>
      <c r="H1829" s="14">
        <f>'[1]TCE - ANEXO III - Preencher'!I1838</f>
        <v>0</v>
      </c>
      <c r="I1829" s="14">
        <f>'[1]TCE - ANEXO III - Preencher'!J1838</f>
        <v>1024.056</v>
      </c>
      <c r="J1829" s="14">
        <f>'[1]TCE - ANEXO III - Preencher'!K1838</f>
        <v>0</v>
      </c>
      <c r="K1829" s="15">
        <f>'[1]TCE - ANEXO III - Preencher'!L1838</f>
        <v>144.93587234</v>
      </c>
      <c r="L1829" s="15">
        <f>'[1]TCE - ANEXO III - Preencher'!M1838</f>
        <v>3.91</v>
      </c>
      <c r="M1829" s="15">
        <f t="shared" si="169"/>
        <v>141.02587234000001</v>
      </c>
      <c r="N1829" s="15">
        <f>'[1]TCE - ANEXO III - Preencher'!O1838</f>
        <v>5.77</v>
      </c>
      <c r="O1829" s="15">
        <f>'[1]TCE - ANEXO III - Preencher'!P1838</f>
        <v>1.23</v>
      </c>
      <c r="P1829" s="16">
        <f t="shared" si="170"/>
        <v>4.5399999999999991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1169.62187234</v>
      </c>
    </row>
    <row r="1830" spans="1:28" x14ac:dyDescent="0.2">
      <c r="A1830" s="8">
        <f>IFERROR(VLOOKUP(B1830,'[1]DADOS (OCULTAR)'!$Q$3:$S$103,3,0),"")</f>
        <v>10583920000800</v>
      </c>
      <c r="B1830" s="9" t="str">
        <f>'[1]TCE - ANEXO III - Preencher'!C1839</f>
        <v>HOSPITAL MESTRE VITALINO</v>
      </c>
      <c r="C1830" s="10"/>
      <c r="D1830" s="11" t="str">
        <f>'[1]TCE - ANEXO III - Preencher'!E1839</f>
        <v>PAULO SERGIO RIBEIRO</v>
      </c>
      <c r="E1830" s="9" t="str">
        <f>IF('[1]TCE - ANEXO III - Preencher'!F1839="4 - Assistência Odontológica","2 - Outros Profissionais da Saúde",'[1]TCE - ANEXO III - Preencher'!F1839)</f>
        <v>3 - Administrativo</v>
      </c>
      <c r="F1830" s="12" t="str">
        <f>'[1]TCE - ANEXO III - Preencher'!G1839</f>
        <v>514320</v>
      </c>
      <c r="G1830" s="13">
        <f>IF('[1]TCE - ANEXO III - Preencher'!H1839="","",'[1]TCE - ANEXO III - Preencher'!H1839)</f>
        <v>44927</v>
      </c>
      <c r="H1830" s="14">
        <f>'[1]TCE - ANEXO III - Preencher'!I1839</f>
        <v>0</v>
      </c>
      <c r="I1830" s="14">
        <f>'[1]TCE - ANEXO III - Preencher'!J1839</f>
        <v>135.85599999999999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1.82</v>
      </c>
      <c r="O1830" s="15">
        <f>'[1]TCE - ANEXO III - Preencher'!P1839</f>
        <v>0</v>
      </c>
      <c r="P1830" s="16">
        <f t="shared" si="170"/>
        <v>1.82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137.67599999999999</v>
      </c>
    </row>
    <row r="1831" spans="1:28" x14ac:dyDescent="0.2">
      <c r="A1831" s="8">
        <f>IFERROR(VLOOKUP(B1831,'[1]DADOS (OCULTAR)'!$Q$3:$S$103,3,0),"")</f>
        <v>10583920000800</v>
      </c>
      <c r="B1831" s="9" t="str">
        <f>'[1]TCE - ANEXO III - Preencher'!C1840</f>
        <v>HOSPITAL MESTRE VITALINO</v>
      </c>
      <c r="C1831" s="10"/>
      <c r="D1831" s="11" t="str">
        <f>'[1]TCE - ANEXO III - Preencher'!E1840</f>
        <v>PAULYANE FERNANDA DE MORAES LIRA</v>
      </c>
      <c r="E1831" s="9" t="str">
        <f>IF('[1]TCE - ANEXO III - Preencher'!F1840="4 - Assistência Odontológica","2 - Outros Profissionais da Saúde",'[1]TCE - ANEXO III - Preencher'!F1840)</f>
        <v>2 - Outros Profissionais da Saúde</v>
      </c>
      <c r="F1831" s="12" t="str">
        <f>'[1]TCE - ANEXO III - Preencher'!G1840</f>
        <v>223505</v>
      </c>
      <c r="G1831" s="13">
        <f>IF('[1]TCE - ANEXO III - Preencher'!H1840="","",'[1]TCE - ANEXO III - Preencher'!H1840)</f>
        <v>44927</v>
      </c>
      <c r="H1831" s="14">
        <f>'[1]TCE - ANEXO III - Preencher'!I1840</f>
        <v>0</v>
      </c>
      <c r="I1831" s="14">
        <f>'[1]TCE - ANEXO III - Preencher'!J1840</f>
        <v>341.42559999999997</v>
      </c>
      <c r="J1831" s="14">
        <f>'[1]TCE - ANEXO III - Preencher'!K1840</f>
        <v>0</v>
      </c>
      <c r="K1831" s="15">
        <f>'[1]TCE - ANEXO III - Preencher'!L1840</f>
        <v>144.93587234</v>
      </c>
      <c r="L1831" s="15">
        <f>'[1]TCE - ANEXO III - Preencher'!M1840</f>
        <v>3.77</v>
      </c>
      <c r="M1831" s="15">
        <f t="shared" si="169"/>
        <v>141.16587233999999</v>
      </c>
      <c r="N1831" s="15">
        <f>'[1]TCE - ANEXO III - Preencher'!O1840</f>
        <v>1.35</v>
      </c>
      <c r="O1831" s="15">
        <f>'[1]TCE - ANEXO III - Preencher'!P1840</f>
        <v>0</v>
      </c>
      <c r="P1831" s="16">
        <f t="shared" si="170"/>
        <v>1.35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483.94147234000002</v>
      </c>
    </row>
    <row r="1832" spans="1:28" x14ac:dyDescent="0.2">
      <c r="A1832" s="8">
        <f>IFERROR(VLOOKUP(B1832,'[1]DADOS (OCULTAR)'!$Q$3:$S$103,3,0),"")</f>
        <v>10583920000800</v>
      </c>
      <c r="B1832" s="9" t="str">
        <f>'[1]TCE - ANEXO III - Preencher'!C1841</f>
        <v>HOSPITAL MESTRE VITALINO</v>
      </c>
      <c r="C1832" s="10"/>
      <c r="D1832" s="11" t="str">
        <f>'[1]TCE - ANEXO III - Preencher'!E1841</f>
        <v>PEDRO HENRIQUE JOSE DA SILVA</v>
      </c>
      <c r="E1832" s="9" t="str">
        <f>IF('[1]TCE - ANEXO III - Preencher'!F1841="4 - Assistência Odontológica","2 - Outros Profissionais da Saúde",'[1]TCE - ANEXO III - Preencher'!F1841)</f>
        <v>2 - Outros Profissionais da Saúde</v>
      </c>
      <c r="F1832" s="12" t="str">
        <f>'[1]TCE - ANEXO III - Preencher'!G1841</f>
        <v>223605</v>
      </c>
      <c r="G1832" s="13">
        <f>IF('[1]TCE - ANEXO III - Preencher'!H1841="","",'[1]TCE - ANEXO III - Preencher'!H1841)</f>
        <v>44927</v>
      </c>
      <c r="H1832" s="14">
        <f>'[1]TCE - ANEXO III - Preencher'!I1841</f>
        <v>0</v>
      </c>
      <c r="I1832" s="14">
        <f>'[1]TCE - ANEXO III - Preencher'!J1841</f>
        <v>413.37599999999998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1.35</v>
      </c>
      <c r="O1832" s="15">
        <f>'[1]TCE - ANEXO III - Preencher'!P1841</f>
        <v>0</v>
      </c>
      <c r="P1832" s="16">
        <f t="shared" si="170"/>
        <v>1.35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414.726</v>
      </c>
    </row>
    <row r="1833" spans="1:28" x14ac:dyDescent="0.2">
      <c r="A1833" s="8">
        <f>IFERROR(VLOOKUP(B1833,'[1]DADOS (OCULTAR)'!$Q$3:$S$103,3,0),"")</f>
        <v>10583920000800</v>
      </c>
      <c r="B1833" s="9" t="str">
        <f>'[1]TCE - ANEXO III - Preencher'!C1842</f>
        <v>HOSPITAL MESTRE VITALINO</v>
      </c>
      <c r="C1833" s="10"/>
      <c r="D1833" s="11" t="str">
        <f>'[1]TCE - ANEXO III - Preencher'!E1842</f>
        <v>PEDRO HENRIQUE MELO E COSTA</v>
      </c>
      <c r="E1833" s="9" t="str">
        <f>IF('[1]TCE - ANEXO III - Preencher'!F1842="4 - Assistência Odontológica","2 - Outros Profissionais da Saúde",'[1]TCE - ANEXO III - Preencher'!F1842)</f>
        <v>1 - Médico</v>
      </c>
      <c r="F1833" s="12" t="str">
        <f>'[1]TCE - ANEXO III - Preencher'!G1842</f>
        <v>225150</v>
      </c>
      <c r="G1833" s="13">
        <f>IF('[1]TCE - ANEXO III - Preencher'!H1842="","",'[1]TCE - ANEXO III - Preencher'!H1842)</f>
        <v>44927</v>
      </c>
      <c r="H1833" s="14">
        <f>'[1]TCE - ANEXO III - Preencher'!I1842</f>
        <v>0</v>
      </c>
      <c r="I1833" s="14">
        <f>'[1]TCE - ANEXO III - Preencher'!J1842</f>
        <v>874.98320000000001</v>
      </c>
      <c r="J1833" s="14">
        <f>'[1]TCE - ANEXO III - Preencher'!K1842</f>
        <v>0</v>
      </c>
      <c r="K1833" s="15">
        <f>'[1]TCE - ANEXO III - Preencher'!L1842</f>
        <v>144.93587234</v>
      </c>
      <c r="L1833" s="15">
        <f>'[1]TCE - ANEXO III - Preencher'!M1842</f>
        <v>3.91</v>
      </c>
      <c r="M1833" s="15">
        <f t="shared" si="169"/>
        <v>141.02587234000001</v>
      </c>
      <c r="N1833" s="15">
        <f>'[1]TCE - ANEXO III - Preencher'!O1842</f>
        <v>5.77</v>
      </c>
      <c r="O1833" s="15">
        <f>'[1]TCE - ANEXO III - Preencher'!P1842</f>
        <v>1.23</v>
      </c>
      <c r="P1833" s="16">
        <f t="shared" si="170"/>
        <v>4.5399999999999991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1020.54907234</v>
      </c>
    </row>
    <row r="1834" spans="1:28" x14ac:dyDescent="0.2">
      <c r="A1834" s="8">
        <f>IFERROR(VLOOKUP(B1834,'[1]DADOS (OCULTAR)'!$Q$3:$S$103,3,0),"")</f>
        <v>10583920000800</v>
      </c>
      <c r="B1834" s="9" t="str">
        <f>'[1]TCE - ANEXO III - Preencher'!C1843</f>
        <v>HOSPITAL MESTRE VITALINO</v>
      </c>
      <c r="C1834" s="10"/>
      <c r="D1834" s="11" t="str">
        <f>'[1]TCE - ANEXO III - Preencher'!E1843</f>
        <v>PEDRO ISAIAS DE LIMA</v>
      </c>
      <c r="E1834" s="9" t="str">
        <f>IF('[1]TCE - ANEXO III - Preencher'!F1843="4 - Assistência Odontológica","2 - Outros Profissionais da Saúde",'[1]TCE - ANEXO III - Preencher'!F1843)</f>
        <v>2 - Outros Profissionais da Saúde</v>
      </c>
      <c r="F1834" s="12" t="str">
        <f>'[1]TCE - ANEXO III - Preencher'!G1843</f>
        <v>322205</v>
      </c>
      <c r="G1834" s="13">
        <f>IF('[1]TCE - ANEXO III - Preencher'!H1843="","",'[1]TCE - ANEXO III - Preencher'!H1843)</f>
        <v>44927</v>
      </c>
      <c r="H1834" s="14">
        <f>'[1]TCE - ANEXO III - Preencher'!I1843</f>
        <v>0</v>
      </c>
      <c r="I1834" s="14">
        <f>'[1]TCE - ANEXO III - Preencher'!J1843</f>
        <v>141.172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1.82</v>
      </c>
      <c r="O1834" s="15">
        <f>'[1]TCE - ANEXO III - Preencher'!P1843</f>
        <v>0</v>
      </c>
      <c r="P1834" s="16">
        <f t="shared" si="170"/>
        <v>1.82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142.99199999999999</v>
      </c>
    </row>
    <row r="1835" spans="1:28" x14ac:dyDescent="0.2">
      <c r="A1835" s="8">
        <f>IFERROR(VLOOKUP(B1835,'[1]DADOS (OCULTAR)'!$Q$3:$S$103,3,0),"")</f>
        <v>10583920000800</v>
      </c>
      <c r="B1835" s="9" t="str">
        <f>'[1]TCE - ANEXO III - Preencher'!C1844</f>
        <v>HOSPITAL MESTRE VITALINO</v>
      </c>
      <c r="C1835" s="10"/>
      <c r="D1835" s="11" t="str">
        <f>'[1]TCE - ANEXO III - Preencher'!E1844</f>
        <v>PEDRO LIMA DE OLIVEIRA</v>
      </c>
      <c r="E1835" s="9" t="str">
        <f>IF('[1]TCE - ANEXO III - Preencher'!F1844="4 - Assistência Odontológica","2 - Outros Profissionais da Saúde",'[1]TCE - ANEXO III - Preencher'!F1844)</f>
        <v>2 - Outros Profissionais da Saúde</v>
      </c>
      <c r="F1835" s="12" t="str">
        <f>'[1]TCE - ANEXO III - Preencher'!G1844</f>
        <v>324115</v>
      </c>
      <c r="G1835" s="13">
        <f>IF('[1]TCE - ANEXO III - Preencher'!H1844="","",'[1]TCE - ANEXO III - Preencher'!H1844)</f>
        <v>44927</v>
      </c>
      <c r="H1835" s="14">
        <f>'[1]TCE - ANEXO III - Preencher'!I1844</f>
        <v>0</v>
      </c>
      <c r="I1835" s="14">
        <f>'[1]TCE - ANEXO III - Preencher'!J1844</f>
        <v>296.92</v>
      </c>
      <c r="J1835" s="14">
        <f>'[1]TCE - ANEXO III - Preencher'!K1844</f>
        <v>0</v>
      </c>
      <c r="K1835" s="15">
        <f>'[1]TCE - ANEXO III - Preencher'!L1844</f>
        <v>144.93587234</v>
      </c>
      <c r="L1835" s="15">
        <f>'[1]TCE - ANEXO III - Preencher'!M1844</f>
        <v>2.2200000000000002</v>
      </c>
      <c r="M1835" s="15">
        <f t="shared" si="169"/>
        <v>142.71587234</v>
      </c>
      <c r="N1835" s="15">
        <f>'[1]TCE - ANEXO III - Preencher'!O1844</f>
        <v>10</v>
      </c>
      <c r="O1835" s="15">
        <f>'[1]TCE - ANEXO III - Preencher'!P1844</f>
        <v>0</v>
      </c>
      <c r="P1835" s="16">
        <f t="shared" si="170"/>
        <v>10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449.63587233999999</v>
      </c>
    </row>
    <row r="1836" spans="1:28" x14ac:dyDescent="0.2">
      <c r="A1836" s="8">
        <f>IFERROR(VLOOKUP(B1836,'[1]DADOS (OCULTAR)'!$Q$3:$S$103,3,0),"")</f>
        <v>10583920000800</v>
      </c>
      <c r="B1836" s="9" t="str">
        <f>'[1]TCE - ANEXO III - Preencher'!C1845</f>
        <v>HOSPITAL MESTRE VITALINO</v>
      </c>
      <c r="C1836" s="10"/>
      <c r="D1836" s="11" t="str">
        <f>'[1]TCE - ANEXO III - Preencher'!E1845</f>
        <v>PEDRO PAULO MEDEIROS ARAUJO DE MOURA</v>
      </c>
      <c r="E1836" s="9" t="str">
        <f>IF('[1]TCE - ANEXO III - Preencher'!F1845="4 - Assistência Odontológica","2 - Outros Profissionais da Saúde",'[1]TCE - ANEXO III - Preencher'!F1845)</f>
        <v>1 - Médico</v>
      </c>
      <c r="F1836" s="12" t="str">
        <f>'[1]TCE - ANEXO III - Preencher'!G1845</f>
        <v>225185</v>
      </c>
      <c r="G1836" s="13">
        <f>IF('[1]TCE - ANEXO III - Preencher'!H1845="","",'[1]TCE - ANEXO III - Preencher'!H1845)</f>
        <v>44927</v>
      </c>
      <c r="H1836" s="14">
        <f>'[1]TCE - ANEXO III - Preencher'!I1845</f>
        <v>0</v>
      </c>
      <c r="I1836" s="14">
        <f>'[1]TCE - ANEXO III - Preencher'!J1845</f>
        <v>1192.944</v>
      </c>
      <c r="J1836" s="14">
        <f>'[1]TCE - ANEXO III - Preencher'!K1845</f>
        <v>0</v>
      </c>
      <c r="K1836" s="15">
        <f>'[1]TCE - ANEXO III - Preencher'!L1845</f>
        <v>144.93587234</v>
      </c>
      <c r="L1836" s="15">
        <f>'[1]TCE - ANEXO III - Preencher'!M1845</f>
        <v>1.95</v>
      </c>
      <c r="M1836" s="15">
        <f t="shared" si="169"/>
        <v>142.98587234000001</v>
      </c>
      <c r="N1836" s="15">
        <f>'[1]TCE - ANEXO III - Preencher'!O1845</f>
        <v>5.77</v>
      </c>
      <c r="O1836" s="15">
        <f>'[1]TCE - ANEXO III - Preencher'!P1845</f>
        <v>1.23</v>
      </c>
      <c r="P1836" s="16">
        <f t="shared" si="170"/>
        <v>4.5399999999999991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1340.4698723399999</v>
      </c>
    </row>
    <row r="1837" spans="1:28" x14ac:dyDescent="0.2">
      <c r="A1837" s="8">
        <f>IFERROR(VLOOKUP(B1837,'[1]DADOS (OCULTAR)'!$Q$3:$S$103,3,0),"")</f>
        <v>10583920000800</v>
      </c>
      <c r="B1837" s="9" t="str">
        <f>'[1]TCE - ANEXO III - Preencher'!C1846</f>
        <v>HOSPITAL MESTRE VITALINO</v>
      </c>
      <c r="C1837" s="10"/>
      <c r="D1837" s="11" t="str">
        <f>'[1]TCE - ANEXO III - Preencher'!E1846</f>
        <v>PEDRO RAFAEL DE OLIVEIRA NASCIMENTO</v>
      </c>
      <c r="E1837" s="9" t="str">
        <f>IF('[1]TCE - ANEXO III - Preencher'!F1846="4 - Assistência Odontológica","2 - Outros Profissionais da Saúde",'[1]TCE - ANEXO III - Preencher'!F1846)</f>
        <v>1 - Médico</v>
      </c>
      <c r="F1837" s="12" t="str">
        <f>'[1]TCE - ANEXO III - Preencher'!G1846</f>
        <v>225120</v>
      </c>
      <c r="G1837" s="13">
        <f>IF('[1]TCE - ANEXO III - Preencher'!H1846="","",'[1]TCE - ANEXO III - Preencher'!H1846)</f>
        <v>44927</v>
      </c>
      <c r="H1837" s="14">
        <f>'[1]TCE - ANEXO III - Preencher'!I1846</f>
        <v>0</v>
      </c>
      <c r="I1837" s="14">
        <f>'[1]TCE - ANEXO III - Preencher'!J1846</f>
        <v>1177.0048000000002</v>
      </c>
      <c r="J1837" s="14">
        <f>'[1]TCE - ANEXO III - Preencher'!K1846</f>
        <v>0</v>
      </c>
      <c r="K1837" s="15">
        <f>'[1]TCE - ANEXO III - Preencher'!L1846</f>
        <v>144.93587234</v>
      </c>
      <c r="L1837" s="15">
        <f>'[1]TCE - ANEXO III - Preencher'!M1846</f>
        <v>3.91</v>
      </c>
      <c r="M1837" s="15">
        <f t="shared" si="169"/>
        <v>141.02587234000001</v>
      </c>
      <c r="N1837" s="15">
        <f>'[1]TCE - ANEXO III - Preencher'!O1846</f>
        <v>5.77</v>
      </c>
      <c r="O1837" s="15">
        <f>'[1]TCE - ANEXO III - Preencher'!P1846</f>
        <v>1.23</v>
      </c>
      <c r="P1837" s="16">
        <f t="shared" si="170"/>
        <v>4.5399999999999991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1322.5706723400001</v>
      </c>
    </row>
    <row r="1838" spans="1:28" x14ac:dyDescent="0.2">
      <c r="A1838" s="8">
        <f>IFERROR(VLOOKUP(B1838,'[1]DADOS (OCULTAR)'!$Q$3:$S$103,3,0),"")</f>
        <v>10583920000800</v>
      </c>
      <c r="B1838" s="9" t="str">
        <f>'[1]TCE - ANEXO III - Preencher'!C1847</f>
        <v>HOSPITAL MESTRE VITALINO</v>
      </c>
      <c r="C1838" s="10"/>
      <c r="D1838" s="11" t="str">
        <f>'[1]TCE - ANEXO III - Preencher'!E1847</f>
        <v>PERSUS RODRIGO BETTENMULLER DE ARAUJO MANSO</v>
      </c>
      <c r="E1838" s="9" t="str">
        <f>IF('[1]TCE - ANEXO III - Preencher'!F1847="4 - Assistência Odontológica","2 - Outros Profissionais da Saúde",'[1]TCE - ANEXO III - Preencher'!F1847)</f>
        <v>1 - Médico</v>
      </c>
      <c r="F1838" s="12" t="str">
        <f>'[1]TCE - ANEXO III - Preencher'!G1847</f>
        <v>225125</v>
      </c>
      <c r="G1838" s="13">
        <f>IF('[1]TCE - ANEXO III - Preencher'!H1847="","",'[1]TCE - ANEXO III - Preencher'!H1847)</f>
        <v>44927</v>
      </c>
      <c r="H1838" s="14">
        <f>'[1]TCE - ANEXO III - Preencher'!I1847</f>
        <v>0</v>
      </c>
      <c r="I1838" s="14">
        <f>'[1]TCE - ANEXO III - Preencher'!J1847</f>
        <v>886.51280000000008</v>
      </c>
      <c r="J1838" s="14">
        <f>'[1]TCE - ANEXO III - Preencher'!K1847</f>
        <v>0</v>
      </c>
      <c r="K1838" s="15">
        <f>'[1]TCE - ANEXO III - Preencher'!L1847</f>
        <v>144.93587234</v>
      </c>
      <c r="L1838" s="15">
        <f>'[1]TCE - ANEXO III - Preencher'!M1847</f>
        <v>3.91</v>
      </c>
      <c r="M1838" s="15">
        <f t="shared" si="169"/>
        <v>141.02587234000001</v>
      </c>
      <c r="N1838" s="15">
        <f>'[1]TCE - ANEXO III - Preencher'!O1847</f>
        <v>5.77</v>
      </c>
      <c r="O1838" s="15">
        <f>'[1]TCE - ANEXO III - Preencher'!P1847</f>
        <v>1.23</v>
      </c>
      <c r="P1838" s="16">
        <f t="shared" si="170"/>
        <v>4.5399999999999991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1032.0786723400001</v>
      </c>
    </row>
    <row r="1839" spans="1:28" x14ac:dyDescent="0.2">
      <c r="A1839" s="8">
        <f>IFERROR(VLOOKUP(B1839,'[1]DADOS (OCULTAR)'!$Q$3:$S$103,3,0),"")</f>
        <v>10583920000800</v>
      </c>
      <c r="B1839" s="9" t="str">
        <f>'[1]TCE - ANEXO III - Preencher'!C1848</f>
        <v>HOSPITAL MESTRE VITALINO</v>
      </c>
      <c r="C1839" s="10"/>
      <c r="D1839" s="11" t="str">
        <f>'[1]TCE - ANEXO III - Preencher'!E1848</f>
        <v>PLINIO GUSTAVO EVANGELISTA DE BARROS CORREIA</v>
      </c>
      <c r="E1839" s="9" t="str">
        <f>IF('[1]TCE - ANEXO III - Preencher'!F1848="4 - Assistência Odontológica","2 - Outros Profissionais da Saúde",'[1]TCE - ANEXO III - Preencher'!F1848)</f>
        <v>3 - Administrativo</v>
      </c>
      <c r="F1839" s="12" t="str">
        <f>'[1]TCE - ANEXO III - Preencher'!G1848</f>
        <v>411010</v>
      </c>
      <c r="G1839" s="13">
        <f>IF('[1]TCE - ANEXO III - Preencher'!H1848="","",'[1]TCE - ANEXO III - Preencher'!H1848)</f>
        <v>44927</v>
      </c>
      <c r="H1839" s="14">
        <f>'[1]TCE - ANEXO III - Preencher'!I1848</f>
        <v>0</v>
      </c>
      <c r="I1839" s="14">
        <f>'[1]TCE - ANEXO III - Preencher'!J1848</f>
        <v>123.5712</v>
      </c>
      <c r="J1839" s="14">
        <f>'[1]TCE - ANEXO III - Preencher'!K1848</f>
        <v>0</v>
      </c>
      <c r="K1839" s="15">
        <f>'[1]TCE - ANEXO III - Preencher'!L1848</f>
        <v>144.93587234</v>
      </c>
      <c r="L1839" s="15">
        <f>'[1]TCE - ANEXO III - Preencher'!M1848</f>
        <v>28.1</v>
      </c>
      <c r="M1839" s="15">
        <f t="shared" si="169"/>
        <v>116.83587234000001</v>
      </c>
      <c r="N1839" s="15">
        <f>'[1]TCE - ANEXO III - Preencher'!O1848</f>
        <v>1.82</v>
      </c>
      <c r="O1839" s="15">
        <f>'[1]TCE - ANEXO III - Preencher'!P1848</f>
        <v>0</v>
      </c>
      <c r="P1839" s="16">
        <f t="shared" si="170"/>
        <v>1.82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242.22707234000001</v>
      </c>
    </row>
    <row r="1840" spans="1:28" x14ac:dyDescent="0.2">
      <c r="A1840" s="8">
        <f>IFERROR(VLOOKUP(B1840,'[1]DADOS (OCULTAR)'!$Q$3:$S$103,3,0),"")</f>
        <v>10583920000800</v>
      </c>
      <c r="B1840" s="9" t="str">
        <f>'[1]TCE - ANEXO III - Preencher'!C1849</f>
        <v>HOSPITAL MESTRE VITALINO</v>
      </c>
      <c r="C1840" s="10"/>
      <c r="D1840" s="11" t="str">
        <f>'[1]TCE - ANEXO III - Preencher'!E1849</f>
        <v>PLINIO HENRIQUE TORRES SIMOES</v>
      </c>
      <c r="E1840" s="9" t="str">
        <f>IF('[1]TCE - ANEXO III - Preencher'!F1849="4 - Assistência Odontológica","2 - Outros Profissionais da Saúde",'[1]TCE - ANEXO III - Preencher'!F1849)</f>
        <v>1 - Médico</v>
      </c>
      <c r="F1840" s="12" t="str">
        <f>'[1]TCE - ANEXO III - Preencher'!G1849</f>
        <v>225120</v>
      </c>
      <c r="G1840" s="13">
        <f>IF('[1]TCE - ANEXO III - Preencher'!H1849="","",'[1]TCE - ANEXO III - Preencher'!H1849)</f>
        <v>44927</v>
      </c>
      <c r="H1840" s="14">
        <f>'[1]TCE - ANEXO III - Preencher'!I1849</f>
        <v>0</v>
      </c>
      <c r="I1840" s="14">
        <f>'[1]TCE - ANEXO III - Preencher'!J1849</f>
        <v>780.52720000000011</v>
      </c>
      <c r="J1840" s="14">
        <f>'[1]TCE - ANEXO III - Preencher'!K1849</f>
        <v>0</v>
      </c>
      <c r="K1840" s="15">
        <f>'[1]TCE - ANEXO III - Preencher'!L1849</f>
        <v>144.93587234</v>
      </c>
      <c r="L1840" s="15">
        <f>'[1]TCE - ANEXO III - Preencher'!M1849</f>
        <v>2.4700000000000002</v>
      </c>
      <c r="M1840" s="15">
        <f t="shared" si="169"/>
        <v>142.46587234</v>
      </c>
      <c r="N1840" s="15">
        <f>'[1]TCE - ANEXO III - Preencher'!O1849</f>
        <v>5.77</v>
      </c>
      <c r="O1840" s="15">
        <f>'[1]TCE - ANEXO III - Preencher'!P1849</f>
        <v>1.23</v>
      </c>
      <c r="P1840" s="16">
        <f t="shared" si="170"/>
        <v>4.5399999999999991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927.5330723400001</v>
      </c>
    </row>
    <row r="1841" spans="1:28" x14ac:dyDescent="0.2">
      <c r="A1841" s="8">
        <f>IFERROR(VLOOKUP(B1841,'[1]DADOS (OCULTAR)'!$Q$3:$S$103,3,0),"")</f>
        <v>10583920000800</v>
      </c>
      <c r="B1841" s="9" t="str">
        <f>'[1]TCE - ANEXO III - Preencher'!C1850</f>
        <v>HOSPITAL MESTRE VITALINO</v>
      </c>
      <c r="C1841" s="10"/>
      <c r="D1841" s="11" t="str">
        <f>'[1]TCE - ANEXO III - Preencher'!E1850</f>
        <v>POLIANA CRISTINA AIRES CLEMENTINO DA SILVA</v>
      </c>
      <c r="E1841" s="9" t="str">
        <f>IF('[1]TCE - ANEXO III - Preencher'!F1850="4 - Assistência Odontológica","2 - Outros Profissionais da Saúde",'[1]TCE - ANEXO III - Preencher'!F1850)</f>
        <v>3 - Administrativo</v>
      </c>
      <c r="F1841" s="12" t="str">
        <f>'[1]TCE - ANEXO III - Preencher'!G1850</f>
        <v>513505</v>
      </c>
      <c r="G1841" s="13">
        <f>IF('[1]TCE - ANEXO III - Preencher'!H1850="","",'[1]TCE - ANEXO III - Preencher'!H1850)</f>
        <v>44927</v>
      </c>
      <c r="H1841" s="14">
        <f>'[1]TCE - ANEXO III - Preencher'!I1850</f>
        <v>0</v>
      </c>
      <c r="I1841" s="14">
        <f>'[1]TCE - ANEXO III - Preencher'!J1850</f>
        <v>41.225600000000007</v>
      </c>
      <c r="J1841" s="14">
        <f>'[1]TCE - ANEXO III - Preencher'!K1850</f>
        <v>0</v>
      </c>
      <c r="K1841" s="15">
        <f>'[1]TCE - ANEXO III - Preencher'!L1850</f>
        <v>144.93587234</v>
      </c>
      <c r="L1841" s="15">
        <f>'[1]TCE - ANEXO III - Preencher'!M1850</f>
        <v>6.08</v>
      </c>
      <c r="M1841" s="15">
        <f t="shared" si="169"/>
        <v>138.85587233999999</v>
      </c>
      <c r="N1841" s="15">
        <f>'[1]TCE - ANEXO III - Preencher'!O1850</f>
        <v>1.82</v>
      </c>
      <c r="O1841" s="15">
        <f>'[1]TCE - ANEXO III - Preencher'!P1850</f>
        <v>0</v>
      </c>
      <c r="P1841" s="16">
        <f t="shared" si="170"/>
        <v>1.82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181.90147234</v>
      </c>
    </row>
    <row r="1842" spans="1:28" x14ac:dyDescent="0.2">
      <c r="A1842" s="8">
        <f>IFERROR(VLOOKUP(B1842,'[1]DADOS (OCULTAR)'!$Q$3:$S$103,3,0),"")</f>
        <v>10583920000800</v>
      </c>
      <c r="B1842" s="9" t="str">
        <f>'[1]TCE - ANEXO III - Preencher'!C1851</f>
        <v>HOSPITAL MESTRE VITALINO</v>
      </c>
      <c r="C1842" s="10"/>
      <c r="D1842" s="11" t="str">
        <f>'[1]TCE - ANEXO III - Preencher'!E1851</f>
        <v>POLIANA CRISTINA DE LIMA</v>
      </c>
      <c r="E1842" s="9" t="str">
        <f>IF('[1]TCE - ANEXO III - Preencher'!F1851="4 - Assistência Odontológica","2 - Outros Profissionais da Saúde",'[1]TCE - ANEXO III - Preencher'!F1851)</f>
        <v>2 - Outros Profissionais da Saúde</v>
      </c>
      <c r="F1842" s="12" t="str">
        <f>'[1]TCE - ANEXO III - Preencher'!G1851</f>
        <v>223505</v>
      </c>
      <c r="G1842" s="13">
        <f>IF('[1]TCE - ANEXO III - Preencher'!H1851="","",'[1]TCE - ANEXO III - Preencher'!H1851)</f>
        <v>44927</v>
      </c>
      <c r="H1842" s="14">
        <f>'[1]TCE - ANEXO III - Preencher'!I1851</f>
        <v>0</v>
      </c>
      <c r="I1842" s="14">
        <f>'[1]TCE - ANEXO III - Preencher'!J1851</f>
        <v>344.08319999999998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1.35</v>
      </c>
      <c r="O1842" s="15">
        <f>'[1]TCE - ANEXO III - Preencher'!P1851</f>
        <v>0</v>
      </c>
      <c r="P1842" s="16">
        <f t="shared" si="170"/>
        <v>1.35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345.4332</v>
      </c>
    </row>
    <row r="1843" spans="1:28" x14ac:dyDescent="0.2">
      <c r="A1843" s="8">
        <f>IFERROR(VLOOKUP(B1843,'[1]DADOS (OCULTAR)'!$Q$3:$S$103,3,0),"")</f>
        <v>10583920000800</v>
      </c>
      <c r="B1843" s="9" t="str">
        <f>'[1]TCE - ANEXO III - Preencher'!C1852</f>
        <v>HOSPITAL MESTRE VITALINO</v>
      </c>
      <c r="C1843" s="10"/>
      <c r="D1843" s="11" t="str">
        <f>'[1]TCE - ANEXO III - Preencher'!E1852</f>
        <v>POLIANE FEITOSA DOS SANTOS</v>
      </c>
      <c r="E1843" s="9" t="str">
        <f>IF('[1]TCE - ANEXO III - Preencher'!F1852="4 - Assistência Odontológica","2 - Outros Profissionais da Saúde",'[1]TCE - ANEXO III - Preencher'!F1852)</f>
        <v>3 - Administrativo</v>
      </c>
      <c r="F1843" s="12" t="str">
        <f>'[1]TCE - ANEXO III - Preencher'!G1852</f>
        <v>351605</v>
      </c>
      <c r="G1843" s="13">
        <f>IF('[1]TCE - ANEXO III - Preencher'!H1852="","",'[1]TCE - ANEXO III - Preencher'!H1852)</f>
        <v>44927</v>
      </c>
      <c r="H1843" s="14">
        <f>'[1]TCE - ANEXO III - Preencher'!I1852</f>
        <v>0</v>
      </c>
      <c r="I1843" s="14">
        <f>'[1]TCE - ANEXO III - Preencher'!J1852</f>
        <v>200.01599999999999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1.82</v>
      </c>
      <c r="O1843" s="15">
        <f>'[1]TCE - ANEXO III - Preencher'!P1852</f>
        <v>0</v>
      </c>
      <c r="P1843" s="16">
        <f t="shared" si="170"/>
        <v>1.82</v>
      </c>
      <c r="Q1843" s="15">
        <f>'[1]TCE - ANEXO III - Preencher'!R1852</f>
        <v>198</v>
      </c>
      <c r="R1843" s="15">
        <f>'[1]TCE - ANEXO III - Preencher'!S1852</f>
        <v>85.95</v>
      </c>
      <c r="S1843" s="16">
        <f t="shared" si="171"/>
        <v>112.05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313.88599999999997</v>
      </c>
    </row>
    <row r="1844" spans="1:28" x14ac:dyDescent="0.2">
      <c r="A1844" s="8">
        <f>IFERROR(VLOOKUP(B1844,'[1]DADOS (OCULTAR)'!$Q$3:$S$103,3,0),"")</f>
        <v>10583920000800</v>
      </c>
      <c r="B1844" s="9" t="str">
        <f>'[1]TCE - ANEXO III - Preencher'!C1853</f>
        <v>HOSPITAL MESTRE VITALINO</v>
      </c>
      <c r="C1844" s="10"/>
      <c r="D1844" s="11" t="str">
        <f>'[1]TCE - ANEXO III - Preencher'!E1853</f>
        <v>POLIANE YASMIM TEIXEIRA DA SILVA</v>
      </c>
      <c r="E1844" s="9" t="str">
        <f>IF('[1]TCE - ANEXO III - Preencher'!F1853="4 - Assistência Odontológica","2 - Outros Profissionais da Saúde",'[1]TCE - ANEXO III - Preencher'!F1853)</f>
        <v>3 - Administrativo</v>
      </c>
      <c r="F1844" s="12" t="str">
        <f>'[1]TCE - ANEXO III - Preencher'!G1853</f>
        <v>521130</v>
      </c>
      <c r="G1844" s="13">
        <f>IF('[1]TCE - ANEXO III - Preencher'!H1853="","",'[1]TCE - ANEXO III - Preencher'!H1853)</f>
        <v>44927</v>
      </c>
      <c r="H1844" s="14">
        <f>'[1]TCE - ANEXO III - Preencher'!I1853</f>
        <v>0</v>
      </c>
      <c r="I1844" s="14">
        <f>'[1]TCE - ANEXO III - Preencher'!J1853</f>
        <v>136.80160000000001</v>
      </c>
      <c r="J1844" s="14">
        <f>'[1]TCE - ANEXO III - Preencher'!K1853</f>
        <v>0</v>
      </c>
      <c r="K1844" s="15">
        <f>'[1]TCE - ANEXO III - Preencher'!L1853</f>
        <v>144.93587234</v>
      </c>
      <c r="L1844" s="15">
        <f>'[1]TCE - ANEXO III - Preencher'!M1853</f>
        <v>26.04</v>
      </c>
      <c r="M1844" s="15">
        <f t="shared" si="169"/>
        <v>118.89587234000001</v>
      </c>
      <c r="N1844" s="15">
        <f>'[1]TCE - ANEXO III - Preencher'!O1853</f>
        <v>1.82</v>
      </c>
      <c r="O1844" s="15">
        <f>'[1]TCE - ANEXO III - Preencher'!P1853</f>
        <v>0</v>
      </c>
      <c r="P1844" s="16">
        <f t="shared" si="170"/>
        <v>1.82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77.569999999999993</v>
      </c>
      <c r="U1844" s="15">
        <f>'[1]TCE - ANEXO III - Preencher'!V1853</f>
        <v>0</v>
      </c>
      <c r="V1844" s="16">
        <f t="shared" si="172"/>
        <v>77.569999999999993</v>
      </c>
      <c r="W1844" s="17" t="str">
        <f>IF('[1]TCE - ANEXO III - Preencher'!X1853="","",'[1]TCE - ANEXO III - Preencher'!X1853)</f>
        <v>AUX. CRECHE I</v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335.08747234000003</v>
      </c>
    </row>
    <row r="1845" spans="1:28" x14ac:dyDescent="0.2">
      <c r="A1845" s="8">
        <f>IFERROR(VLOOKUP(B1845,'[1]DADOS (OCULTAR)'!$Q$3:$S$103,3,0),"")</f>
        <v>10583920000800</v>
      </c>
      <c r="B1845" s="9" t="str">
        <f>'[1]TCE - ANEXO III - Preencher'!C1854</f>
        <v>HOSPITAL MESTRE VITALINO</v>
      </c>
      <c r="C1845" s="10"/>
      <c r="D1845" s="11" t="str">
        <f>'[1]TCE - ANEXO III - Preencher'!E1854</f>
        <v>POLLYANA RADINNE BESERRA FERNANDES</v>
      </c>
      <c r="E1845" s="9" t="str">
        <f>IF('[1]TCE - ANEXO III - Preencher'!F1854="4 - Assistência Odontológica","2 - Outros Profissionais da Saúde",'[1]TCE - ANEXO III - Preencher'!F1854)</f>
        <v>2 - Outros Profissionais da Saúde</v>
      </c>
      <c r="F1845" s="12" t="str">
        <f>'[1]TCE - ANEXO III - Preencher'!G1854</f>
        <v>223605</v>
      </c>
      <c r="G1845" s="13">
        <f>IF('[1]TCE - ANEXO III - Preencher'!H1854="","",'[1]TCE - ANEXO III - Preencher'!H1854)</f>
        <v>44927</v>
      </c>
      <c r="H1845" s="14">
        <f>'[1]TCE - ANEXO III - Preencher'!I1854</f>
        <v>0</v>
      </c>
      <c r="I1845" s="14">
        <f>'[1]TCE - ANEXO III - Preencher'!J1854</f>
        <v>332.45519999999999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1.35</v>
      </c>
      <c r="O1845" s="15">
        <f>'[1]TCE - ANEXO III - Preencher'!P1854</f>
        <v>0</v>
      </c>
      <c r="P1845" s="16">
        <f t="shared" si="170"/>
        <v>1.35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333.80520000000001</v>
      </c>
    </row>
    <row r="1846" spans="1:28" x14ac:dyDescent="0.2">
      <c r="A1846" s="8">
        <f>IFERROR(VLOOKUP(B1846,'[1]DADOS (OCULTAR)'!$Q$3:$S$103,3,0),"")</f>
        <v>10583920000800</v>
      </c>
      <c r="B1846" s="9" t="str">
        <f>'[1]TCE - ANEXO III - Preencher'!C1855</f>
        <v>HOSPITAL MESTRE VITALINO</v>
      </c>
      <c r="C1846" s="10"/>
      <c r="D1846" s="11" t="str">
        <f>'[1]TCE - ANEXO III - Preencher'!E1855</f>
        <v>POLLYANNA ALVES PEREIRA DA SILVA</v>
      </c>
      <c r="E1846" s="9" t="str">
        <f>IF('[1]TCE - ANEXO III - Preencher'!F1855="4 - Assistência Odontológica","2 - Outros Profissionais da Saúde",'[1]TCE - ANEXO III - Preencher'!F1855)</f>
        <v>3 - Administrativo</v>
      </c>
      <c r="F1846" s="12" t="str">
        <f>'[1]TCE - ANEXO III - Preencher'!G1855</f>
        <v>513430</v>
      </c>
      <c r="G1846" s="13">
        <f>IF('[1]TCE - ANEXO III - Preencher'!H1855="","",'[1]TCE - ANEXO III - Preencher'!H1855)</f>
        <v>44927</v>
      </c>
      <c r="H1846" s="14">
        <f>'[1]TCE - ANEXO III - Preencher'!I1855</f>
        <v>0</v>
      </c>
      <c r="I1846" s="14">
        <f>'[1]TCE - ANEXO III - Preencher'!J1855</f>
        <v>148.30080000000001</v>
      </c>
      <c r="J1846" s="14">
        <f>'[1]TCE - ANEXO III - Preencher'!K1855</f>
        <v>0</v>
      </c>
      <c r="K1846" s="15">
        <f>'[1]TCE - ANEXO III - Preencher'!L1855</f>
        <v>144.93587234</v>
      </c>
      <c r="L1846" s="15">
        <f>'[1]TCE - ANEXO III - Preencher'!M1855</f>
        <v>25.17</v>
      </c>
      <c r="M1846" s="15">
        <f t="shared" si="169"/>
        <v>119.76587234</v>
      </c>
      <c r="N1846" s="15">
        <f>'[1]TCE - ANEXO III - Preencher'!O1855</f>
        <v>1.82</v>
      </c>
      <c r="O1846" s="15">
        <f>'[1]TCE - ANEXO III - Preencher'!P1855</f>
        <v>0</v>
      </c>
      <c r="P1846" s="16">
        <f t="shared" si="170"/>
        <v>1.82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269.88667234000002</v>
      </c>
    </row>
    <row r="1847" spans="1:28" x14ac:dyDescent="0.2">
      <c r="A1847" s="8">
        <f>IFERROR(VLOOKUP(B1847,'[1]DADOS (OCULTAR)'!$Q$3:$S$103,3,0),"")</f>
        <v>10583920000800</v>
      </c>
      <c r="B1847" s="9" t="str">
        <f>'[1]TCE - ANEXO III - Preencher'!C1856</f>
        <v>HOSPITAL MESTRE VITALINO</v>
      </c>
      <c r="C1847" s="10"/>
      <c r="D1847" s="11" t="str">
        <f>'[1]TCE - ANEXO III - Preencher'!E1856</f>
        <v>POLYANNA DO ROSARIO RAMOS</v>
      </c>
      <c r="E1847" s="9" t="str">
        <f>IF('[1]TCE - ANEXO III - Preencher'!F1856="4 - Assistência Odontológica","2 - Outros Profissionais da Saúde",'[1]TCE - ANEXO III - Preencher'!F1856)</f>
        <v>2 - Outros Profissionais da Saúde</v>
      </c>
      <c r="F1847" s="12" t="str">
        <f>'[1]TCE - ANEXO III - Preencher'!G1856</f>
        <v>322205</v>
      </c>
      <c r="G1847" s="13">
        <f>IF('[1]TCE - ANEXO III - Preencher'!H1856="","",'[1]TCE - ANEXO III - Preencher'!H1856)</f>
        <v>44927</v>
      </c>
      <c r="H1847" s="14">
        <f>'[1]TCE - ANEXO III - Preencher'!I1856</f>
        <v>0</v>
      </c>
      <c r="I1847" s="14">
        <f>'[1]TCE - ANEXO III - Preencher'!J1856</f>
        <v>156.6232</v>
      </c>
      <c r="J1847" s="14">
        <f>'[1]TCE - ANEXO III - Preencher'!K1856</f>
        <v>0</v>
      </c>
      <c r="K1847" s="15">
        <f>'[1]TCE - ANEXO III - Preencher'!L1856</f>
        <v>144.93587234</v>
      </c>
      <c r="L1847" s="15">
        <f>'[1]TCE - ANEXO III - Preencher'!M1856</f>
        <v>26.3</v>
      </c>
      <c r="M1847" s="15">
        <f t="shared" si="169"/>
        <v>118.63587234000001</v>
      </c>
      <c r="N1847" s="15">
        <f>'[1]TCE - ANEXO III - Preencher'!O1856</f>
        <v>1.82</v>
      </c>
      <c r="O1847" s="15">
        <f>'[1]TCE - ANEXO III - Preencher'!P1856</f>
        <v>0</v>
      </c>
      <c r="P1847" s="16">
        <f t="shared" si="170"/>
        <v>1.82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277.07907233999998</v>
      </c>
    </row>
    <row r="1848" spans="1:28" x14ac:dyDescent="0.2">
      <c r="A1848" s="8">
        <f>IFERROR(VLOOKUP(B1848,'[1]DADOS (OCULTAR)'!$Q$3:$S$103,3,0),"")</f>
        <v>10583920000800</v>
      </c>
      <c r="B1848" s="9" t="str">
        <f>'[1]TCE - ANEXO III - Preencher'!C1857</f>
        <v>HOSPITAL MESTRE VITALINO</v>
      </c>
      <c r="C1848" s="10"/>
      <c r="D1848" s="11" t="str">
        <f>'[1]TCE - ANEXO III - Preencher'!E1857</f>
        <v>PRISCILA ALVES DE LIRA</v>
      </c>
      <c r="E1848" s="9" t="str">
        <f>IF('[1]TCE - ANEXO III - Preencher'!F1857="4 - Assistência Odontológica","2 - Outros Profissionais da Saúde",'[1]TCE - ANEXO III - Preencher'!F1857)</f>
        <v>2 - Outros Profissionais da Saúde</v>
      </c>
      <c r="F1848" s="12" t="str">
        <f>'[1]TCE - ANEXO III - Preencher'!G1857</f>
        <v>131210</v>
      </c>
      <c r="G1848" s="13">
        <f>IF('[1]TCE - ANEXO III - Preencher'!H1857="","",'[1]TCE - ANEXO III - Preencher'!H1857)</f>
        <v>44927</v>
      </c>
      <c r="H1848" s="14">
        <f>'[1]TCE - ANEXO III - Preencher'!I1857</f>
        <v>0</v>
      </c>
      <c r="I1848" s="14">
        <f>'[1]TCE - ANEXO III - Preencher'!J1857</f>
        <v>835.05759999999998</v>
      </c>
      <c r="J1848" s="14">
        <f>'[1]TCE - ANEXO III - Preencher'!K1857</f>
        <v>0</v>
      </c>
      <c r="K1848" s="15">
        <f>'[1]TCE - ANEXO III - Preencher'!L1857</f>
        <v>144.93587234</v>
      </c>
      <c r="L1848" s="15">
        <f>'[1]TCE - ANEXO III - Preencher'!M1857</f>
        <v>0.63</v>
      </c>
      <c r="M1848" s="15">
        <f t="shared" si="169"/>
        <v>144.30587234000001</v>
      </c>
      <c r="N1848" s="15">
        <f>'[1]TCE - ANEXO III - Preencher'!O1857</f>
        <v>1.35</v>
      </c>
      <c r="O1848" s="15">
        <f>'[1]TCE - ANEXO III - Preencher'!P1857</f>
        <v>0</v>
      </c>
      <c r="P1848" s="16">
        <f t="shared" si="170"/>
        <v>1.35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162.08000000000001</v>
      </c>
      <c r="U1848" s="15">
        <f>'[1]TCE - ANEXO III - Preencher'!V1857</f>
        <v>0</v>
      </c>
      <c r="V1848" s="16">
        <f t="shared" si="172"/>
        <v>162.08000000000001</v>
      </c>
      <c r="W1848" s="17" t="str">
        <f>IF('[1]TCE - ANEXO III - Preencher'!X1857="","",'[1]TCE - ANEXO III - Preencher'!X1857)</f>
        <v>AUX. CRECHE I, AUX.CRECHE FÉRIAS</v>
      </c>
      <c r="X1848" s="15">
        <f>'[1]TCE - ANEXO III - Preencher'!Y1857</f>
        <v>2533.09090909</v>
      </c>
      <c r="Y1848" s="15">
        <f>'[1]TCE - ANEXO III - Preencher'!Z1857</f>
        <v>0</v>
      </c>
      <c r="Z1848" s="16">
        <f t="shared" si="173"/>
        <v>2533.09090909</v>
      </c>
      <c r="AA1848" s="17" t="str">
        <f>IF('[1]TCE - ANEXO III - Preencher'!AB1857="","",'[1]TCE - ANEXO III - Preencher'!AB1857)</f>
        <v/>
      </c>
      <c r="AB1848" s="15">
        <f t="shared" si="168"/>
        <v>3675.8843814299998</v>
      </c>
    </row>
    <row r="1849" spans="1:28" x14ac:dyDescent="0.2">
      <c r="A1849" s="8">
        <f>IFERROR(VLOOKUP(B1849,'[1]DADOS (OCULTAR)'!$Q$3:$S$103,3,0),"")</f>
        <v>10583920000800</v>
      </c>
      <c r="B1849" s="9" t="str">
        <f>'[1]TCE - ANEXO III - Preencher'!C1858</f>
        <v>HOSPITAL MESTRE VITALINO</v>
      </c>
      <c r="C1849" s="10"/>
      <c r="D1849" s="11" t="str">
        <f>'[1]TCE - ANEXO III - Preencher'!E1858</f>
        <v>PRISCILA CLECIA BEZERRA DA SILVA</v>
      </c>
      <c r="E1849" s="9" t="str">
        <f>IF('[1]TCE - ANEXO III - Preencher'!F1858="4 - Assistência Odontológica","2 - Outros Profissionais da Saúde",'[1]TCE - ANEXO III - Preencher'!F1858)</f>
        <v>2 - Outros Profissionais da Saúde</v>
      </c>
      <c r="F1849" s="12" t="str">
        <f>'[1]TCE - ANEXO III - Preencher'!G1858</f>
        <v>322205</v>
      </c>
      <c r="G1849" s="13">
        <f>IF('[1]TCE - ANEXO III - Preencher'!H1858="","",'[1]TCE - ANEXO III - Preencher'!H1858)</f>
        <v>44927</v>
      </c>
      <c r="H1849" s="14">
        <f>'[1]TCE - ANEXO III - Preencher'!I1858</f>
        <v>0</v>
      </c>
      <c r="I1849" s="14">
        <f>'[1]TCE - ANEXO III - Preencher'!J1858</f>
        <v>147.76</v>
      </c>
      <c r="J1849" s="14">
        <f>'[1]TCE - ANEXO III - Preencher'!K1858</f>
        <v>0</v>
      </c>
      <c r="K1849" s="15">
        <f>'[1]TCE - ANEXO III - Preencher'!L1858</f>
        <v>144.93587234</v>
      </c>
      <c r="L1849" s="15">
        <f>'[1]TCE - ANEXO III - Preencher'!M1858</f>
        <v>26.3</v>
      </c>
      <c r="M1849" s="15">
        <f t="shared" si="169"/>
        <v>118.63587234000001</v>
      </c>
      <c r="N1849" s="15">
        <f>'[1]TCE - ANEXO III - Preencher'!O1858</f>
        <v>1.82</v>
      </c>
      <c r="O1849" s="15">
        <f>'[1]TCE - ANEXO III - Preencher'!P1858</f>
        <v>0</v>
      </c>
      <c r="P1849" s="16">
        <f t="shared" si="170"/>
        <v>1.82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268.21587233999998</v>
      </c>
    </row>
    <row r="1850" spans="1:28" x14ac:dyDescent="0.2">
      <c r="A1850" s="8">
        <f>IFERROR(VLOOKUP(B1850,'[1]DADOS (OCULTAR)'!$Q$3:$S$103,3,0),"")</f>
        <v>10583920000800</v>
      </c>
      <c r="B1850" s="9" t="str">
        <f>'[1]TCE - ANEXO III - Preencher'!C1859</f>
        <v>HOSPITAL MESTRE VITALINO</v>
      </c>
      <c r="C1850" s="10"/>
      <c r="D1850" s="11" t="str">
        <f>'[1]TCE - ANEXO III - Preencher'!E1859</f>
        <v>PRISCILA GREYCE ALVES DE FRANCA PEREIRA</v>
      </c>
      <c r="E1850" s="9" t="str">
        <f>IF('[1]TCE - ANEXO III - Preencher'!F1859="4 - Assistência Odontológica","2 - Outros Profissionais da Saúde",'[1]TCE - ANEXO III - Preencher'!F1859)</f>
        <v>2 - Outros Profissionais da Saúde</v>
      </c>
      <c r="F1850" s="12" t="str">
        <f>'[1]TCE - ANEXO III - Preencher'!G1859</f>
        <v>223605</v>
      </c>
      <c r="G1850" s="13">
        <f>IF('[1]TCE - ANEXO III - Preencher'!H1859="","",'[1]TCE - ANEXO III - Preencher'!H1859)</f>
        <v>44927</v>
      </c>
      <c r="H1850" s="14">
        <f>'[1]TCE - ANEXO III - Preencher'!I1859</f>
        <v>0</v>
      </c>
      <c r="I1850" s="14">
        <f>'[1]TCE - ANEXO III - Preencher'!J1859</f>
        <v>221.12479999999999</v>
      </c>
      <c r="J1850" s="14">
        <f>'[1]TCE - ANEXO III - Preencher'!K1859</f>
        <v>0</v>
      </c>
      <c r="K1850" s="15">
        <f>'[1]TCE - ANEXO III - Preencher'!L1859</f>
        <v>144.93587234</v>
      </c>
      <c r="L1850" s="15">
        <f>'[1]TCE - ANEXO III - Preencher'!M1859</f>
        <v>2.75</v>
      </c>
      <c r="M1850" s="15">
        <f t="shared" si="169"/>
        <v>142.18587234</v>
      </c>
      <c r="N1850" s="15">
        <f>'[1]TCE - ANEXO III - Preencher'!O1859</f>
        <v>1.35</v>
      </c>
      <c r="O1850" s="15">
        <f>'[1]TCE - ANEXO III - Preencher'!P1859</f>
        <v>0</v>
      </c>
      <c r="P1850" s="16">
        <f t="shared" si="170"/>
        <v>1.35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103.12</v>
      </c>
      <c r="U1850" s="15">
        <f>'[1]TCE - ANEXO III - Preencher'!V1859</f>
        <v>0</v>
      </c>
      <c r="V1850" s="16">
        <f t="shared" si="172"/>
        <v>103.12</v>
      </c>
      <c r="W1850" s="17" t="str">
        <f>IF('[1]TCE - ANEXO III - Preencher'!X1859="","",'[1]TCE - ANEXO III - Preencher'!X1859)</f>
        <v>AUX. CRECHE I</v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467.78067234000002</v>
      </c>
    </row>
    <row r="1851" spans="1:28" x14ac:dyDescent="0.2">
      <c r="A1851" s="8">
        <f>IFERROR(VLOOKUP(B1851,'[1]DADOS (OCULTAR)'!$Q$3:$S$103,3,0),"")</f>
        <v>10583920000800</v>
      </c>
      <c r="B1851" s="9" t="str">
        <f>'[1]TCE - ANEXO III - Preencher'!C1860</f>
        <v>HOSPITAL MESTRE VITALINO</v>
      </c>
      <c r="C1851" s="10"/>
      <c r="D1851" s="11" t="str">
        <f>'[1]TCE - ANEXO III - Preencher'!E1860</f>
        <v>PRISCILA QUITERIA DA CONCEICAO</v>
      </c>
      <c r="E1851" s="9" t="str">
        <f>IF('[1]TCE - ANEXO III - Preencher'!F1860="4 - Assistência Odontológica","2 - Outros Profissionais da Saúde",'[1]TCE - ANEXO III - Preencher'!F1860)</f>
        <v>2 - Outros Profissionais da Saúde</v>
      </c>
      <c r="F1851" s="12" t="str">
        <f>'[1]TCE - ANEXO III - Preencher'!G1860</f>
        <v>322205</v>
      </c>
      <c r="G1851" s="13">
        <f>IF('[1]TCE - ANEXO III - Preencher'!H1860="","",'[1]TCE - ANEXO III - Preencher'!H1860)</f>
        <v>44927</v>
      </c>
      <c r="H1851" s="14">
        <f>'[1]TCE - ANEXO III - Preencher'!I1860</f>
        <v>0</v>
      </c>
      <c r="I1851" s="14">
        <f>'[1]TCE - ANEXO III - Preencher'!J1860</f>
        <v>144.9288</v>
      </c>
      <c r="J1851" s="14">
        <f>'[1]TCE - ANEXO III - Preencher'!K1860</f>
        <v>0</v>
      </c>
      <c r="K1851" s="15">
        <f>'[1]TCE - ANEXO III - Preencher'!L1860</f>
        <v>144.93587234</v>
      </c>
      <c r="L1851" s="15">
        <f>'[1]TCE - ANEXO III - Preencher'!M1860</f>
        <v>21.92</v>
      </c>
      <c r="M1851" s="15">
        <f t="shared" si="169"/>
        <v>123.01587234</v>
      </c>
      <c r="N1851" s="15">
        <f>'[1]TCE - ANEXO III - Preencher'!O1860</f>
        <v>1.82</v>
      </c>
      <c r="O1851" s="15">
        <f>'[1]TCE - ANEXO III - Preencher'!P1860</f>
        <v>0</v>
      </c>
      <c r="P1851" s="16">
        <f t="shared" si="170"/>
        <v>1.82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269.76467234</v>
      </c>
    </row>
    <row r="1852" spans="1:28" x14ac:dyDescent="0.2">
      <c r="A1852" s="8">
        <f>IFERROR(VLOOKUP(B1852,'[1]DADOS (OCULTAR)'!$Q$3:$S$103,3,0),"")</f>
        <v>10583920000800</v>
      </c>
      <c r="B1852" s="9" t="str">
        <f>'[1]TCE - ANEXO III - Preencher'!C1861</f>
        <v>HOSPITAL MESTRE VITALINO</v>
      </c>
      <c r="C1852" s="10"/>
      <c r="D1852" s="11" t="str">
        <f>'[1]TCE - ANEXO III - Preencher'!E1861</f>
        <v>QUITERIA MARIA LINS DE MELO</v>
      </c>
      <c r="E1852" s="9" t="str">
        <f>IF('[1]TCE - ANEXO III - Preencher'!F1861="4 - Assistência Odontológica","2 - Outros Profissionais da Saúde",'[1]TCE - ANEXO III - Preencher'!F1861)</f>
        <v>2 - Outros Profissionais da Saúde</v>
      </c>
      <c r="F1852" s="12" t="str">
        <f>'[1]TCE - ANEXO III - Preencher'!G1861</f>
        <v>322205</v>
      </c>
      <c r="G1852" s="13">
        <f>IF('[1]TCE - ANEXO III - Preencher'!H1861="","",'[1]TCE - ANEXO III - Preencher'!H1861)</f>
        <v>44927</v>
      </c>
      <c r="H1852" s="14">
        <f>'[1]TCE - ANEXO III - Preencher'!I1861</f>
        <v>0</v>
      </c>
      <c r="I1852" s="14">
        <f>'[1]TCE - ANEXO III - Preencher'!J1861</f>
        <v>193.5976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1.82</v>
      </c>
      <c r="O1852" s="15">
        <f>'[1]TCE - ANEXO III - Preencher'!P1861</f>
        <v>0</v>
      </c>
      <c r="P1852" s="16">
        <f t="shared" si="170"/>
        <v>1.82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138.82</v>
      </c>
      <c r="U1852" s="15">
        <f>'[1]TCE - ANEXO III - Preencher'!V1861</f>
        <v>0</v>
      </c>
      <c r="V1852" s="16">
        <f t="shared" si="172"/>
        <v>138.82</v>
      </c>
      <c r="W1852" s="17" t="str">
        <f>IF('[1]TCE - ANEXO III - Preencher'!X1861="","",'[1]TCE - ANEXO III - Preencher'!X1861)</f>
        <v>AUX.CRECHE FÉRIAS</v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334.23759999999999</v>
      </c>
    </row>
    <row r="1853" spans="1:28" x14ac:dyDescent="0.2">
      <c r="A1853" s="8">
        <f>IFERROR(VLOOKUP(B1853,'[1]DADOS (OCULTAR)'!$Q$3:$S$103,3,0),"")</f>
        <v>10583920000800</v>
      </c>
      <c r="B1853" s="9" t="str">
        <f>'[1]TCE - ANEXO III - Preencher'!C1862</f>
        <v>HOSPITAL MESTRE VITALINO</v>
      </c>
      <c r="C1853" s="10"/>
      <c r="D1853" s="11" t="str">
        <f>'[1]TCE - ANEXO III - Preencher'!E1862</f>
        <v>RAABES NAIARA DA SILVA</v>
      </c>
      <c r="E1853" s="9" t="str">
        <f>IF('[1]TCE - ANEXO III - Preencher'!F1862="4 - Assistência Odontológica","2 - Outros Profissionais da Saúde",'[1]TCE - ANEXO III - Preencher'!F1862)</f>
        <v>2 - Outros Profissionais da Saúde</v>
      </c>
      <c r="F1853" s="12" t="str">
        <f>'[1]TCE - ANEXO III - Preencher'!G1862</f>
        <v>322205</v>
      </c>
      <c r="G1853" s="13">
        <f>IF('[1]TCE - ANEXO III - Preencher'!H1862="","",'[1]TCE - ANEXO III - Preencher'!H1862)</f>
        <v>44927</v>
      </c>
      <c r="H1853" s="14">
        <f>'[1]TCE - ANEXO III - Preencher'!I1862</f>
        <v>0</v>
      </c>
      <c r="I1853" s="14">
        <f>'[1]TCE - ANEXO III - Preencher'!J1862</f>
        <v>211.11919999999998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1.82</v>
      </c>
      <c r="O1853" s="15">
        <f>'[1]TCE - ANEXO III - Preencher'!P1862</f>
        <v>0</v>
      </c>
      <c r="P1853" s="16">
        <f t="shared" si="170"/>
        <v>1.82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212.93919999999997</v>
      </c>
    </row>
    <row r="1854" spans="1:28" x14ac:dyDescent="0.2">
      <c r="A1854" s="8">
        <f>IFERROR(VLOOKUP(B1854,'[1]DADOS (OCULTAR)'!$Q$3:$S$103,3,0),"")</f>
        <v>10583920000800</v>
      </c>
      <c r="B1854" s="9" t="str">
        <f>'[1]TCE - ANEXO III - Preencher'!C1863</f>
        <v>HOSPITAL MESTRE VITALINO</v>
      </c>
      <c r="C1854" s="10"/>
      <c r="D1854" s="11" t="str">
        <f>'[1]TCE - ANEXO III - Preencher'!E1863</f>
        <v>RACHEL DI PAOLA VILACA FIGUEIREDO</v>
      </c>
      <c r="E1854" s="9" t="str">
        <f>IF('[1]TCE - ANEXO III - Preencher'!F1863="4 - Assistência Odontológica","2 - Outros Profissionais da Saúde",'[1]TCE - ANEXO III - Preencher'!F1863)</f>
        <v>2 - Outros Profissionais da Saúde</v>
      </c>
      <c r="F1854" s="12" t="str">
        <f>'[1]TCE - ANEXO III - Preencher'!G1863</f>
        <v>221205</v>
      </c>
      <c r="G1854" s="13">
        <f>IF('[1]TCE - ANEXO III - Preencher'!H1863="","",'[1]TCE - ANEXO III - Preencher'!H1863)</f>
        <v>44927</v>
      </c>
      <c r="H1854" s="14">
        <f>'[1]TCE - ANEXO III - Preencher'!I1863</f>
        <v>0</v>
      </c>
      <c r="I1854" s="14">
        <f>'[1]TCE - ANEXO III - Preencher'!J1863</f>
        <v>362.2296</v>
      </c>
      <c r="J1854" s="14">
        <f>'[1]TCE - ANEXO III - Preencher'!K1863</f>
        <v>0</v>
      </c>
      <c r="K1854" s="15">
        <f>'[1]TCE - ANEXO III - Preencher'!L1863</f>
        <v>144.93587234</v>
      </c>
      <c r="L1854" s="15">
        <f>'[1]TCE - ANEXO III - Preencher'!M1863</f>
        <v>15.3</v>
      </c>
      <c r="M1854" s="15">
        <f t="shared" si="169"/>
        <v>129.63587233999999</v>
      </c>
      <c r="N1854" s="15">
        <f>'[1]TCE - ANEXO III - Preencher'!O1863</f>
        <v>1.82</v>
      </c>
      <c r="O1854" s="15">
        <f>'[1]TCE - ANEXO III - Preencher'!P1863</f>
        <v>0</v>
      </c>
      <c r="P1854" s="16">
        <f t="shared" si="170"/>
        <v>1.82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493.68547233999999</v>
      </c>
    </row>
    <row r="1855" spans="1:28" x14ac:dyDescent="0.2">
      <c r="A1855" s="8">
        <f>IFERROR(VLOOKUP(B1855,'[1]DADOS (OCULTAR)'!$Q$3:$S$103,3,0),"")</f>
        <v>10583920000800</v>
      </c>
      <c r="B1855" s="9" t="str">
        <f>'[1]TCE - ANEXO III - Preencher'!C1864</f>
        <v>HOSPITAL MESTRE VITALINO</v>
      </c>
      <c r="C1855" s="10"/>
      <c r="D1855" s="11" t="str">
        <f>'[1]TCE - ANEXO III - Preencher'!E1864</f>
        <v>RAFAEL ALVES DE MELO</v>
      </c>
      <c r="E1855" s="9" t="str">
        <f>IF('[1]TCE - ANEXO III - Preencher'!F1864="4 - Assistência Odontológica","2 - Outros Profissionais da Saúde",'[1]TCE - ANEXO III - Preencher'!F1864)</f>
        <v>2 - Outros Profissionais da Saúde</v>
      </c>
      <c r="F1855" s="12" t="str">
        <f>'[1]TCE - ANEXO III - Preencher'!G1864</f>
        <v>223405</v>
      </c>
      <c r="G1855" s="13">
        <f>IF('[1]TCE - ANEXO III - Preencher'!H1864="","",'[1]TCE - ANEXO III - Preencher'!H1864)</f>
        <v>44927</v>
      </c>
      <c r="H1855" s="14">
        <f>'[1]TCE - ANEXO III - Preencher'!I1864</f>
        <v>0</v>
      </c>
      <c r="I1855" s="14">
        <f>'[1]TCE - ANEXO III - Preencher'!J1864</f>
        <v>413.36</v>
      </c>
      <c r="J1855" s="14">
        <f>'[1]TCE - ANEXO III - Preencher'!K1864</f>
        <v>0</v>
      </c>
      <c r="K1855" s="15">
        <f>'[1]TCE - ANEXO III - Preencher'!L1864</f>
        <v>144.93587234</v>
      </c>
      <c r="L1855" s="15">
        <f>'[1]TCE - ANEXO III - Preencher'!M1864</f>
        <v>18.2</v>
      </c>
      <c r="M1855" s="15">
        <f t="shared" si="169"/>
        <v>126.73587234</v>
      </c>
      <c r="N1855" s="15">
        <f>'[1]TCE - ANEXO III - Preencher'!O1864</f>
        <v>1.82</v>
      </c>
      <c r="O1855" s="15">
        <f>'[1]TCE - ANEXO III - Preencher'!P1864</f>
        <v>0</v>
      </c>
      <c r="P1855" s="16">
        <f t="shared" si="170"/>
        <v>1.82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541.91587234000008</v>
      </c>
    </row>
    <row r="1856" spans="1:28" x14ac:dyDescent="0.2">
      <c r="A1856" s="8">
        <f>IFERROR(VLOOKUP(B1856,'[1]DADOS (OCULTAR)'!$Q$3:$S$103,3,0),"")</f>
        <v>10583920000800</v>
      </c>
      <c r="B1856" s="9" t="str">
        <f>'[1]TCE - ANEXO III - Preencher'!C1865</f>
        <v>HOSPITAL MESTRE VITALINO</v>
      </c>
      <c r="C1856" s="10"/>
      <c r="D1856" s="11" t="str">
        <f>'[1]TCE - ANEXO III - Preencher'!E1865</f>
        <v>RAFAEL DO NASCIMENTO SILVA</v>
      </c>
      <c r="E1856" s="9" t="str">
        <f>IF('[1]TCE - ANEXO III - Preencher'!F1865="4 - Assistência Odontológica","2 - Outros Profissionais da Saúde",'[1]TCE - ANEXO III - Preencher'!F1865)</f>
        <v>3 - Administrativo</v>
      </c>
      <c r="F1856" s="12" t="str">
        <f>'[1]TCE - ANEXO III - Preencher'!G1865</f>
        <v>515110</v>
      </c>
      <c r="G1856" s="13">
        <f>IF('[1]TCE - ANEXO III - Preencher'!H1865="","",'[1]TCE - ANEXO III - Preencher'!H1865)</f>
        <v>44927</v>
      </c>
      <c r="H1856" s="14">
        <f>'[1]TCE - ANEXO III - Preencher'!I1865</f>
        <v>0</v>
      </c>
      <c r="I1856" s="14">
        <f>'[1]TCE - ANEXO III - Preencher'!J1865</f>
        <v>131.53040000000001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1.82</v>
      </c>
      <c r="O1856" s="15">
        <f>'[1]TCE - ANEXO III - Preencher'!P1865</f>
        <v>0</v>
      </c>
      <c r="P1856" s="16">
        <f t="shared" si="170"/>
        <v>1.82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133.35040000000001</v>
      </c>
    </row>
    <row r="1857" spans="1:28" x14ac:dyDescent="0.2">
      <c r="A1857" s="8">
        <f>IFERROR(VLOOKUP(B1857,'[1]DADOS (OCULTAR)'!$Q$3:$S$103,3,0),"")</f>
        <v>10583920000800</v>
      </c>
      <c r="B1857" s="9" t="str">
        <f>'[1]TCE - ANEXO III - Preencher'!C1866</f>
        <v>HOSPITAL MESTRE VITALINO</v>
      </c>
      <c r="C1857" s="10"/>
      <c r="D1857" s="11" t="str">
        <f>'[1]TCE - ANEXO III - Preencher'!E1866</f>
        <v>RAFAEL FELIPE GONCALVES BATISTA</v>
      </c>
      <c r="E1857" s="9" t="str">
        <f>IF('[1]TCE - ANEXO III - Preencher'!F1866="4 - Assistência Odontológica","2 - Outros Profissionais da Saúde",'[1]TCE - ANEXO III - Preencher'!F1866)</f>
        <v>1 - Médico</v>
      </c>
      <c r="F1857" s="12" t="str">
        <f>'[1]TCE - ANEXO III - Preencher'!G1866</f>
        <v>225150</v>
      </c>
      <c r="G1857" s="13">
        <f>IF('[1]TCE - ANEXO III - Preencher'!H1866="","",'[1]TCE - ANEXO III - Preencher'!H1866)</f>
        <v>44927</v>
      </c>
      <c r="H1857" s="14">
        <f>'[1]TCE - ANEXO III - Preencher'!I1866</f>
        <v>0</v>
      </c>
      <c r="I1857" s="14">
        <f>'[1]TCE - ANEXO III - Preencher'!J1866</f>
        <v>1281.8888000000002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5.77</v>
      </c>
      <c r="O1857" s="15">
        <f>'[1]TCE - ANEXO III - Preencher'!P1866</f>
        <v>1.23</v>
      </c>
      <c r="P1857" s="16">
        <f t="shared" si="170"/>
        <v>4.5399999999999991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1286.4288000000001</v>
      </c>
    </row>
    <row r="1858" spans="1:28" x14ac:dyDescent="0.2">
      <c r="A1858" s="8">
        <f>IFERROR(VLOOKUP(B1858,'[1]DADOS (OCULTAR)'!$Q$3:$S$103,3,0),"")</f>
        <v>10583920000800</v>
      </c>
      <c r="B1858" s="9" t="str">
        <f>'[1]TCE - ANEXO III - Preencher'!C1867</f>
        <v>HOSPITAL MESTRE VITALINO</v>
      </c>
      <c r="C1858" s="10"/>
      <c r="D1858" s="11" t="str">
        <f>'[1]TCE - ANEXO III - Preencher'!E1867</f>
        <v>RAFAEL HENRIQUE DA SILVA</v>
      </c>
      <c r="E1858" s="9" t="str">
        <f>IF('[1]TCE - ANEXO III - Preencher'!F1867="4 - Assistência Odontológica","2 - Outros Profissionais da Saúde",'[1]TCE - ANEXO III - Preencher'!F1867)</f>
        <v>3 - Administrativo</v>
      </c>
      <c r="F1858" s="12" t="str">
        <f>'[1]TCE - ANEXO III - Preencher'!G1867</f>
        <v>521130</v>
      </c>
      <c r="G1858" s="13">
        <f>IF('[1]TCE - ANEXO III - Preencher'!H1867="","",'[1]TCE - ANEXO III - Preencher'!H1867)</f>
        <v>44927</v>
      </c>
      <c r="H1858" s="14">
        <f>'[1]TCE - ANEXO III - Preencher'!I1867</f>
        <v>0</v>
      </c>
      <c r="I1858" s="14">
        <f>'[1]TCE - ANEXO III - Preencher'!J1867</f>
        <v>182.27279999999999</v>
      </c>
      <c r="J1858" s="14">
        <f>'[1]TCE - ANEXO III - Preencher'!K1867</f>
        <v>0</v>
      </c>
      <c r="K1858" s="15">
        <f>'[1]TCE - ANEXO III - Preencher'!L1867</f>
        <v>144.93587234</v>
      </c>
      <c r="L1858" s="15">
        <f>'[1]TCE - ANEXO III - Preencher'!M1867</f>
        <v>26.04</v>
      </c>
      <c r="M1858" s="15">
        <f t="shared" si="169"/>
        <v>118.89587234000001</v>
      </c>
      <c r="N1858" s="15">
        <f>'[1]TCE - ANEXO III - Preencher'!O1867</f>
        <v>1.82</v>
      </c>
      <c r="O1858" s="15">
        <f>'[1]TCE - ANEXO III - Preencher'!P1867</f>
        <v>0</v>
      </c>
      <c r="P1858" s="16">
        <f t="shared" si="170"/>
        <v>1.82</v>
      </c>
      <c r="Q1858" s="15">
        <f>'[1]TCE - ANEXO III - Preencher'!R1867</f>
        <v>72</v>
      </c>
      <c r="R1858" s="15">
        <f>'[1]TCE - ANEXO III - Preencher'!S1867</f>
        <v>72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302.98867233999999</v>
      </c>
    </row>
    <row r="1859" spans="1:28" x14ac:dyDescent="0.2">
      <c r="A1859" s="8">
        <f>IFERROR(VLOOKUP(B1859,'[1]DADOS (OCULTAR)'!$Q$3:$S$103,3,0),"")</f>
        <v>10583920000800</v>
      </c>
      <c r="B1859" s="9" t="str">
        <f>'[1]TCE - ANEXO III - Preencher'!C1868</f>
        <v>HOSPITAL MESTRE VITALINO</v>
      </c>
      <c r="C1859" s="10"/>
      <c r="D1859" s="11" t="str">
        <f>'[1]TCE - ANEXO III - Preencher'!E1868</f>
        <v>RAFAEL OLIVEIRA VIANA</v>
      </c>
      <c r="E1859" s="9" t="str">
        <f>IF('[1]TCE - ANEXO III - Preencher'!F1868="4 - Assistência Odontológica","2 - Outros Profissionais da Saúde",'[1]TCE - ANEXO III - Preencher'!F1868)</f>
        <v>3 - Administrativo</v>
      </c>
      <c r="F1859" s="12" t="str">
        <f>'[1]TCE - ANEXO III - Preencher'!G1868</f>
        <v>312105</v>
      </c>
      <c r="G1859" s="13">
        <f>IF('[1]TCE - ANEXO III - Preencher'!H1868="","",'[1]TCE - ANEXO III - Preencher'!H1868)</f>
        <v>44927</v>
      </c>
      <c r="H1859" s="14">
        <f>'[1]TCE - ANEXO III - Preencher'!I1868</f>
        <v>0</v>
      </c>
      <c r="I1859" s="14">
        <f>'[1]TCE - ANEXO III - Preencher'!J1868</f>
        <v>199.92880000000002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1.82</v>
      </c>
      <c r="O1859" s="15">
        <f>'[1]TCE - ANEXO III - Preencher'!P1868</f>
        <v>0</v>
      </c>
      <c r="P1859" s="16">
        <f t="shared" si="170"/>
        <v>1.82</v>
      </c>
      <c r="Q1859" s="15">
        <f>'[1]TCE - ANEXO III - Preencher'!R1868</f>
        <v>396</v>
      </c>
      <c r="R1859" s="15">
        <f>'[1]TCE - ANEXO III - Preencher'!S1868</f>
        <v>102.92</v>
      </c>
      <c r="S1859" s="16">
        <f t="shared" si="171"/>
        <v>293.08</v>
      </c>
      <c r="T1859" s="15">
        <f>'[1]TCE - ANEXO III - Preencher'!U1868</f>
        <v>47.6</v>
      </c>
      <c r="U1859" s="15">
        <f>'[1]TCE - ANEXO III - Preencher'!V1868</f>
        <v>0</v>
      </c>
      <c r="V1859" s="16">
        <f t="shared" si="172"/>
        <v>47.6</v>
      </c>
      <c r="W1859" s="17" t="str">
        <f>IF('[1]TCE - ANEXO III - Preencher'!X1868="","",'[1]TCE - ANEXO III - Preencher'!X1868)</f>
        <v>AUX DE FERRAMENTA</v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542.42880000000002</v>
      </c>
    </row>
    <row r="1860" spans="1:28" x14ac:dyDescent="0.2">
      <c r="A1860" s="8">
        <f>IFERROR(VLOOKUP(B1860,'[1]DADOS (OCULTAR)'!$Q$3:$S$103,3,0),"")</f>
        <v>10583920000800</v>
      </c>
      <c r="B1860" s="9" t="str">
        <f>'[1]TCE - ANEXO III - Preencher'!C1869</f>
        <v>HOSPITAL MESTRE VITALINO</v>
      </c>
      <c r="C1860" s="10"/>
      <c r="D1860" s="11" t="str">
        <f>'[1]TCE - ANEXO III - Preencher'!E1869</f>
        <v>RAFAELA ANDRESA DA SILVA SANTOS</v>
      </c>
      <c r="E1860" s="9" t="str">
        <f>IF('[1]TCE - ANEXO III - Preencher'!F1869="4 - Assistência Odontológica","2 - Outros Profissionais da Saúde",'[1]TCE - ANEXO III - Preencher'!F1869)</f>
        <v>2 - Outros Profissionais da Saúde</v>
      </c>
      <c r="F1860" s="12" t="str">
        <f>'[1]TCE - ANEXO III - Preencher'!G1869</f>
        <v>223505</v>
      </c>
      <c r="G1860" s="13">
        <f>IF('[1]TCE - ANEXO III - Preencher'!H1869="","",'[1]TCE - ANEXO III - Preencher'!H1869)</f>
        <v>44927</v>
      </c>
      <c r="H1860" s="14">
        <f>'[1]TCE - ANEXO III - Preencher'!I1869</f>
        <v>0</v>
      </c>
      <c r="I1860" s="14">
        <f>'[1]TCE - ANEXO III - Preencher'!J1869</f>
        <v>322.17840000000001</v>
      </c>
      <c r="J1860" s="14">
        <f>'[1]TCE - ANEXO III - Preencher'!K1869</f>
        <v>0</v>
      </c>
      <c r="K1860" s="15">
        <f>'[1]TCE - ANEXO III - Preencher'!L1869</f>
        <v>144.93587234</v>
      </c>
      <c r="L1860" s="15">
        <f>'[1]TCE - ANEXO III - Preencher'!M1869</f>
        <v>3.77</v>
      </c>
      <c r="M1860" s="15">
        <f t="shared" ref="M1860:M1923" si="175">K1860-L1860</f>
        <v>141.16587233999999</v>
      </c>
      <c r="N1860" s="15">
        <f>'[1]TCE - ANEXO III - Preencher'!O1869</f>
        <v>1.35</v>
      </c>
      <c r="O1860" s="15">
        <f>'[1]TCE - ANEXO III - Preencher'!P1869</f>
        <v>0</v>
      </c>
      <c r="P1860" s="16">
        <f t="shared" ref="P1860:P1923" si="176">N1860-O1860</f>
        <v>1.35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464.69427234</v>
      </c>
    </row>
    <row r="1861" spans="1:28" x14ac:dyDescent="0.2">
      <c r="A1861" s="8">
        <f>IFERROR(VLOOKUP(B1861,'[1]DADOS (OCULTAR)'!$Q$3:$S$103,3,0),"")</f>
        <v>10583920000800</v>
      </c>
      <c r="B1861" s="9" t="str">
        <f>'[1]TCE - ANEXO III - Preencher'!C1870</f>
        <v>HOSPITAL MESTRE VITALINO</v>
      </c>
      <c r="C1861" s="10"/>
      <c r="D1861" s="11" t="str">
        <f>'[1]TCE - ANEXO III - Preencher'!E1870</f>
        <v>RAFAELA DA CONCEICAO DE LEMOS</v>
      </c>
      <c r="E1861" s="9" t="str">
        <f>IF('[1]TCE - ANEXO III - Preencher'!F1870="4 - Assistência Odontológica","2 - Outros Profissionais da Saúde",'[1]TCE - ANEXO III - Preencher'!F1870)</f>
        <v>2 - Outros Profissionais da Saúde</v>
      </c>
      <c r="F1861" s="12" t="str">
        <f>'[1]TCE - ANEXO III - Preencher'!G1870</f>
        <v>223505</v>
      </c>
      <c r="G1861" s="13">
        <f>IF('[1]TCE - ANEXO III - Preencher'!H1870="","",'[1]TCE - ANEXO III - Preencher'!H1870)</f>
        <v>44927</v>
      </c>
      <c r="H1861" s="14">
        <f>'[1]TCE - ANEXO III - Preencher'!I1870</f>
        <v>0</v>
      </c>
      <c r="I1861" s="14">
        <f>'[1]TCE - ANEXO III - Preencher'!J1870</f>
        <v>224.6336</v>
      </c>
      <c r="J1861" s="14">
        <f>'[1]TCE - ANEXO III - Preencher'!K1870</f>
        <v>0</v>
      </c>
      <c r="K1861" s="15">
        <f>'[1]TCE - ANEXO III - Preencher'!L1870</f>
        <v>144.93587234</v>
      </c>
      <c r="L1861" s="15">
        <f>'[1]TCE - ANEXO III - Preencher'!M1870</f>
        <v>2.84</v>
      </c>
      <c r="M1861" s="15">
        <f t="shared" si="175"/>
        <v>142.09587234</v>
      </c>
      <c r="N1861" s="15">
        <f>'[1]TCE - ANEXO III - Preencher'!O1870</f>
        <v>1.35</v>
      </c>
      <c r="O1861" s="15">
        <f>'[1]TCE - ANEXO III - Preencher'!P1870</f>
        <v>0</v>
      </c>
      <c r="P1861" s="16">
        <f t="shared" si="176"/>
        <v>1.35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368.07947234000005</v>
      </c>
    </row>
    <row r="1862" spans="1:28" x14ac:dyDescent="0.2">
      <c r="A1862" s="8">
        <f>IFERROR(VLOOKUP(B1862,'[1]DADOS (OCULTAR)'!$Q$3:$S$103,3,0),"")</f>
        <v>10583920000800</v>
      </c>
      <c r="B1862" s="9" t="str">
        <f>'[1]TCE - ANEXO III - Preencher'!C1871</f>
        <v>HOSPITAL MESTRE VITALINO</v>
      </c>
      <c r="C1862" s="10"/>
      <c r="D1862" s="11" t="str">
        <f>'[1]TCE - ANEXO III - Preencher'!E1871</f>
        <v>RAFAELA DA SILVA MOURA</v>
      </c>
      <c r="E1862" s="9" t="str">
        <f>IF('[1]TCE - ANEXO III - Preencher'!F1871="4 - Assistência Odontológica","2 - Outros Profissionais da Saúde",'[1]TCE - ANEXO III - Preencher'!F1871)</f>
        <v>2 - Outros Profissionais da Saúde</v>
      </c>
      <c r="F1862" s="12" t="str">
        <f>'[1]TCE - ANEXO III - Preencher'!G1871</f>
        <v>322205</v>
      </c>
      <c r="G1862" s="13">
        <f>IF('[1]TCE - ANEXO III - Preencher'!H1871="","",'[1]TCE - ANEXO III - Preencher'!H1871)</f>
        <v>44927</v>
      </c>
      <c r="H1862" s="14">
        <f>'[1]TCE - ANEXO III - Preencher'!I1871</f>
        <v>0</v>
      </c>
      <c r="I1862" s="14">
        <f>'[1]TCE - ANEXO III - Preencher'!J1871</f>
        <v>168.08</v>
      </c>
      <c r="J1862" s="14">
        <f>'[1]TCE - ANEXO III - Preencher'!K1871</f>
        <v>0</v>
      </c>
      <c r="K1862" s="15">
        <f>'[1]TCE - ANEXO III - Preencher'!L1871</f>
        <v>144.93587234</v>
      </c>
      <c r="L1862" s="15">
        <f>'[1]TCE - ANEXO III - Preencher'!M1871</f>
        <v>26.3</v>
      </c>
      <c r="M1862" s="15">
        <f t="shared" si="175"/>
        <v>118.63587234000001</v>
      </c>
      <c r="N1862" s="15">
        <f>'[1]TCE - ANEXO III - Preencher'!O1871</f>
        <v>1.82</v>
      </c>
      <c r="O1862" s="15">
        <f>'[1]TCE - ANEXO III - Preencher'!P1871</f>
        <v>0</v>
      </c>
      <c r="P1862" s="16">
        <f t="shared" si="176"/>
        <v>1.82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69.41</v>
      </c>
      <c r="U1862" s="15">
        <f>'[1]TCE - ANEXO III - Preencher'!V1871</f>
        <v>0</v>
      </c>
      <c r="V1862" s="16">
        <f t="shared" si="178"/>
        <v>69.41</v>
      </c>
      <c r="W1862" s="17" t="str">
        <f>IF('[1]TCE - ANEXO III - Preencher'!X1871="","",'[1]TCE - ANEXO III - Preencher'!X1871)</f>
        <v>AUX. CRECHE I</v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357.94587234000005</v>
      </c>
    </row>
    <row r="1863" spans="1:28" x14ac:dyDescent="0.2">
      <c r="A1863" s="8">
        <f>IFERROR(VLOOKUP(B1863,'[1]DADOS (OCULTAR)'!$Q$3:$S$103,3,0),"")</f>
        <v>10583920000800</v>
      </c>
      <c r="B1863" s="9" t="str">
        <f>'[1]TCE - ANEXO III - Preencher'!C1872</f>
        <v>HOSPITAL MESTRE VITALINO</v>
      </c>
      <c r="C1863" s="10"/>
      <c r="D1863" s="11" t="str">
        <f>'[1]TCE - ANEXO III - Preencher'!E1872</f>
        <v>RAFAELA GOMES LIBERATO</v>
      </c>
      <c r="E1863" s="9" t="str">
        <f>IF('[1]TCE - ANEXO III - Preencher'!F1872="4 - Assistência Odontológica","2 - Outros Profissionais da Saúde",'[1]TCE - ANEXO III - Preencher'!F1872)</f>
        <v>1 - Médico</v>
      </c>
      <c r="F1863" s="12" t="str">
        <f>'[1]TCE - ANEXO III - Preencher'!G1872</f>
        <v>225225</v>
      </c>
      <c r="G1863" s="13">
        <f>IF('[1]TCE - ANEXO III - Preencher'!H1872="","",'[1]TCE - ANEXO III - Preencher'!H1872)</f>
        <v>44927</v>
      </c>
      <c r="H1863" s="14">
        <f>'[1]TCE - ANEXO III - Preencher'!I1872</f>
        <v>0</v>
      </c>
      <c r="I1863" s="14">
        <f>'[1]TCE - ANEXO III - Preencher'!J1872</f>
        <v>1443.6623999999999</v>
      </c>
      <c r="J1863" s="14">
        <f>'[1]TCE - ANEXO III - Preencher'!K1872</f>
        <v>0</v>
      </c>
      <c r="K1863" s="15">
        <f>'[1]TCE - ANEXO III - Preencher'!L1872</f>
        <v>144.93587234</v>
      </c>
      <c r="L1863" s="15">
        <f>'[1]TCE - ANEXO III - Preencher'!M1872</f>
        <v>1.95</v>
      </c>
      <c r="M1863" s="15">
        <f t="shared" si="175"/>
        <v>142.98587234000001</v>
      </c>
      <c r="N1863" s="15">
        <f>'[1]TCE - ANEXO III - Preencher'!O1872</f>
        <v>5.77</v>
      </c>
      <c r="O1863" s="15">
        <f>'[1]TCE - ANEXO III - Preencher'!P1872</f>
        <v>1.23</v>
      </c>
      <c r="P1863" s="16">
        <f t="shared" si="176"/>
        <v>4.5399999999999991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1591.1882723399999</v>
      </c>
    </row>
    <row r="1864" spans="1:28" x14ac:dyDescent="0.2">
      <c r="A1864" s="8">
        <f>IFERROR(VLOOKUP(B1864,'[1]DADOS (OCULTAR)'!$Q$3:$S$103,3,0),"")</f>
        <v>10583920000800</v>
      </c>
      <c r="B1864" s="9" t="str">
        <f>'[1]TCE - ANEXO III - Preencher'!C1873</f>
        <v>HOSPITAL MESTRE VITALINO</v>
      </c>
      <c r="C1864" s="10"/>
      <c r="D1864" s="11" t="str">
        <f>'[1]TCE - ANEXO III - Preencher'!E1873</f>
        <v>RAFAELA MARIA ADRIANA DA SILVA</v>
      </c>
      <c r="E1864" s="9" t="str">
        <f>IF('[1]TCE - ANEXO III - Preencher'!F1873="4 - Assistência Odontológica","2 - Outros Profissionais da Saúde",'[1]TCE - ANEXO III - Preencher'!F1873)</f>
        <v>2 - Outros Profissionais da Saúde</v>
      </c>
      <c r="F1864" s="12" t="str">
        <f>'[1]TCE - ANEXO III - Preencher'!G1873</f>
        <v>322205</v>
      </c>
      <c r="G1864" s="13">
        <f>IF('[1]TCE - ANEXO III - Preencher'!H1873="","",'[1]TCE - ANEXO III - Preencher'!H1873)</f>
        <v>44927</v>
      </c>
      <c r="H1864" s="14">
        <f>'[1]TCE - ANEXO III - Preencher'!I1873</f>
        <v>0</v>
      </c>
      <c r="I1864" s="14">
        <f>'[1]TCE - ANEXO III - Preencher'!J1873</f>
        <v>150.988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1.82</v>
      </c>
      <c r="O1864" s="15">
        <f>'[1]TCE - ANEXO III - Preencher'!P1873</f>
        <v>0</v>
      </c>
      <c r="P1864" s="16">
        <f t="shared" si="176"/>
        <v>1.82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152.80799999999999</v>
      </c>
    </row>
    <row r="1865" spans="1:28" x14ac:dyDescent="0.2">
      <c r="A1865" s="8">
        <f>IFERROR(VLOOKUP(B1865,'[1]DADOS (OCULTAR)'!$Q$3:$S$103,3,0),"")</f>
        <v>10583920000800</v>
      </c>
      <c r="B1865" s="9" t="str">
        <f>'[1]TCE - ANEXO III - Preencher'!C1874</f>
        <v>HOSPITAL MESTRE VITALINO</v>
      </c>
      <c r="C1865" s="10"/>
      <c r="D1865" s="11" t="str">
        <f>'[1]TCE - ANEXO III - Preencher'!E1874</f>
        <v>RAFAELA MARIA DE LIMA</v>
      </c>
      <c r="E1865" s="9" t="str">
        <f>IF('[1]TCE - ANEXO III - Preencher'!F1874="4 - Assistência Odontológica","2 - Outros Profissionais da Saúde",'[1]TCE - ANEXO III - Preencher'!F1874)</f>
        <v>2 - Outros Profissionais da Saúde</v>
      </c>
      <c r="F1865" s="12" t="str">
        <f>'[1]TCE - ANEXO III - Preencher'!G1874</f>
        <v>223605</v>
      </c>
      <c r="G1865" s="13">
        <f>IF('[1]TCE - ANEXO III - Preencher'!H1874="","",'[1]TCE - ANEXO III - Preencher'!H1874)</f>
        <v>44927</v>
      </c>
      <c r="H1865" s="14">
        <f>'[1]TCE - ANEXO III - Preencher'!I1874</f>
        <v>0</v>
      </c>
      <c r="I1865" s="14">
        <f>'[1]TCE - ANEXO III - Preencher'!J1874</f>
        <v>224.9248</v>
      </c>
      <c r="J1865" s="14">
        <f>'[1]TCE - ANEXO III - Preencher'!K1874</f>
        <v>0</v>
      </c>
      <c r="K1865" s="15">
        <f>'[1]TCE - ANEXO III - Preencher'!L1874</f>
        <v>144.93587234</v>
      </c>
      <c r="L1865" s="15">
        <f>'[1]TCE - ANEXO III - Preencher'!M1874</f>
        <v>2.98</v>
      </c>
      <c r="M1865" s="15">
        <f t="shared" si="175"/>
        <v>141.95587234000001</v>
      </c>
      <c r="N1865" s="15">
        <f>'[1]TCE - ANEXO III - Preencher'!O1874</f>
        <v>1.35</v>
      </c>
      <c r="O1865" s="15">
        <f>'[1]TCE - ANEXO III - Preencher'!P1874</f>
        <v>0</v>
      </c>
      <c r="P1865" s="16">
        <f t="shared" si="176"/>
        <v>1.35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368.23067234000007</v>
      </c>
    </row>
    <row r="1866" spans="1:28" x14ac:dyDescent="0.2">
      <c r="A1866" s="8">
        <f>IFERROR(VLOOKUP(B1866,'[1]DADOS (OCULTAR)'!$Q$3:$S$103,3,0),"")</f>
        <v>10583920000800</v>
      </c>
      <c r="B1866" s="9" t="str">
        <f>'[1]TCE - ANEXO III - Preencher'!C1875</f>
        <v>HOSPITAL MESTRE VITALINO</v>
      </c>
      <c r="C1866" s="10"/>
      <c r="D1866" s="11" t="str">
        <f>'[1]TCE - ANEXO III - Preencher'!E1875</f>
        <v>RAFAELA MICHELE DA SILVA</v>
      </c>
      <c r="E1866" s="9" t="str">
        <f>IF('[1]TCE - ANEXO III - Preencher'!F1875="4 - Assistência Odontológica","2 - Outros Profissionais da Saúde",'[1]TCE - ANEXO III - Preencher'!F1875)</f>
        <v>2 - Outros Profissionais da Saúde</v>
      </c>
      <c r="F1866" s="12" t="str">
        <f>'[1]TCE - ANEXO III - Preencher'!G1875</f>
        <v>223710</v>
      </c>
      <c r="G1866" s="13">
        <f>IF('[1]TCE - ANEXO III - Preencher'!H1875="","",'[1]TCE - ANEXO III - Preencher'!H1875)</f>
        <v>44927</v>
      </c>
      <c r="H1866" s="14">
        <f>'[1]TCE - ANEXO III - Preencher'!I1875</f>
        <v>0</v>
      </c>
      <c r="I1866" s="14">
        <f>'[1]TCE - ANEXO III - Preencher'!J1875</f>
        <v>283.37040000000002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1.82</v>
      </c>
      <c r="O1866" s="15">
        <f>'[1]TCE - ANEXO III - Preencher'!P1875</f>
        <v>0</v>
      </c>
      <c r="P1866" s="16">
        <f t="shared" si="176"/>
        <v>1.82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285.19040000000001</v>
      </c>
    </row>
    <row r="1867" spans="1:28" x14ac:dyDescent="0.2">
      <c r="A1867" s="8">
        <f>IFERROR(VLOOKUP(B1867,'[1]DADOS (OCULTAR)'!$Q$3:$S$103,3,0),"")</f>
        <v>10583920000800</v>
      </c>
      <c r="B1867" s="9" t="str">
        <f>'[1]TCE - ANEXO III - Preencher'!C1876</f>
        <v>HOSPITAL MESTRE VITALINO</v>
      </c>
      <c r="C1867" s="10"/>
      <c r="D1867" s="11" t="str">
        <f>'[1]TCE - ANEXO III - Preencher'!E1876</f>
        <v>RAFAELA RAIANE DE SOUZA SILVA</v>
      </c>
      <c r="E1867" s="9" t="str">
        <f>IF('[1]TCE - ANEXO III - Preencher'!F1876="4 - Assistência Odontológica","2 - Outros Profissionais da Saúde",'[1]TCE - ANEXO III - Preencher'!F1876)</f>
        <v>2 - Outros Profissionais da Saúde</v>
      </c>
      <c r="F1867" s="12" t="str">
        <f>'[1]TCE - ANEXO III - Preencher'!G1876</f>
        <v>322205</v>
      </c>
      <c r="G1867" s="13">
        <f>IF('[1]TCE - ANEXO III - Preencher'!H1876="","",'[1]TCE - ANEXO III - Preencher'!H1876)</f>
        <v>44927</v>
      </c>
      <c r="H1867" s="14">
        <f>'[1]TCE - ANEXO III - Preencher'!I1876</f>
        <v>0</v>
      </c>
      <c r="I1867" s="14">
        <f>'[1]TCE - ANEXO III - Preencher'!J1876</f>
        <v>138.07920000000001</v>
      </c>
      <c r="J1867" s="14">
        <f>'[1]TCE - ANEXO III - Preencher'!K1876</f>
        <v>0</v>
      </c>
      <c r="K1867" s="15">
        <f>'[1]TCE - ANEXO III - Preencher'!L1876</f>
        <v>144.93587234</v>
      </c>
      <c r="L1867" s="15">
        <f>'[1]TCE - ANEXO III - Preencher'!M1876</f>
        <v>26.3</v>
      </c>
      <c r="M1867" s="15">
        <f t="shared" si="175"/>
        <v>118.63587234000001</v>
      </c>
      <c r="N1867" s="15">
        <f>'[1]TCE - ANEXO III - Preencher'!O1876</f>
        <v>1.82</v>
      </c>
      <c r="O1867" s="15">
        <f>'[1]TCE - ANEXO III - Preencher'!P1876</f>
        <v>0</v>
      </c>
      <c r="P1867" s="16">
        <f t="shared" si="176"/>
        <v>1.82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258.53507234</v>
      </c>
    </row>
    <row r="1868" spans="1:28" x14ac:dyDescent="0.2">
      <c r="A1868" s="8">
        <f>IFERROR(VLOOKUP(B1868,'[1]DADOS (OCULTAR)'!$Q$3:$S$103,3,0),"")</f>
        <v>10583920000800</v>
      </c>
      <c r="B1868" s="9" t="str">
        <f>'[1]TCE - ANEXO III - Preencher'!C1877</f>
        <v>HOSPITAL MESTRE VITALINO</v>
      </c>
      <c r="C1868" s="10"/>
      <c r="D1868" s="11" t="str">
        <f>'[1]TCE - ANEXO III - Preencher'!E1877</f>
        <v>RAFAELLA CRISTINA NOVACOSQUE DE LIMA SILVA</v>
      </c>
      <c r="E1868" s="9" t="str">
        <f>IF('[1]TCE - ANEXO III - Preencher'!F1877="4 - Assistência Odontológica","2 - Outros Profissionais da Saúde",'[1]TCE - ANEXO III - Preencher'!F1877)</f>
        <v>2 - Outros Profissionais da Saúde</v>
      </c>
      <c r="F1868" s="12" t="str">
        <f>'[1]TCE - ANEXO III - Preencher'!G1877</f>
        <v>223505</v>
      </c>
      <c r="G1868" s="13">
        <f>IF('[1]TCE - ANEXO III - Preencher'!H1877="","",'[1]TCE - ANEXO III - Preencher'!H1877)</f>
        <v>44927</v>
      </c>
      <c r="H1868" s="14">
        <f>'[1]TCE - ANEXO III - Preencher'!I1877</f>
        <v>0</v>
      </c>
      <c r="I1868" s="14">
        <f>'[1]TCE - ANEXO III - Preencher'!J1877</f>
        <v>306.66320000000002</v>
      </c>
      <c r="J1868" s="14">
        <f>'[1]TCE - ANEXO III - Preencher'!K1877</f>
        <v>0</v>
      </c>
      <c r="K1868" s="15">
        <f>'[1]TCE - ANEXO III - Preencher'!L1877</f>
        <v>144.93587234</v>
      </c>
      <c r="L1868" s="15">
        <f>'[1]TCE - ANEXO III - Preencher'!M1877</f>
        <v>3.65</v>
      </c>
      <c r="M1868" s="15">
        <f t="shared" si="175"/>
        <v>141.28587234</v>
      </c>
      <c r="N1868" s="15">
        <f>'[1]TCE - ANEXO III - Preencher'!O1877</f>
        <v>1.35</v>
      </c>
      <c r="O1868" s="15">
        <f>'[1]TCE - ANEXO III - Preencher'!P1877</f>
        <v>0</v>
      </c>
      <c r="P1868" s="16">
        <f t="shared" si="176"/>
        <v>1.35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221.02</v>
      </c>
      <c r="U1868" s="15">
        <f>'[1]TCE - ANEXO III - Preencher'!V1877</f>
        <v>0</v>
      </c>
      <c r="V1868" s="16">
        <f t="shared" si="178"/>
        <v>221.02</v>
      </c>
      <c r="W1868" s="17" t="str">
        <f>IF('[1]TCE - ANEXO III - Preencher'!X1877="","",'[1]TCE - ANEXO III - Preencher'!X1877)</f>
        <v>AUX. CRECHE I, AUX. CRECHE II</v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670.31907234000005</v>
      </c>
    </row>
    <row r="1869" spans="1:28" x14ac:dyDescent="0.2">
      <c r="A1869" s="8">
        <f>IFERROR(VLOOKUP(B1869,'[1]DADOS (OCULTAR)'!$Q$3:$S$103,3,0),"")</f>
        <v>10583920000800</v>
      </c>
      <c r="B1869" s="9" t="str">
        <f>'[1]TCE - ANEXO III - Preencher'!C1878</f>
        <v>HOSPITAL MESTRE VITALINO</v>
      </c>
      <c r="C1869" s="10"/>
      <c r="D1869" s="11" t="str">
        <f>'[1]TCE - ANEXO III - Preencher'!E1878</f>
        <v>RAFAELLA SUENNY DE VASCONCELOS PEREIRA</v>
      </c>
      <c r="E1869" s="9" t="str">
        <f>IF('[1]TCE - ANEXO III - Preencher'!F1878="4 - Assistência Odontológica","2 - Outros Profissionais da Saúde",'[1]TCE - ANEXO III - Preencher'!F1878)</f>
        <v>2 - Outros Profissionais da Saúde</v>
      </c>
      <c r="F1869" s="12" t="str">
        <f>'[1]TCE - ANEXO III - Preencher'!G1878</f>
        <v>223505</v>
      </c>
      <c r="G1869" s="13">
        <f>IF('[1]TCE - ANEXO III - Preencher'!H1878="","",'[1]TCE - ANEXO III - Preencher'!H1878)</f>
        <v>44927</v>
      </c>
      <c r="H1869" s="14">
        <f>'[1]TCE - ANEXO III - Preencher'!I1878</f>
        <v>0</v>
      </c>
      <c r="I1869" s="14">
        <f>'[1]TCE - ANEXO III - Preencher'!J1878</f>
        <v>275.74400000000003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1.35</v>
      </c>
      <c r="O1869" s="15">
        <f>'[1]TCE - ANEXO III - Preencher'!P1878</f>
        <v>0</v>
      </c>
      <c r="P1869" s="16">
        <f t="shared" si="176"/>
        <v>1.35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277.09400000000005</v>
      </c>
    </row>
    <row r="1870" spans="1:28" x14ac:dyDescent="0.2">
      <c r="A1870" s="8">
        <f>IFERROR(VLOOKUP(B1870,'[1]DADOS (OCULTAR)'!$Q$3:$S$103,3,0),"")</f>
        <v>10583920000800</v>
      </c>
      <c r="B1870" s="9" t="str">
        <f>'[1]TCE - ANEXO III - Preencher'!C1879</f>
        <v>HOSPITAL MESTRE VITALINO</v>
      </c>
      <c r="C1870" s="10"/>
      <c r="D1870" s="11" t="str">
        <f>'[1]TCE - ANEXO III - Preencher'!E1879</f>
        <v>RAFAELY DE LIMA BARBOSA</v>
      </c>
      <c r="E1870" s="9" t="str">
        <f>IF('[1]TCE - ANEXO III - Preencher'!F1879="4 - Assistência Odontológica","2 - Outros Profissionais da Saúde",'[1]TCE - ANEXO III - Preencher'!F1879)</f>
        <v>2 - Outros Profissionais da Saúde</v>
      </c>
      <c r="F1870" s="12" t="str">
        <f>'[1]TCE - ANEXO III - Preencher'!G1879</f>
        <v>223505</v>
      </c>
      <c r="G1870" s="13">
        <f>IF('[1]TCE - ANEXO III - Preencher'!H1879="","",'[1]TCE - ANEXO III - Preencher'!H1879)</f>
        <v>44927</v>
      </c>
      <c r="H1870" s="14">
        <f>'[1]TCE - ANEXO III - Preencher'!I1879</f>
        <v>0</v>
      </c>
      <c r="I1870" s="14">
        <f>'[1]TCE - ANEXO III - Preencher'!J1879</f>
        <v>366.25760000000002</v>
      </c>
      <c r="J1870" s="14">
        <f>'[1]TCE - ANEXO III - Preencher'!K1879</f>
        <v>0</v>
      </c>
      <c r="K1870" s="15">
        <f>'[1]TCE - ANEXO III - Preencher'!L1879</f>
        <v>144.93587234</v>
      </c>
      <c r="L1870" s="15">
        <f>'[1]TCE - ANEXO III - Preencher'!M1879</f>
        <v>3.77</v>
      </c>
      <c r="M1870" s="15">
        <f t="shared" si="175"/>
        <v>141.16587233999999</v>
      </c>
      <c r="N1870" s="15">
        <f>'[1]TCE - ANEXO III - Preencher'!O1879</f>
        <v>1.35</v>
      </c>
      <c r="O1870" s="15">
        <f>'[1]TCE - ANEXO III - Preencher'!P1879</f>
        <v>0</v>
      </c>
      <c r="P1870" s="16">
        <f t="shared" si="176"/>
        <v>1.35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508.77347234000001</v>
      </c>
    </row>
    <row r="1871" spans="1:28" x14ac:dyDescent="0.2">
      <c r="A1871" s="8">
        <f>IFERROR(VLOOKUP(B1871,'[1]DADOS (OCULTAR)'!$Q$3:$S$103,3,0),"")</f>
        <v>10583920000800</v>
      </c>
      <c r="B1871" s="9" t="str">
        <f>'[1]TCE - ANEXO III - Preencher'!C1880</f>
        <v>HOSPITAL MESTRE VITALINO</v>
      </c>
      <c r="C1871" s="10"/>
      <c r="D1871" s="11" t="str">
        <f>'[1]TCE - ANEXO III - Preencher'!E1880</f>
        <v>RAIANA DA SILVA SANTOS</v>
      </c>
      <c r="E1871" s="9" t="str">
        <f>IF('[1]TCE - ANEXO III - Preencher'!F1880="4 - Assistência Odontológica","2 - Outros Profissionais da Saúde",'[1]TCE - ANEXO III - Preencher'!F1880)</f>
        <v>3 - Administrativo</v>
      </c>
      <c r="F1871" s="12" t="str">
        <f>'[1]TCE - ANEXO III - Preencher'!G1880</f>
        <v>521130</v>
      </c>
      <c r="G1871" s="13">
        <f>IF('[1]TCE - ANEXO III - Preencher'!H1880="","",'[1]TCE - ANEXO III - Preencher'!H1880)</f>
        <v>44927</v>
      </c>
      <c r="H1871" s="14">
        <f>'[1]TCE - ANEXO III - Preencher'!I1880</f>
        <v>0</v>
      </c>
      <c r="I1871" s="14">
        <f>'[1]TCE - ANEXO III - Preencher'!J1880</f>
        <v>149.7192</v>
      </c>
      <c r="J1871" s="14">
        <f>'[1]TCE - ANEXO III - Preencher'!K1880</f>
        <v>0</v>
      </c>
      <c r="K1871" s="15">
        <f>'[1]TCE - ANEXO III - Preencher'!L1880</f>
        <v>144.93587234</v>
      </c>
      <c r="L1871" s="15">
        <f>'[1]TCE - ANEXO III - Preencher'!M1880</f>
        <v>26.04</v>
      </c>
      <c r="M1871" s="15">
        <f t="shared" si="175"/>
        <v>118.89587234000001</v>
      </c>
      <c r="N1871" s="15">
        <f>'[1]TCE - ANEXO III - Preencher'!O1880</f>
        <v>1.82</v>
      </c>
      <c r="O1871" s="15">
        <f>'[1]TCE - ANEXO III - Preencher'!P1880</f>
        <v>0</v>
      </c>
      <c r="P1871" s="16">
        <f t="shared" si="176"/>
        <v>1.82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270.43507233999998</v>
      </c>
    </row>
    <row r="1872" spans="1:28" x14ac:dyDescent="0.2">
      <c r="A1872" s="8">
        <f>IFERROR(VLOOKUP(B1872,'[1]DADOS (OCULTAR)'!$Q$3:$S$103,3,0),"")</f>
        <v>10583920000800</v>
      </c>
      <c r="B1872" s="9" t="str">
        <f>'[1]TCE - ANEXO III - Preencher'!C1881</f>
        <v>HOSPITAL MESTRE VITALINO</v>
      </c>
      <c r="C1872" s="10"/>
      <c r="D1872" s="11" t="str">
        <f>'[1]TCE - ANEXO III - Preencher'!E1881</f>
        <v>RAIANE EMANUELI DE CARVALHO VASCONCELOS</v>
      </c>
      <c r="E1872" s="9" t="str">
        <f>IF('[1]TCE - ANEXO III - Preencher'!F1881="4 - Assistência Odontológica","2 - Outros Profissionais da Saúde",'[1]TCE - ANEXO III - Preencher'!F1881)</f>
        <v>2 - Outros Profissionais da Saúde</v>
      </c>
      <c r="F1872" s="12" t="str">
        <f>'[1]TCE - ANEXO III - Preencher'!G1881</f>
        <v>322205</v>
      </c>
      <c r="G1872" s="13">
        <f>IF('[1]TCE - ANEXO III - Preencher'!H1881="","",'[1]TCE - ANEXO III - Preencher'!H1881)</f>
        <v>44927</v>
      </c>
      <c r="H1872" s="14">
        <f>'[1]TCE - ANEXO III - Preencher'!I1881</f>
        <v>0</v>
      </c>
      <c r="I1872" s="14">
        <f>'[1]TCE - ANEXO III - Preencher'!J1881</f>
        <v>151.2192</v>
      </c>
      <c r="J1872" s="14">
        <f>'[1]TCE - ANEXO III - Preencher'!K1881</f>
        <v>0</v>
      </c>
      <c r="K1872" s="15">
        <f>'[1]TCE - ANEXO III - Preencher'!L1881</f>
        <v>144.93587234</v>
      </c>
      <c r="L1872" s="15">
        <f>'[1]TCE - ANEXO III - Preencher'!M1881</f>
        <v>26.3</v>
      </c>
      <c r="M1872" s="15">
        <f t="shared" si="175"/>
        <v>118.63587234000001</v>
      </c>
      <c r="N1872" s="15">
        <f>'[1]TCE - ANEXO III - Preencher'!O1881</f>
        <v>1.82</v>
      </c>
      <c r="O1872" s="15">
        <f>'[1]TCE - ANEXO III - Preencher'!P1881</f>
        <v>0</v>
      </c>
      <c r="P1872" s="16">
        <f t="shared" si="176"/>
        <v>1.82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138.82</v>
      </c>
      <c r="U1872" s="15">
        <f>'[1]TCE - ANEXO III - Preencher'!V1881</f>
        <v>0</v>
      </c>
      <c r="V1872" s="16">
        <f t="shared" si="178"/>
        <v>138.82</v>
      </c>
      <c r="W1872" s="17" t="str">
        <f>IF('[1]TCE - ANEXO III - Preencher'!X1881="","",'[1]TCE - ANEXO III - Preencher'!X1881)</f>
        <v>AUX. CRECHE I, AUX. CRECHE II</v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410.49507233999998</v>
      </c>
    </row>
    <row r="1873" spans="1:28" x14ac:dyDescent="0.2">
      <c r="A1873" s="8">
        <f>IFERROR(VLOOKUP(B1873,'[1]DADOS (OCULTAR)'!$Q$3:$S$103,3,0),"")</f>
        <v>10583920000800</v>
      </c>
      <c r="B1873" s="9" t="str">
        <f>'[1]TCE - ANEXO III - Preencher'!C1882</f>
        <v>HOSPITAL MESTRE VITALINO</v>
      </c>
      <c r="C1873" s="10"/>
      <c r="D1873" s="11" t="str">
        <f>'[1]TCE - ANEXO III - Preencher'!E1882</f>
        <v>RAIANE PEREIRA DA CONCEICAO</v>
      </c>
      <c r="E1873" s="9" t="str">
        <f>IF('[1]TCE - ANEXO III - Preencher'!F1882="4 - Assistência Odontológica","2 - Outros Profissionais da Saúde",'[1]TCE - ANEXO III - Preencher'!F1882)</f>
        <v>2 - Outros Profissionais da Saúde</v>
      </c>
      <c r="F1873" s="12" t="str">
        <f>'[1]TCE - ANEXO III - Preencher'!G1882</f>
        <v>322205</v>
      </c>
      <c r="G1873" s="13">
        <f>IF('[1]TCE - ANEXO III - Preencher'!H1882="","",'[1]TCE - ANEXO III - Preencher'!H1882)</f>
        <v>44927</v>
      </c>
      <c r="H1873" s="14">
        <f>'[1]TCE - ANEXO III - Preencher'!I1882</f>
        <v>0</v>
      </c>
      <c r="I1873" s="14">
        <f>'[1]TCE - ANEXO III - Preencher'!J1882</f>
        <v>138.98560000000001</v>
      </c>
      <c r="J1873" s="14">
        <f>'[1]TCE - ANEXO III - Preencher'!K1882</f>
        <v>0</v>
      </c>
      <c r="K1873" s="15">
        <f>'[1]TCE - ANEXO III - Preencher'!L1882</f>
        <v>144.93587234</v>
      </c>
      <c r="L1873" s="15">
        <f>'[1]TCE - ANEXO III - Preencher'!M1882</f>
        <v>26.3</v>
      </c>
      <c r="M1873" s="15">
        <f t="shared" si="175"/>
        <v>118.63587234000001</v>
      </c>
      <c r="N1873" s="15">
        <f>'[1]TCE - ANEXO III - Preencher'!O1882</f>
        <v>1.82</v>
      </c>
      <c r="O1873" s="15">
        <f>'[1]TCE - ANEXO III - Preencher'!P1882</f>
        <v>0</v>
      </c>
      <c r="P1873" s="16">
        <f t="shared" si="176"/>
        <v>1.82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259.44147234000002</v>
      </c>
    </row>
    <row r="1874" spans="1:28" x14ac:dyDescent="0.2">
      <c r="A1874" s="8">
        <f>IFERROR(VLOOKUP(B1874,'[1]DADOS (OCULTAR)'!$Q$3:$S$103,3,0),"")</f>
        <v>10583920000800</v>
      </c>
      <c r="B1874" s="9" t="str">
        <f>'[1]TCE - ANEXO III - Preencher'!C1883</f>
        <v>HOSPITAL MESTRE VITALINO</v>
      </c>
      <c r="C1874" s="10"/>
      <c r="D1874" s="11" t="str">
        <f>'[1]TCE - ANEXO III - Preencher'!E1883</f>
        <v>RAIMUNDO NETO FEITOZA DA SILVA</v>
      </c>
      <c r="E1874" s="9" t="str">
        <f>IF('[1]TCE - ANEXO III - Preencher'!F1883="4 - Assistência Odontológica","2 - Outros Profissionais da Saúde",'[1]TCE - ANEXO III - Preencher'!F1883)</f>
        <v>1 - Médico</v>
      </c>
      <c r="F1874" s="12" t="str">
        <f>'[1]TCE - ANEXO III - Preencher'!G1883</f>
        <v>225112</v>
      </c>
      <c r="G1874" s="13">
        <f>IF('[1]TCE - ANEXO III - Preencher'!H1883="","",'[1]TCE - ANEXO III - Preencher'!H1883)</f>
        <v>44927</v>
      </c>
      <c r="H1874" s="14">
        <f>'[1]TCE - ANEXO III - Preencher'!I1883</f>
        <v>0</v>
      </c>
      <c r="I1874" s="14">
        <f>'[1]TCE - ANEXO III - Preencher'!J1883</f>
        <v>903.61440000000016</v>
      </c>
      <c r="J1874" s="14">
        <f>'[1]TCE - ANEXO III - Preencher'!K1883</f>
        <v>0</v>
      </c>
      <c r="K1874" s="15">
        <f>'[1]TCE - ANEXO III - Preencher'!L1883</f>
        <v>144.93587234</v>
      </c>
      <c r="L1874" s="15">
        <f>'[1]TCE - ANEXO III - Preencher'!M1883</f>
        <v>3.91</v>
      </c>
      <c r="M1874" s="15">
        <f t="shared" si="175"/>
        <v>141.02587234000001</v>
      </c>
      <c r="N1874" s="15">
        <f>'[1]TCE - ANEXO III - Preencher'!O1883</f>
        <v>5.77</v>
      </c>
      <c r="O1874" s="15">
        <f>'[1]TCE - ANEXO III - Preencher'!P1883</f>
        <v>1.23</v>
      </c>
      <c r="P1874" s="16">
        <f t="shared" si="176"/>
        <v>4.5399999999999991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1049.1802723400001</v>
      </c>
    </row>
    <row r="1875" spans="1:28" x14ac:dyDescent="0.2">
      <c r="A1875" s="8">
        <f>IFERROR(VLOOKUP(B1875,'[1]DADOS (OCULTAR)'!$Q$3:$S$103,3,0),"")</f>
        <v>10583920000800</v>
      </c>
      <c r="B1875" s="9" t="str">
        <f>'[1]TCE - ANEXO III - Preencher'!C1884</f>
        <v>HOSPITAL MESTRE VITALINO</v>
      </c>
      <c r="C1875" s="10"/>
      <c r="D1875" s="11" t="str">
        <f>'[1]TCE - ANEXO III - Preencher'!E1884</f>
        <v>RAINIER ANTONIO MARTINS DE BARROS SANTOS</v>
      </c>
      <c r="E1875" s="9" t="str">
        <f>IF('[1]TCE - ANEXO III - Preencher'!F1884="4 - Assistência Odontológica","2 - Outros Profissionais da Saúde",'[1]TCE - ANEXO III - Preencher'!F1884)</f>
        <v>3 - Administrativo</v>
      </c>
      <c r="F1875" s="12" t="str">
        <f>'[1]TCE - ANEXO III - Preencher'!G1884</f>
        <v>515110</v>
      </c>
      <c r="G1875" s="13">
        <f>IF('[1]TCE - ANEXO III - Preencher'!H1884="","",'[1]TCE - ANEXO III - Preencher'!H1884)</f>
        <v>44927</v>
      </c>
      <c r="H1875" s="14">
        <f>'[1]TCE - ANEXO III - Preencher'!I1884</f>
        <v>0</v>
      </c>
      <c r="I1875" s="14">
        <f>'[1]TCE - ANEXO III - Preencher'!J1884</f>
        <v>150.45440000000002</v>
      </c>
      <c r="J1875" s="14">
        <f>'[1]TCE - ANEXO III - Preencher'!K1884</f>
        <v>0</v>
      </c>
      <c r="K1875" s="15">
        <f>'[1]TCE - ANEXO III - Preencher'!L1884</f>
        <v>144.93587234</v>
      </c>
      <c r="L1875" s="15">
        <f>'[1]TCE - ANEXO III - Preencher'!M1884</f>
        <v>26.04</v>
      </c>
      <c r="M1875" s="15">
        <f t="shared" si="175"/>
        <v>118.89587234000001</v>
      </c>
      <c r="N1875" s="15">
        <f>'[1]TCE - ANEXO III - Preencher'!O1884</f>
        <v>1.82</v>
      </c>
      <c r="O1875" s="15">
        <f>'[1]TCE - ANEXO III - Preencher'!P1884</f>
        <v>0</v>
      </c>
      <c r="P1875" s="16">
        <f t="shared" si="176"/>
        <v>1.82</v>
      </c>
      <c r="Q1875" s="15">
        <f>'[1]TCE - ANEXO III - Preencher'!R1884</f>
        <v>288</v>
      </c>
      <c r="R1875" s="15">
        <f>'[1]TCE - ANEXO III - Preencher'!S1884</f>
        <v>78.12</v>
      </c>
      <c r="S1875" s="16">
        <f t="shared" si="177"/>
        <v>209.88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481.05027234000005</v>
      </c>
    </row>
    <row r="1876" spans="1:28" x14ac:dyDescent="0.2">
      <c r="A1876" s="8">
        <f>IFERROR(VLOOKUP(B1876,'[1]DADOS (OCULTAR)'!$Q$3:$S$103,3,0),"")</f>
        <v>10583920000800</v>
      </c>
      <c r="B1876" s="9" t="str">
        <f>'[1]TCE - ANEXO III - Preencher'!C1885</f>
        <v>HOSPITAL MESTRE VITALINO</v>
      </c>
      <c r="C1876" s="10"/>
      <c r="D1876" s="11" t="str">
        <f>'[1]TCE - ANEXO III - Preencher'!E1885</f>
        <v>RAISSA DE ALMEIDA MARTINS</v>
      </c>
      <c r="E1876" s="9" t="str">
        <f>IF('[1]TCE - ANEXO III - Preencher'!F1885="4 - Assistência Odontológica","2 - Outros Profissionais da Saúde",'[1]TCE - ANEXO III - Preencher'!F1885)</f>
        <v>1 - Médico</v>
      </c>
      <c r="F1876" s="12" t="str">
        <f>'[1]TCE - ANEXO III - Preencher'!G1885</f>
        <v>225225</v>
      </c>
      <c r="G1876" s="13">
        <f>IF('[1]TCE - ANEXO III - Preencher'!H1885="","",'[1]TCE - ANEXO III - Preencher'!H1885)</f>
        <v>44927</v>
      </c>
      <c r="H1876" s="14">
        <f>'[1]TCE - ANEXO III - Preencher'!I1885</f>
        <v>0</v>
      </c>
      <c r="I1876" s="14">
        <f>'[1]TCE - ANEXO III - Preencher'!J1885</f>
        <v>2171.2960000000003</v>
      </c>
      <c r="J1876" s="14">
        <f>'[1]TCE - ANEXO III - Preencher'!K1885</f>
        <v>0</v>
      </c>
      <c r="K1876" s="15">
        <f>'[1]TCE - ANEXO III - Preencher'!L1885</f>
        <v>144.93587234</v>
      </c>
      <c r="L1876" s="15">
        <f>'[1]TCE - ANEXO III - Preencher'!M1885</f>
        <v>3.91</v>
      </c>
      <c r="M1876" s="15">
        <f t="shared" si="175"/>
        <v>141.02587234000001</v>
      </c>
      <c r="N1876" s="15">
        <f>'[1]TCE - ANEXO III - Preencher'!O1885</f>
        <v>5.77</v>
      </c>
      <c r="O1876" s="15">
        <f>'[1]TCE - ANEXO III - Preencher'!P1885</f>
        <v>1.23</v>
      </c>
      <c r="P1876" s="16">
        <f t="shared" si="176"/>
        <v>4.5399999999999991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2316.8618723400004</v>
      </c>
    </row>
    <row r="1877" spans="1:28" x14ac:dyDescent="0.2">
      <c r="A1877" s="8">
        <f>IFERROR(VLOOKUP(B1877,'[1]DADOS (OCULTAR)'!$Q$3:$S$103,3,0),"")</f>
        <v>10583920000800</v>
      </c>
      <c r="B1877" s="9" t="str">
        <f>'[1]TCE - ANEXO III - Preencher'!C1886</f>
        <v>HOSPITAL MESTRE VITALINO</v>
      </c>
      <c r="C1877" s="10"/>
      <c r="D1877" s="11" t="str">
        <f>'[1]TCE - ANEXO III - Preencher'!E1886</f>
        <v>RAISSA MARIA FEITOZA ROCHA</v>
      </c>
      <c r="E1877" s="9" t="str">
        <f>IF('[1]TCE - ANEXO III - Preencher'!F1886="4 - Assistência Odontológica","2 - Outros Profissionais da Saúde",'[1]TCE - ANEXO III - Preencher'!F1886)</f>
        <v>1 - Médico</v>
      </c>
      <c r="F1877" s="12" t="str">
        <f>'[1]TCE - ANEXO III - Preencher'!G1886</f>
        <v>225203</v>
      </c>
      <c r="G1877" s="13">
        <f>IF('[1]TCE - ANEXO III - Preencher'!H1886="","",'[1]TCE - ANEXO III - Preencher'!H1886)</f>
        <v>44927</v>
      </c>
      <c r="H1877" s="14">
        <f>'[1]TCE - ANEXO III - Preencher'!I1886</f>
        <v>0</v>
      </c>
      <c r="I1877" s="14">
        <f>'[1]TCE - ANEXO III - Preencher'!J1886</f>
        <v>887.04560000000004</v>
      </c>
      <c r="J1877" s="14">
        <f>'[1]TCE - ANEXO III - Preencher'!K1886</f>
        <v>0</v>
      </c>
      <c r="K1877" s="15">
        <f>'[1]TCE - ANEXO III - Preencher'!L1886</f>
        <v>144.93587234</v>
      </c>
      <c r="L1877" s="15">
        <f>'[1]TCE - ANEXO III - Preencher'!M1886</f>
        <v>3.91</v>
      </c>
      <c r="M1877" s="15">
        <f t="shared" si="175"/>
        <v>141.02587234000001</v>
      </c>
      <c r="N1877" s="15">
        <f>'[1]TCE - ANEXO III - Preencher'!O1886</f>
        <v>5.77</v>
      </c>
      <c r="O1877" s="15">
        <f>'[1]TCE - ANEXO III - Preencher'!P1886</f>
        <v>1.23</v>
      </c>
      <c r="P1877" s="16">
        <f t="shared" si="176"/>
        <v>4.5399999999999991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1032.6114723400001</v>
      </c>
    </row>
    <row r="1878" spans="1:28" x14ac:dyDescent="0.2">
      <c r="A1878" s="8">
        <f>IFERROR(VLOOKUP(B1878,'[1]DADOS (OCULTAR)'!$Q$3:$S$103,3,0),"")</f>
        <v>10583920000800</v>
      </c>
      <c r="B1878" s="9" t="str">
        <f>'[1]TCE - ANEXO III - Preencher'!C1887</f>
        <v>HOSPITAL MESTRE VITALINO</v>
      </c>
      <c r="C1878" s="10"/>
      <c r="D1878" s="11" t="str">
        <f>'[1]TCE - ANEXO III - Preencher'!E1887</f>
        <v>RAIZA RAIANE SILVA RIBEIRO</v>
      </c>
      <c r="E1878" s="9" t="str">
        <f>IF('[1]TCE - ANEXO III - Preencher'!F1887="4 - Assistência Odontológica","2 - Outros Profissionais da Saúde",'[1]TCE - ANEXO III - Preencher'!F1887)</f>
        <v>2 - Outros Profissionais da Saúde</v>
      </c>
      <c r="F1878" s="12" t="str">
        <f>'[1]TCE - ANEXO III - Preencher'!G1887</f>
        <v>223505</v>
      </c>
      <c r="G1878" s="13">
        <f>IF('[1]TCE - ANEXO III - Preencher'!H1887="","",'[1]TCE - ANEXO III - Preencher'!H1887)</f>
        <v>44927</v>
      </c>
      <c r="H1878" s="14">
        <f>'[1]TCE - ANEXO III - Preencher'!I1887</f>
        <v>0</v>
      </c>
      <c r="I1878" s="14">
        <f>'[1]TCE - ANEXO III - Preencher'!J1887</f>
        <v>300.73680000000002</v>
      </c>
      <c r="J1878" s="14">
        <f>'[1]TCE - ANEXO III - Preencher'!K1887</f>
        <v>0</v>
      </c>
      <c r="K1878" s="15">
        <f>'[1]TCE - ANEXO III - Preencher'!L1887</f>
        <v>144.93587234</v>
      </c>
      <c r="L1878" s="15">
        <f>'[1]TCE - ANEXO III - Preencher'!M1887</f>
        <v>3.77</v>
      </c>
      <c r="M1878" s="15">
        <f t="shared" si="175"/>
        <v>141.16587233999999</v>
      </c>
      <c r="N1878" s="15">
        <f>'[1]TCE - ANEXO III - Preencher'!O1887</f>
        <v>1.35</v>
      </c>
      <c r="O1878" s="15">
        <f>'[1]TCE - ANEXO III - Preencher'!P1887</f>
        <v>0</v>
      </c>
      <c r="P1878" s="16">
        <f t="shared" si="176"/>
        <v>1.35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443.25267234</v>
      </c>
    </row>
    <row r="1879" spans="1:28" x14ac:dyDescent="0.2">
      <c r="A1879" s="8">
        <f>IFERROR(VLOOKUP(B1879,'[1]DADOS (OCULTAR)'!$Q$3:$S$103,3,0),"")</f>
        <v>10583920000800</v>
      </c>
      <c r="B1879" s="9" t="str">
        <f>'[1]TCE - ANEXO III - Preencher'!C1888</f>
        <v>HOSPITAL MESTRE VITALINO</v>
      </c>
      <c r="C1879" s="10"/>
      <c r="D1879" s="11" t="str">
        <f>'[1]TCE - ANEXO III - Preencher'!E1888</f>
        <v>RAMONEKELLY PEDROZA DA FONSECA MOURA</v>
      </c>
      <c r="E1879" s="9" t="str">
        <f>IF('[1]TCE - ANEXO III - Preencher'!F1888="4 - Assistência Odontológica","2 - Outros Profissionais da Saúde",'[1]TCE - ANEXO III - Preencher'!F1888)</f>
        <v>2 - Outros Profissionais da Saúde</v>
      </c>
      <c r="F1879" s="12" t="str">
        <f>'[1]TCE - ANEXO III - Preencher'!G1888</f>
        <v>322205</v>
      </c>
      <c r="G1879" s="13">
        <f>IF('[1]TCE - ANEXO III - Preencher'!H1888="","",'[1]TCE - ANEXO III - Preencher'!H1888)</f>
        <v>44927</v>
      </c>
      <c r="H1879" s="14">
        <f>'[1]TCE - ANEXO III - Preencher'!I1888</f>
        <v>0</v>
      </c>
      <c r="I1879" s="14">
        <f>'[1]TCE - ANEXO III - Preencher'!J1888</f>
        <v>158.8888</v>
      </c>
      <c r="J1879" s="14">
        <f>'[1]TCE - ANEXO III - Preencher'!K1888</f>
        <v>0</v>
      </c>
      <c r="K1879" s="15">
        <f>'[1]TCE - ANEXO III - Preencher'!L1888</f>
        <v>144.93587234</v>
      </c>
      <c r="L1879" s="15">
        <f>'[1]TCE - ANEXO III - Preencher'!M1888</f>
        <v>25.43</v>
      </c>
      <c r="M1879" s="15">
        <f t="shared" si="175"/>
        <v>119.50587234</v>
      </c>
      <c r="N1879" s="15">
        <f>'[1]TCE - ANEXO III - Preencher'!O1888</f>
        <v>1.82</v>
      </c>
      <c r="O1879" s="15">
        <f>'[1]TCE - ANEXO III - Preencher'!P1888</f>
        <v>0</v>
      </c>
      <c r="P1879" s="16">
        <f t="shared" si="176"/>
        <v>1.82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280.21467233999999</v>
      </c>
    </row>
    <row r="1880" spans="1:28" x14ac:dyDescent="0.2">
      <c r="A1880" s="8">
        <f>IFERROR(VLOOKUP(B1880,'[1]DADOS (OCULTAR)'!$Q$3:$S$103,3,0),"")</f>
        <v>10583920000800</v>
      </c>
      <c r="B1880" s="9" t="str">
        <f>'[1]TCE - ANEXO III - Preencher'!C1889</f>
        <v>HOSPITAL MESTRE VITALINO</v>
      </c>
      <c r="C1880" s="10"/>
      <c r="D1880" s="11" t="str">
        <f>'[1]TCE - ANEXO III - Preencher'!E1889</f>
        <v>RANIELA FERNANDA DO SANTOS</v>
      </c>
      <c r="E1880" s="9" t="str">
        <f>IF('[1]TCE - ANEXO III - Preencher'!F1889="4 - Assistência Odontológica","2 - Outros Profissionais da Saúde",'[1]TCE - ANEXO III - Preencher'!F1889)</f>
        <v>2 - Outros Profissionais da Saúde</v>
      </c>
      <c r="F1880" s="12" t="str">
        <f>'[1]TCE - ANEXO III - Preencher'!G1889</f>
        <v>223505</v>
      </c>
      <c r="G1880" s="13">
        <f>IF('[1]TCE - ANEXO III - Preencher'!H1889="","",'[1]TCE - ANEXO III - Preencher'!H1889)</f>
        <v>44927</v>
      </c>
      <c r="H1880" s="14">
        <f>'[1]TCE - ANEXO III - Preencher'!I1889</f>
        <v>0</v>
      </c>
      <c r="I1880" s="14">
        <f>'[1]TCE - ANEXO III - Preencher'!J1889</f>
        <v>295.89519999999999</v>
      </c>
      <c r="J1880" s="14">
        <f>'[1]TCE - ANEXO III - Preencher'!K1889</f>
        <v>0</v>
      </c>
      <c r="K1880" s="15">
        <f>'[1]TCE - ANEXO III - Preencher'!L1889</f>
        <v>144.93587234</v>
      </c>
      <c r="L1880" s="15">
        <f>'[1]TCE - ANEXO III - Preencher'!M1889</f>
        <v>3.54</v>
      </c>
      <c r="M1880" s="15">
        <f t="shared" si="175"/>
        <v>141.39587234000001</v>
      </c>
      <c r="N1880" s="15">
        <f>'[1]TCE - ANEXO III - Preencher'!O1889</f>
        <v>1.35</v>
      </c>
      <c r="O1880" s="15">
        <f>'[1]TCE - ANEXO III - Preencher'!P1889</f>
        <v>0</v>
      </c>
      <c r="P1880" s="16">
        <f t="shared" si="176"/>
        <v>1.35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110.51</v>
      </c>
      <c r="U1880" s="15">
        <f>'[1]TCE - ANEXO III - Preencher'!V1889</f>
        <v>0</v>
      </c>
      <c r="V1880" s="16">
        <f t="shared" si="178"/>
        <v>110.51</v>
      </c>
      <c r="W1880" s="17" t="str">
        <f>IF('[1]TCE - ANEXO III - Preencher'!X1889="","",'[1]TCE - ANEXO III - Preencher'!X1889)</f>
        <v>AUX. CRECHE I</v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549.15107234000004</v>
      </c>
    </row>
    <row r="1881" spans="1:28" x14ac:dyDescent="0.2">
      <c r="A1881" s="8">
        <f>IFERROR(VLOOKUP(B1881,'[1]DADOS (OCULTAR)'!$Q$3:$S$103,3,0),"")</f>
        <v>10583920000800</v>
      </c>
      <c r="B1881" s="9" t="str">
        <f>'[1]TCE - ANEXO III - Preencher'!C1890</f>
        <v>HOSPITAL MESTRE VITALINO</v>
      </c>
      <c r="C1881" s="10"/>
      <c r="D1881" s="11" t="str">
        <f>'[1]TCE - ANEXO III - Preencher'!E1890</f>
        <v>RAPHAEL BRITO VIEIRA</v>
      </c>
      <c r="E1881" s="9" t="str">
        <f>IF('[1]TCE - ANEXO III - Preencher'!F1890="4 - Assistência Odontológica","2 - Outros Profissionais da Saúde",'[1]TCE - ANEXO III - Preencher'!F1890)</f>
        <v>1 - Médico</v>
      </c>
      <c r="F1881" s="12" t="str">
        <f>'[1]TCE - ANEXO III - Preencher'!G1890</f>
        <v>225125</v>
      </c>
      <c r="G1881" s="13">
        <f>IF('[1]TCE - ANEXO III - Preencher'!H1890="","",'[1]TCE - ANEXO III - Preencher'!H1890)</f>
        <v>44927</v>
      </c>
      <c r="H1881" s="14">
        <f>'[1]TCE - ANEXO III - Preencher'!I1890</f>
        <v>0</v>
      </c>
      <c r="I1881" s="14">
        <f>'[1]TCE - ANEXO III - Preencher'!J1890</f>
        <v>909.82479999999998</v>
      </c>
      <c r="J1881" s="14">
        <f>'[1]TCE - ANEXO III - Preencher'!K1890</f>
        <v>0</v>
      </c>
      <c r="K1881" s="15">
        <f>'[1]TCE - ANEXO III - Preencher'!L1890</f>
        <v>144.93587234</v>
      </c>
      <c r="L1881" s="15">
        <f>'[1]TCE - ANEXO III - Preencher'!M1890</f>
        <v>3.91</v>
      </c>
      <c r="M1881" s="15">
        <f t="shared" si="175"/>
        <v>141.02587234000001</v>
      </c>
      <c r="N1881" s="15">
        <f>'[1]TCE - ANEXO III - Preencher'!O1890</f>
        <v>5.77</v>
      </c>
      <c r="O1881" s="15">
        <f>'[1]TCE - ANEXO III - Preencher'!P1890</f>
        <v>1.23</v>
      </c>
      <c r="P1881" s="16">
        <f t="shared" si="176"/>
        <v>4.5399999999999991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1055.39067234</v>
      </c>
    </row>
    <row r="1882" spans="1:28" x14ac:dyDescent="0.2">
      <c r="A1882" s="8">
        <f>IFERROR(VLOOKUP(B1882,'[1]DADOS (OCULTAR)'!$Q$3:$S$103,3,0),"")</f>
        <v>10583920000800</v>
      </c>
      <c r="B1882" s="9" t="str">
        <f>'[1]TCE - ANEXO III - Preencher'!C1891</f>
        <v>HOSPITAL MESTRE VITALINO</v>
      </c>
      <c r="C1882" s="10"/>
      <c r="D1882" s="11" t="str">
        <f>'[1]TCE - ANEXO III - Preencher'!E1891</f>
        <v>RAPHAEL HEMIGTHON SILVA FREITAS</v>
      </c>
      <c r="E1882" s="9" t="str">
        <f>IF('[1]TCE - ANEXO III - Preencher'!F1891="4 - Assistência Odontológica","2 - Outros Profissionais da Saúde",'[1]TCE - ANEXO III - Preencher'!F1891)</f>
        <v>3 - Administrativo</v>
      </c>
      <c r="F1882" s="12" t="str">
        <f>'[1]TCE - ANEXO III - Preencher'!G1891</f>
        <v>521130</v>
      </c>
      <c r="G1882" s="13">
        <f>IF('[1]TCE - ANEXO III - Preencher'!H1891="","",'[1]TCE - ANEXO III - Preencher'!H1891)</f>
        <v>44927</v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1.82</v>
      </c>
      <c r="O1882" s="15">
        <f>'[1]TCE - ANEXO III - Preencher'!P1891</f>
        <v>0</v>
      </c>
      <c r="P1882" s="16">
        <f t="shared" si="176"/>
        <v>1.82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1.82</v>
      </c>
    </row>
    <row r="1883" spans="1:28" x14ac:dyDescent="0.2">
      <c r="A1883" s="8">
        <f>IFERROR(VLOOKUP(B1883,'[1]DADOS (OCULTAR)'!$Q$3:$S$103,3,0),"")</f>
        <v>10583920000800</v>
      </c>
      <c r="B1883" s="9" t="str">
        <f>'[1]TCE - ANEXO III - Preencher'!C1892</f>
        <v>HOSPITAL MESTRE VITALINO</v>
      </c>
      <c r="C1883" s="10"/>
      <c r="D1883" s="11" t="str">
        <f>'[1]TCE - ANEXO III - Preencher'!E1892</f>
        <v>RAPHAELA QUEIROZ FIGUEIROA DE SOUZA</v>
      </c>
      <c r="E1883" s="9" t="str">
        <f>IF('[1]TCE - ANEXO III - Preencher'!F1892="4 - Assistência Odontológica","2 - Outros Profissionais da Saúde",'[1]TCE - ANEXO III - Preencher'!F1892)</f>
        <v>2 - Outros Profissionais da Saúde</v>
      </c>
      <c r="F1883" s="12" t="str">
        <f>'[1]TCE - ANEXO III - Preencher'!G1892</f>
        <v>223505</v>
      </c>
      <c r="G1883" s="13">
        <f>IF('[1]TCE - ANEXO III - Preencher'!H1892="","",'[1]TCE - ANEXO III - Preencher'!H1892)</f>
        <v>44927</v>
      </c>
      <c r="H1883" s="14">
        <f>'[1]TCE - ANEXO III - Preencher'!I1892</f>
        <v>0</v>
      </c>
      <c r="I1883" s="14">
        <f>'[1]TCE - ANEXO III - Preencher'!J1892</f>
        <v>205.42560000000003</v>
      </c>
      <c r="J1883" s="14">
        <f>'[1]TCE - ANEXO III - Preencher'!K1892</f>
        <v>0</v>
      </c>
      <c r="K1883" s="15">
        <f>'[1]TCE - ANEXO III - Preencher'!L1892</f>
        <v>144.93587234</v>
      </c>
      <c r="L1883" s="15">
        <f>'[1]TCE - ANEXO III - Preencher'!M1892</f>
        <v>3.27</v>
      </c>
      <c r="M1883" s="15">
        <f t="shared" si="175"/>
        <v>141.66587233999999</v>
      </c>
      <c r="N1883" s="15">
        <f>'[1]TCE - ANEXO III - Preencher'!O1892</f>
        <v>1.35</v>
      </c>
      <c r="O1883" s="15">
        <f>'[1]TCE - ANEXO III - Preencher'!P1892</f>
        <v>0</v>
      </c>
      <c r="P1883" s="16">
        <f t="shared" si="176"/>
        <v>1.35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348.44147234000002</v>
      </c>
    </row>
    <row r="1884" spans="1:28" x14ac:dyDescent="0.2">
      <c r="A1884" s="8">
        <f>IFERROR(VLOOKUP(B1884,'[1]DADOS (OCULTAR)'!$Q$3:$S$103,3,0),"")</f>
        <v>10583920000800</v>
      </c>
      <c r="B1884" s="9" t="str">
        <f>'[1]TCE - ANEXO III - Preencher'!C1893</f>
        <v>HOSPITAL MESTRE VITALINO</v>
      </c>
      <c r="C1884" s="10"/>
      <c r="D1884" s="11" t="str">
        <f>'[1]TCE - ANEXO III - Preencher'!E1893</f>
        <v>RAQUEL DA SILVA ARAUJO</v>
      </c>
      <c r="E1884" s="9" t="str">
        <f>IF('[1]TCE - ANEXO III - Preencher'!F1893="4 - Assistência Odontológica","2 - Outros Profissionais da Saúde",'[1]TCE - ANEXO III - Preencher'!F1893)</f>
        <v>3 - Administrativo</v>
      </c>
      <c r="F1884" s="12" t="str">
        <f>'[1]TCE - ANEXO III - Preencher'!G1893</f>
        <v>514320</v>
      </c>
      <c r="G1884" s="13">
        <f>IF('[1]TCE - ANEXO III - Preencher'!H1893="","",'[1]TCE - ANEXO III - Preencher'!H1893)</f>
        <v>44927</v>
      </c>
      <c r="H1884" s="14">
        <f>'[1]TCE - ANEXO III - Preencher'!I1893</f>
        <v>0</v>
      </c>
      <c r="I1884" s="14">
        <f>'[1]TCE - ANEXO III - Preencher'!J1893</f>
        <v>150.4256</v>
      </c>
      <c r="J1884" s="14">
        <f>'[1]TCE - ANEXO III - Preencher'!K1893</f>
        <v>0</v>
      </c>
      <c r="K1884" s="15">
        <f>'[1]TCE - ANEXO III - Preencher'!L1893</f>
        <v>144.93587234</v>
      </c>
      <c r="L1884" s="15">
        <f>'[1]TCE - ANEXO III - Preencher'!M1893</f>
        <v>26.04</v>
      </c>
      <c r="M1884" s="15">
        <f t="shared" si="175"/>
        <v>118.89587234000001</v>
      </c>
      <c r="N1884" s="15">
        <f>'[1]TCE - ANEXO III - Preencher'!O1893</f>
        <v>1.82</v>
      </c>
      <c r="O1884" s="15">
        <f>'[1]TCE - ANEXO III - Preencher'!P1893</f>
        <v>0</v>
      </c>
      <c r="P1884" s="16">
        <f t="shared" si="176"/>
        <v>1.82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77.569999999999993</v>
      </c>
      <c r="U1884" s="15">
        <f>'[1]TCE - ANEXO III - Preencher'!V1893</f>
        <v>0</v>
      </c>
      <c r="V1884" s="16">
        <f t="shared" si="178"/>
        <v>77.569999999999993</v>
      </c>
      <c r="W1884" s="17" t="str">
        <f>IF('[1]TCE - ANEXO III - Preencher'!X1893="","",'[1]TCE - ANEXO III - Preencher'!X1893)</f>
        <v>AUX. CRECHE I</v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348.71147234</v>
      </c>
    </row>
    <row r="1885" spans="1:28" x14ac:dyDescent="0.2">
      <c r="A1885" s="8">
        <f>IFERROR(VLOOKUP(B1885,'[1]DADOS (OCULTAR)'!$Q$3:$S$103,3,0),"")</f>
        <v>10583920000800</v>
      </c>
      <c r="B1885" s="9" t="str">
        <f>'[1]TCE - ANEXO III - Preencher'!C1894</f>
        <v>HOSPITAL MESTRE VITALINO</v>
      </c>
      <c r="C1885" s="10"/>
      <c r="D1885" s="11" t="str">
        <f>'[1]TCE - ANEXO III - Preencher'!E1894</f>
        <v>RAQUEL MARIA DA SILVA</v>
      </c>
      <c r="E1885" s="9" t="str">
        <f>IF('[1]TCE - ANEXO III - Preencher'!F1894="4 - Assistência Odontológica","2 - Outros Profissionais da Saúde",'[1]TCE - ANEXO III - Preencher'!F1894)</f>
        <v>2 - Outros Profissionais da Saúde</v>
      </c>
      <c r="F1885" s="12" t="str">
        <f>'[1]TCE - ANEXO III - Preencher'!G1894</f>
        <v>322205</v>
      </c>
      <c r="G1885" s="13">
        <f>IF('[1]TCE - ANEXO III - Preencher'!H1894="","",'[1]TCE - ANEXO III - Preencher'!H1894)</f>
        <v>44927</v>
      </c>
      <c r="H1885" s="14">
        <f>'[1]TCE - ANEXO III - Preencher'!I1894</f>
        <v>0</v>
      </c>
      <c r="I1885" s="14">
        <f>'[1]TCE - ANEXO III - Preencher'!J1894</f>
        <v>149.6808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1.82</v>
      </c>
      <c r="O1885" s="15">
        <f>'[1]TCE - ANEXO III - Preencher'!P1894</f>
        <v>0</v>
      </c>
      <c r="P1885" s="16">
        <f t="shared" si="176"/>
        <v>1.82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151.5008</v>
      </c>
    </row>
    <row r="1886" spans="1:28" x14ac:dyDescent="0.2">
      <c r="A1886" s="8">
        <f>IFERROR(VLOOKUP(B1886,'[1]DADOS (OCULTAR)'!$Q$3:$S$103,3,0),"")</f>
        <v>10583920000800</v>
      </c>
      <c r="B1886" s="9" t="str">
        <f>'[1]TCE - ANEXO III - Preencher'!C1895</f>
        <v>HOSPITAL MESTRE VITALINO</v>
      </c>
      <c r="C1886" s="10"/>
      <c r="D1886" s="11" t="str">
        <f>'[1]TCE - ANEXO III - Preencher'!E1895</f>
        <v>RAQUEL MATIAS SARAIVA</v>
      </c>
      <c r="E1886" s="9" t="str">
        <f>IF('[1]TCE - ANEXO III - Preencher'!F1895="4 - Assistência Odontológica","2 - Outros Profissionais da Saúde",'[1]TCE - ANEXO III - Preencher'!F1895)</f>
        <v>2 - Outros Profissionais da Saúde</v>
      </c>
      <c r="F1886" s="12" t="str">
        <f>'[1]TCE - ANEXO III - Preencher'!G1895</f>
        <v>322205</v>
      </c>
      <c r="G1886" s="13">
        <f>IF('[1]TCE - ANEXO III - Preencher'!H1895="","",'[1]TCE - ANEXO III - Preencher'!H1895)</f>
        <v>44927</v>
      </c>
      <c r="H1886" s="14">
        <f>'[1]TCE - ANEXO III - Preencher'!I1895</f>
        <v>0</v>
      </c>
      <c r="I1886" s="14">
        <f>'[1]TCE - ANEXO III - Preencher'!J1895</f>
        <v>158.84559999999999</v>
      </c>
      <c r="J1886" s="14">
        <f>'[1]TCE - ANEXO III - Preencher'!K1895</f>
        <v>0</v>
      </c>
      <c r="K1886" s="15">
        <f>'[1]TCE - ANEXO III - Preencher'!L1895</f>
        <v>144.93587234</v>
      </c>
      <c r="L1886" s="15">
        <f>'[1]TCE - ANEXO III - Preencher'!M1895</f>
        <v>26.3</v>
      </c>
      <c r="M1886" s="15">
        <f t="shared" si="175"/>
        <v>118.63587234000001</v>
      </c>
      <c r="N1886" s="15">
        <f>'[1]TCE - ANEXO III - Preencher'!O1895</f>
        <v>1.82</v>
      </c>
      <c r="O1886" s="15">
        <f>'[1]TCE - ANEXO III - Preencher'!P1895</f>
        <v>0</v>
      </c>
      <c r="P1886" s="16">
        <f t="shared" si="176"/>
        <v>1.82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279.30147233999998</v>
      </c>
    </row>
    <row r="1887" spans="1:28" x14ac:dyDescent="0.2">
      <c r="A1887" s="8">
        <f>IFERROR(VLOOKUP(B1887,'[1]DADOS (OCULTAR)'!$Q$3:$S$103,3,0),"")</f>
        <v>10583920000800</v>
      </c>
      <c r="B1887" s="9" t="str">
        <f>'[1]TCE - ANEXO III - Preencher'!C1896</f>
        <v>HOSPITAL MESTRE VITALINO</v>
      </c>
      <c r="C1887" s="10"/>
      <c r="D1887" s="11" t="str">
        <f>'[1]TCE - ANEXO III - Preencher'!E1896</f>
        <v>RAQUEL SIQUEIRA SERAFIM</v>
      </c>
      <c r="E1887" s="9" t="str">
        <f>IF('[1]TCE - ANEXO III - Preencher'!F1896="4 - Assistência Odontológica","2 - Outros Profissionais da Saúde",'[1]TCE - ANEXO III - Preencher'!F1896)</f>
        <v>2 - Outros Profissionais da Saúde</v>
      </c>
      <c r="F1887" s="12" t="str">
        <f>'[1]TCE - ANEXO III - Preencher'!G1896</f>
        <v>322205</v>
      </c>
      <c r="G1887" s="13">
        <f>IF('[1]TCE - ANEXO III - Preencher'!H1896="","",'[1]TCE - ANEXO III - Preencher'!H1896)</f>
        <v>44927</v>
      </c>
      <c r="H1887" s="14">
        <f>'[1]TCE - ANEXO III - Preencher'!I1896</f>
        <v>0</v>
      </c>
      <c r="I1887" s="14">
        <f>'[1]TCE - ANEXO III - Preencher'!J1896</f>
        <v>152.4616</v>
      </c>
      <c r="J1887" s="14">
        <f>'[1]TCE - ANEXO III - Preencher'!K1896</f>
        <v>0</v>
      </c>
      <c r="K1887" s="15">
        <f>'[1]TCE - ANEXO III - Preencher'!L1896</f>
        <v>144.93587234</v>
      </c>
      <c r="L1887" s="15">
        <f>'[1]TCE - ANEXO III - Preencher'!M1896</f>
        <v>26.3</v>
      </c>
      <c r="M1887" s="15">
        <f t="shared" si="175"/>
        <v>118.63587234000001</v>
      </c>
      <c r="N1887" s="15">
        <f>'[1]TCE - ANEXO III - Preencher'!O1896</f>
        <v>1.82</v>
      </c>
      <c r="O1887" s="15">
        <f>'[1]TCE - ANEXO III - Preencher'!P1896</f>
        <v>0</v>
      </c>
      <c r="P1887" s="16">
        <f t="shared" si="176"/>
        <v>1.82</v>
      </c>
      <c r="Q1887" s="15">
        <f>'[1]TCE - ANEXO III - Preencher'!R1896</f>
        <v>288</v>
      </c>
      <c r="R1887" s="15">
        <f>'[1]TCE - ANEXO III - Preencher'!S1896</f>
        <v>78.91</v>
      </c>
      <c r="S1887" s="16">
        <f t="shared" si="177"/>
        <v>209.09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482.00747234000005</v>
      </c>
    </row>
    <row r="1888" spans="1:28" x14ac:dyDescent="0.2">
      <c r="A1888" s="8">
        <f>IFERROR(VLOOKUP(B1888,'[1]DADOS (OCULTAR)'!$Q$3:$S$103,3,0),"")</f>
        <v>10583920000800</v>
      </c>
      <c r="B1888" s="9" t="str">
        <f>'[1]TCE - ANEXO III - Preencher'!C1897</f>
        <v>HOSPITAL MESTRE VITALINO</v>
      </c>
      <c r="C1888" s="10"/>
      <c r="D1888" s="11" t="str">
        <f>'[1]TCE - ANEXO III - Preencher'!E1897</f>
        <v>RAQUEL VITORIA LOPES DA SILVA</v>
      </c>
      <c r="E1888" s="9" t="str">
        <f>IF('[1]TCE - ANEXO III - Preencher'!F1897="4 - Assistência Odontológica","2 - Outros Profissionais da Saúde",'[1]TCE - ANEXO III - Preencher'!F1897)</f>
        <v>3 - Administrativo</v>
      </c>
      <c r="F1888" s="12" t="str">
        <f>'[1]TCE - ANEXO III - Preencher'!G1897</f>
        <v>411005</v>
      </c>
      <c r="G1888" s="13">
        <f>IF('[1]TCE - ANEXO III - Preencher'!H1897="","",'[1]TCE - ANEXO III - Preencher'!H1897)</f>
        <v>44927</v>
      </c>
      <c r="H1888" s="14">
        <f>'[1]TCE - ANEXO III - Preencher'!I1897</f>
        <v>0</v>
      </c>
      <c r="I1888" s="14">
        <f>'[1]TCE - ANEXO III - Preencher'!J1897</f>
        <v>8.9090000000000007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1.82</v>
      </c>
      <c r="O1888" s="15">
        <f>'[1]TCE - ANEXO III - Preencher'!P1897</f>
        <v>0</v>
      </c>
      <c r="P1888" s="16">
        <f t="shared" si="176"/>
        <v>1.82</v>
      </c>
      <c r="Q1888" s="15">
        <f>'[1]TCE - ANEXO III - Preencher'!R1897</f>
        <v>396</v>
      </c>
      <c r="R1888" s="15">
        <f>'[1]TCE - ANEXO III - Preencher'!S1897</f>
        <v>36.700000000000003</v>
      </c>
      <c r="S1888" s="16">
        <f t="shared" si="177"/>
        <v>359.3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370.029</v>
      </c>
    </row>
    <row r="1889" spans="1:28" x14ac:dyDescent="0.2">
      <c r="A1889" s="8">
        <f>IFERROR(VLOOKUP(B1889,'[1]DADOS (OCULTAR)'!$Q$3:$S$103,3,0),"")</f>
        <v>10583920000800</v>
      </c>
      <c r="B1889" s="9" t="str">
        <f>'[1]TCE - ANEXO III - Preencher'!C1898</f>
        <v>HOSPITAL MESTRE VITALINO</v>
      </c>
      <c r="C1889" s="10"/>
      <c r="D1889" s="11" t="str">
        <f>'[1]TCE - ANEXO III - Preencher'!E1898</f>
        <v>RAUL VICTOR SOARES BARBOSA</v>
      </c>
      <c r="E1889" s="9" t="str">
        <f>IF('[1]TCE - ANEXO III - Preencher'!F1898="4 - Assistência Odontológica","2 - Outros Profissionais da Saúde",'[1]TCE - ANEXO III - Preencher'!F1898)</f>
        <v>3 - Administrativo</v>
      </c>
      <c r="F1889" s="12" t="str">
        <f>'[1]TCE - ANEXO III - Preencher'!G1898</f>
        <v>521130</v>
      </c>
      <c r="G1889" s="13">
        <f>IF('[1]TCE - ANEXO III - Preencher'!H1898="","",'[1]TCE - ANEXO III - Preencher'!H1898)</f>
        <v>44927</v>
      </c>
      <c r="H1889" s="14">
        <f>'[1]TCE - ANEXO III - Preencher'!I1898</f>
        <v>0</v>
      </c>
      <c r="I1889" s="14">
        <f>'[1]TCE - ANEXO III - Preencher'!J1898</f>
        <v>138.02000000000001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1.82</v>
      </c>
      <c r="O1889" s="15">
        <f>'[1]TCE - ANEXO III - Preencher'!P1898</f>
        <v>0</v>
      </c>
      <c r="P1889" s="16">
        <f t="shared" si="176"/>
        <v>1.82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139.84</v>
      </c>
    </row>
    <row r="1890" spans="1:28" x14ac:dyDescent="0.2">
      <c r="A1890" s="8">
        <f>IFERROR(VLOOKUP(B1890,'[1]DADOS (OCULTAR)'!$Q$3:$S$103,3,0),"")</f>
        <v>10583920000800</v>
      </c>
      <c r="B1890" s="9" t="str">
        <f>'[1]TCE - ANEXO III - Preencher'!C1899</f>
        <v>HOSPITAL MESTRE VITALINO</v>
      </c>
      <c r="C1890" s="10"/>
      <c r="D1890" s="11" t="str">
        <f>'[1]TCE - ANEXO III - Preencher'!E1899</f>
        <v>RAVELLY RAICE MACEDO LEAL ISIDORO</v>
      </c>
      <c r="E1890" s="9" t="str">
        <f>IF('[1]TCE - ANEXO III - Preencher'!F1899="4 - Assistência Odontológica","2 - Outros Profissionais da Saúde",'[1]TCE - ANEXO III - Preencher'!F1899)</f>
        <v>1 - Médico</v>
      </c>
      <c r="F1890" s="12" t="str">
        <f>'[1]TCE - ANEXO III - Preencher'!G1899</f>
        <v>225124</v>
      </c>
      <c r="G1890" s="13">
        <f>IF('[1]TCE - ANEXO III - Preencher'!H1899="","",'[1]TCE - ANEXO III - Preencher'!H1899)</f>
        <v>44927</v>
      </c>
      <c r="H1890" s="14">
        <f>'[1]TCE - ANEXO III - Preencher'!I1899</f>
        <v>0</v>
      </c>
      <c r="I1890" s="14">
        <f>'[1]TCE - ANEXO III - Preencher'!J1899</f>
        <v>884.40639999999996</v>
      </c>
      <c r="J1890" s="14">
        <f>'[1]TCE - ANEXO III - Preencher'!K1899</f>
        <v>0</v>
      </c>
      <c r="K1890" s="15">
        <f>'[1]TCE - ANEXO III - Preencher'!L1899</f>
        <v>144.93587234</v>
      </c>
      <c r="L1890" s="15">
        <f>'[1]TCE - ANEXO III - Preencher'!M1899</f>
        <v>3.91</v>
      </c>
      <c r="M1890" s="15">
        <f t="shared" si="175"/>
        <v>141.02587234000001</v>
      </c>
      <c r="N1890" s="15">
        <f>'[1]TCE - ANEXO III - Preencher'!O1899</f>
        <v>5.77</v>
      </c>
      <c r="O1890" s="15">
        <f>'[1]TCE - ANEXO III - Preencher'!P1899</f>
        <v>1.23</v>
      </c>
      <c r="P1890" s="16">
        <f t="shared" si="176"/>
        <v>4.5399999999999991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1029.97227234</v>
      </c>
    </row>
    <row r="1891" spans="1:28" x14ac:dyDescent="0.2">
      <c r="A1891" s="8">
        <f>IFERROR(VLOOKUP(B1891,'[1]DADOS (OCULTAR)'!$Q$3:$S$103,3,0),"")</f>
        <v>10583920000800</v>
      </c>
      <c r="B1891" s="9" t="str">
        <f>'[1]TCE - ANEXO III - Preencher'!C1900</f>
        <v>HOSPITAL MESTRE VITALINO</v>
      </c>
      <c r="C1891" s="10"/>
      <c r="D1891" s="11" t="str">
        <f>'[1]TCE - ANEXO III - Preencher'!E1900</f>
        <v>RAYANE MARIA DA SILVA</v>
      </c>
      <c r="E1891" s="9" t="str">
        <f>IF('[1]TCE - ANEXO III - Preencher'!F1900="4 - Assistência Odontológica","2 - Outros Profissionais da Saúde",'[1]TCE - ANEXO III - Preencher'!F1900)</f>
        <v>2 - Outros Profissionais da Saúde</v>
      </c>
      <c r="F1891" s="12" t="str">
        <f>'[1]TCE - ANEXO III - Preencher'!G1900</f>
        <v>322205</v>
      </c>
      <c r="G1891" s="13">
        <f>IF('[1]TCE - ANEXO III - Preencher'!H1900="","",'[1]TCE - ANEXO III - Preencher'!H1900)</f>
        <v>44927</v>
      </c>
      <c r="H1891" s="14">
        <f>'[1]TCE - ANEXO III - Preencher'!I1900</f>
        <v>0</v>
      </c>
      <c r="I1891" s="14">
        <f>'[1]TCE - ANEXO III - Preencher'!J1900</f>
        <v>162.10560000000001</v>
      </c>
      <c r="J1891" s="14">
        <f>'[1]TCE - ANEXO III - Preencher'!K1900</f>
        <v>0</v>
      </c>
      <c r="K1891" s="15">
        <f>'[1]TCE - ANEXO III - Preencher'!L1900</f>
        <v>144.93587234</v>
      </c>
      <c r="L1891" s="15">
        <f>'[1]TCE - ANEXO III - Preencher'!M1900</f>
        <v>26.3</v>
      </c>
      <c r="M1891" s="15">
        <f t="shared" si="175"/>
        <v>118.63587234000001</v>
      </c>
      <c r="N1891" s="15">
        <f>'[1]TCE - ANEXO III - Preencher'!O1900</f>
        <v>1.82</v>
      </c>
      <c r="O1891" s="15">
        <f>'[1]TCE - ANEXO III - Preencher'!P1900</f>
        <v>0</v>
      </c>
      <c r="P1891" s="16">
        <f t="shared" si="176"/>
        <v>1.82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282.56147234000002</v>
      </c>
    </row>
    <row r="1892" spans="1:28" x14ac:dyDescent="0.2">
      <c r="A1892" s="8">
        <f>IFERROR(VLOOKUP(B1892,'[1]DADOS (OCULTAR)'!$Q$3:$S$103,3,0),"")</f>
        <v>10583920000800</v>
      </c>
      <c r="B1892" s="9" t="str">
        <f>'[1]TCE - ANEXO III - Preencher'!C1901</f>
        <v>HOSPITAL MESTRE VITALINO</v>
      </c>
      <c r="C1892" s="10"/>
      <c r="D1892" s="11" t="str">
        <f>'[1]TCE - ANEXO III - Preencher'!E1901</f>
        <v>RAYANE PRISCILLA DIAS QUIRINO</v>
      </c>
      <c r="E1892" s="9" t="str">
        <f>IF('[1]TCE - ANEXO III - Preencher'!F1901="4 - Assistência Odontológica","2 - Outros Profissionais da Saúde",'[1]TCE - ANEXO III - Preencher'!F1901)</f>
        <v>3 - Administrativo</v>
      </c>
      <c r="F1892" s="12" t="str">
        <f>'[1]TCE - ANEXO III - Preencher'!G1901</f>
        <v>411010</v>
      </c>
      <c r="G1892" s="13">
        <f>IF('[1]TCE - ANEXO III - Preencher'!H1901="","",'[1]TCE - ANEXO III - Preencher'!H1901)</f>
        <v>44927</v>
      </c>
      <c r="H1892" s="14">
        <f>'[1]TCE - ANEXO III - Preencher'!I1901</f>
        <v>0</v>
      </c>
      <c r="I1892" s="14">
        <f>'[1]TCE - ANEXO III - Preencher'!J1901</f>
        <v>125.1288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1.82</v>
      </c>
      <c r="O1892" s="15">
        <f>'[1]TCE - ANEXO III - Preencher'!P1901</f>
        <v>0</v>
      </c>
      <c r="P1892" s="16">
        <f t="shared" si="176"/>
        <v>1.82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126.94879999999999</v>
      </c>
    </row>
    <row r="1893" spans="1:28" x14ac:dyDescent="0.2">
      <c r="A1893" s="8">
        <f>IFERROR(VLOOKUP(B1893,'[1]DADOS (OCULTAR)'!$Q$3:$S$103,3,0),"")</f>
        <v>10583920000800</v>
      </c>
      <c r="B1893" s="9" t="str">
        <f>'[1]TCE - ANEXO III - Preencher'!C1902</f>
        <v>HOSPITAL MESTRE VITALINO</v>
      </c>
      <c r="C1893" s="10"/>
      <c r="D1893" s="11" t="str">
        <f>'[1]TCE - ANEXO III - Preencher'!E1902</f>
        <v>RAYANNA KAROLLINE DE OLIVEIRA SILVA</v>
      </c>
      <c r="E1893" s="9" t="str">
        <f>IF('[1]TCE - ANEXO III - Preencher'!F1902="4 - Assistência Odontológica","2 - Outros Profissionais da Saúde",'[1]TCE - ANEXO III - Preencher'!F1902)</f>
        <v>2 - Outros Profissionais da Saúde</v>
      </c>
      <c r="F1893" s="12" t="str">
        <f>'[1]TCE - ANEXO III - Preencher'!G1902</f>
        <v>324205</v>
      </c>
      <c r="G1893" s="13">
        <f>IF('[1]TCE - ANEXO III - Preencher'!H1902="","",'[1]TCE - ANEXO III - Preencher'!H1902)</f>
        <v>44927</v>
      </c>
      <c r="H1893" s="14">
        <f>'[1]TCE - ANEXO III - Preencher'!I1902</f>
        <v>0</v>
      </c>
      <c r="I1893" s="14">
        <f>'[1]TCE - ANEXO III - Preencher'!J1902</f>
        <v>182.26560000000001</v>
      </c>
      <c r="J1893" s="14">
        <f>'[1]TCE - ANEXO III - Preencher'!K1902</f>
        <v>0</v>
      </c>
      <c r="K1893" s="15">
        <f>'[1]TCE - ANEXO III - Preencher'!L1902</f>
        <v>144.93587234</v>
      </c>
      <c r="L1893" s="15">
        <f>'[1]TCE - ANEXO III - Preencher'!M1902</f>
        <v>32.94</v>
      </c>
      <c r="M1893" s="15">
        <f t="shared" si="175"/>
        <v>111.99587234000001</v>
      </c>
      <c r="N1893" s="15">
        <f>'[1]TCE - ANEXO III - Preencher'!O1902</f>
        <v>1.82</v>
      </c>
      <c r="O1893" s="15">
        <f>'[1]TCE - ANEXO III - Preencher'!P1902</f>
        <v>0</v>
      </c>
      <c r="P1893" s="16">
        <f t="shared" si="176"/>
        <v>1.82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68.17</v>
      </c>
      <c r="U1893" s="15">
        <f>'[1]TCE - ANEXO III - Preencher'!V1902</f>
        <v>0</v>
      </c>
      <c r="V1893" s="16">
        <f t="shared" si="178"/>
        <v>68.17</v>
      </c>
      <c r="W1893" s="17" t="str">
        <f>IF('[1]TCE - ANEXO III - Preencher'!X1902="","",'[1]TCE - ANEXO III - Preencher'!X1902)</f>
        <v>AUX. CRECHE I</v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364.25147234000002</v>
      </c>
    </row>
    <row r="1894" spans="1:28" x14ac:dyDescent="0.2">
      <c r="A1894" s="8">
        <f>IFERROR(VLOOKUP(B1894,'[1]DADOS (OCULTAR)'!$Q$3:$S$103,3,0),"")</f>
        <v>10583920000800</v>
      </c>
      <c r="B1894" s="9" t="str">
        <f>'[1]TCE - ANEXO III - Preencher'!C1903</f>
        <v>HOSPITAL MESTRE VITALINO</v>
      </c>
      <c r="C1894" s="10"/>
      <c r="D1894" s="11" t="str">
        <f>'[1]TCE - ANEXO III - Preencher'!E1903</f>
        <v>RAYANNE DA SILVA XAVIER</v>
      </c>
      <c r="E1894" s="9" t="str">
        <f>IF('[1]TCE - ANEXO III - Preencher'!F1903="4 - Assistência Odontológica","2 - Outros Profissionais da Saúde",'[1]TCE - ANEXO III - Preencher'!F1903)</f>
        <v>2 - Outros Profissionais da Saúde</v>
      </c>
      <c r="F1894" s="12" t="str">
        <f>'[1]TCE - ANEXO III - Preencher'!G1903</f>
        <v>322205</v>
      </c>
      <c r="G1894" s="13">
        <f>IF('[1]TCE - ANEXO III - Preencher'!H1903="","",'[1]TCE - ANEXO III - Preencher'!H1903)</f>
        <v>44927</v>
      </c>
      <c r="H1894" s="14">
        <f>'[1]TCE - ANEXO III - Preencher'!I1903</f>
        <v>0</v>
      </c>
      <c r="I1894" s="14">
        <f>'[1]TCE - ANEXO III - Preencher'!J1903</f>
        <v>202.5736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1.82</v>
      </c>
      <c r="O1894" s="15">
        <f>'[1]TCE - ANEXO III - Preencher'!P1903</f>
        <v>0</v>
      </c>
      <c r="P1894" s="16">
        <f t="shared" si="176"/>
        <v>1.82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204.39359999999999</v>
      </c>
    </row>
    <row r="1895" spans="1:28" x14ac:dyDescent="0.2">
      <c r="A1895" s="8">
        <f>IFERROR(VLOOKUP(B1895,'[1]DADOS (OCULTAR)'!$Q$3:$S$103,3,0),"")</f>
        <v>10583920000800</v>
      </c>
      <c r="B1895" s="9" t="str">
        <f>'[1]TCE - ANEXO III - Preencher'!C1904</f>
        <v>HOSPITAL MESTRE VITALINO</v>
      </c>
      <c r="C1895" s="10"/>
      <c r="D1895" s="11" t="str">
        <f>'[1]TCE - ANEXO III - Preencher'!E1904</f>
        <v>RAYANNE MARIA DE CARVALHO</v>
      </c>
      <c r="E1895" s="9" t="str">
        <f>IF('[1]TCE - ANEXO III - Preencher'!F1904="4 - Assistência Odontológica","2 - Outros Profissionais da Saúde",'[1]TCE - ANEXO III - Preencher'!F1904)</f>
        <v>3 - Administrativo</v>
      </c>
      <c r="F1895" s="12" t="str">
        <f>'[1]TCE - ANEXO III - Preencher'!G1904</f>
        <v>521130</v>
      </c>
      <c r="G1895" s="13">
        <f>IF('[1]TCE - ANEXO III - Preencher'!H1904="","",'[1]TCE - ANEXO III - Preencher'!H1904)</f>
        <v>44927</v>
      </c>
      <c r="H1895" s="14">
        <f>'[1]TCE - ANEXO III - Preencher'!I1904</f>
        <v>0</v>
      </c>
      <c r="I1895" s="14">
        <f>'[1]TCE - ANEXO III - Preencher'!J1904</f>
        <v>168.21520000000001</v>
      </c>
      <c r="J1895" s="14">
        <f>'[1]TCE - ANEXO III - Preencher'!K1904</f>
        <v>0</v>
      </c>
      <c r="K1895" s="15">
        <f>'[1]TCE - ANEXO III - Preencher'!L1904</f>
        <v>144.93587234</v>
      </c>
      <c r="L1895" s="15">
        <f>'[1]TCE - ANEXO III - Preencher'!M1904</f>
        <v>26.04</v>
      </c>
      <c r="M1895" s="15">
        <f t="shared" si="175"/>
        <v>118.89587234000001</v>
      </c>
      <c r="N1895" s="15">
        <f>'[1]TCE - ANEXO III - Preencher'!O1904</f>
        <v>1.82</v>
      </c>
      <c r="O1895" s="15">
        <f>'[1]TCE - ANEXO III - Preencher'!P1904</f>
        <v>0</v>
      </c>
      <c r="P1895" s="16">
        <f t="shared" si="176"/>
        <v>1.82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288.93107234000001</v>
      </c>
    </row>
    <row r="1896" spans="1:28" x14ac:dyDescent="0.2">
      <c r="A1896" s="8">
        <f>IFERROR(VLOOKUP(B1896,'[1]DADOS (OCULTAR)'!$Q$3:$S$103,3,0),"")</f>
        <v>10583920000800</v>
      </c>
      <c r="B1896" s="9" t="str">
        <f>'[1]TCE - ANEXO III - Preencher'!C1905</f>
        <v>HOSPITAL MESTRE VITALINO</v>
      </c>
      <c r="C1896" s="10"/>
      <c r="D1896" s="11" t="str">
        <f>'[1]TCE - ANEXO III - Preencher'!E1905</f>
        <v>RAYANNE MARIA TAVARES GOMES</v>
      </c>
      <c r="E1896" s="9" t="str">
        <f>IF('[1]TCE - ANEXO III - Preencher'!F1905="4 - Assistência Odontológica","2 - Outros Profissionais da Saúde",'[1]TCE - ANEXO III - Preencher'!F1905)</f>
        <v>3 - Administrativo</v>
      </c>
      <c r="F1896" s="12" t="str">
        <f>'[1]TCE - ANEXO III - Preencher'!G1905</f>
        <v>521130</v>
      </c>
      <c r="G1896" s="13">
        <f>IF('[1]TCE - ANEXO III - Preencher'!H1905="","",'[1]TCE - ANEXO III - Preencher'!H1905)</f>
        <v>44927</v>
      </c>
      <c r="H1896" s="14">
        <f>'[1]TCE - ANEXO III - Preencher'!I1905</f>
        <v>0</v>
      </c>
      <c r="I1896" s="14">
        <f>'[1]TCE - ANEXO III - Preencher'!J1905</f>
        <v>163.97040000000001</v>
      </c>
      <c r="J1896" s="14">
        <f>'[1]TCE - ANEXO III - Preencher'!K1905</f>
        <v>0</v>
      </c>
      <c r="K1896" s="15">
        <f>'[1]TCE - ANEXO III - Preencher'!L1905</f>
        <v>144.93587234</v>
      </c>
      <c r="L1896" s="15">
        <f>'[1]TCE - ANEXO III - Preencher'!M1905</f>
        <v>26.04</v>
      </c>
      <c r="M1896" s="15">
        <f t="shared" si="175"/>
        <v>118.89587234000001</v>
      </c>
      <c r="N1896" s="15">
        <f>'[1]TCE - ANEXO III - Preencher'!O1905</f>
        <v>1.82</v>
      </c>
      <c r="O1896" s="15">
        <f>'[1]TCE - ANEXO III - Preencher'!P1905</f>
        <v>0</v>
      </c>
      <c r="P1896" s="16">
        <f t="shared" si="176"/>
        <v>1.82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284.68627234000002</v>
      </c>
    </row>
    <row r="1897" spans="1:28" x14ac:dyDescent="0.2">
      <c r="A1897" s="8">
        <f>IFERROR(VLOOKUP(B1897,'[1]DADOS (OCULTAR)'!$Q$3:$S$103,3,0),"")</f>
        <v>10583920000800</v>
      </c>
      <c r="B1897" s="9" t="str">
        <f>'[1]TCE - ANEXO III - Preencher'!C1906</f>
        <v>HOSPITAL MESTRE VITALINO</v>
      </c>
      <c r="C1897" s="10"/>
      <c r="D1897" s="11" t="str">
        <f>'[1]TCE - ANEXO III - Preencher'!E1906</f>
        <v>RAYARA DE SOUZA GONCALVES LIMA</v>
      </c>
      <c r="E1897" s="9" t="str">
        <f>IF('[1]TCE - ANEXO III - Preencher'!F1906="4 - Assistência Odontológica","2 - Outros Profissionais da Saúde",'[1]TCE - ANEXO III - Preencher'!F1906)</f>
        <v>3 - Administrativo</v>
      </c>
      <c r="F1897" s="12" t="str">
        <f>'[1]TCE - ANEXO III - Preencher'!G1906</f>
        <v>411010</v>
      </c>
      <c r="G1897" s="13">
        <f>IF('[1]TCE - ANEXO III - Preencher'!H1906="","",'[1]TCE - ANEXO III - Preencher'!H1906)</f>
        <v>44927</v>
      </c>
      <c r="H1897" s="14">
        <f>'[1]TCE - ANEXO III - Preencher'!I1906</f>
        <v>0</v>
      </c>
      <c r="I1897" s="14">
        <f>'[1]TCE - ANEXO III - Preencher'!J1906</f>
        <v>124.13040000000001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1.82</v>
      </c>
      <c r="O1897" s="15">
        <f>'[1]TCE - ANEXO III - Preencher'!P1906</f>
        <v>0</v>
      </c>
      <c r="P1897" s="16">
        <f t="shared" si="176"/>
        <v>1.82</v>
      </c>
      <c r="Q1897" s="15">
        <f>'[1]TCE - ANEXO III - Preencher'!R1906</f>
        <v>198</v>
      </c>
      <c r="R1897" s="15">
        <f>'[1]TCE - ANEXO III - Preencher'!S1906</f>
        <v>84.3</v>
      </c>
      <c r="S1897" s="16">
        <f t="shared" si="177"/>
        <v>113.7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239.65039999999999</v>
      </c>
    </row>
    <row r="1898" spans="1:28" x14ac:dyDescent="0.2">
      <c r="A1898" s="8">
        <f>IFERROR(VLOOKUP(B1898,'[1]DADOS (OCULTAR)'!$Q$3:$S$103,3,0),"")</f>
        <v>10583920000800</v>
      </c>
      <c r="B1898" s="9" t="str">
        <f>'[1]TCE - ANEXO III - Preencher'!C1907</f>
        <v>HOSPITAL MESTRE VITALINO</v>
      </c>
      <c r="C1898" s="10"/>
      <c r="D1898" s="11" t="str">
        <f>'[1]TCE - ANEXO III - Preencher'!E1907</f>
        <v>RAYLA SANDELLE SOUZA CRUZ</v>
      </c>
      <c r="E1898" s="9" t="str">
        <f>IF('[1]TCE - ANEXO III - Preencher'!F1907="4 - Assistência Odontológica","2 - Outros Profissionais da Saúde",'[1]TCE - ANEXO III - Preencher'!F1907)</f>
        <v>2 - Outros Profissionais da Saúde</v>
      </c>
      <c r="F1898" s="12" t="str">
        <f>'[1]TCE - ANEXO III - Preencher'!G1907</f>
        <v>223605</v>
      </c>
      <c r="G1898" s="13">
        <f>IF('[1]TCE - ANEXO III - Preencher'!H1907="","",'[1]TCE - ANEXO III - Preencher'!H1907)</f>
        <v>44927</v>
      </c>
      <c r="H1898" s="14">
        <f>'[1]TCE - ANEXO III - Preencher'!I1907</f>
        <v>0</v>
      </c>
      <c r="I1898" s="14">
        <f>'[1]TCE - ANEXO III - Preencher'!J1907</f>
        <v>290.43439999999998</v>
      </c>
      <c r="J1898" s="14">
        <f>'[1]TCE - ANEXO III - Preencher'!K1907</f>
        <v>0</v>
      </c>
      <c r="K1898" s="15">
        <f>'[1]TCE - ANEXO III - Preencher'!L1907</f>
        <v>144.93587234</v>
      </c>
      <c r="L1898" s="15">
        <f>'[1]TCE - ANEXO III - Preencher'!M1907</f>
        <v>3.25</v>
      </c>
      <c r="M1898" s="15">
        <f t="shared" si="175"/>
        <v>141.68587234</v>
      </c>
      <c r="N1898" s="15">
        <f>'[1]TCE - ANEXO III - Preencher'!O1907</f>
        <v>1.35</v>
      </c>
      <c r="O1898" s="15">
        <f>'[1]TCE - ANEXO III - Preencher'!P1907</f>
        <v>0</v>
      </c>
      <c r="P1898" s="16">
        <f t="shared" si="176"/>
        <v>1.35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433.47027234000001</v>
      </c>
    </row>
    <row r="1899" spans="1:28" x14ac:dyDescent="0.2">
      <c r="A1899" s="8">
        <f>IFERROR(VLOOKUP(B1899,'[1]DADOS (OCULTAR)'!$Q$3:$S$103,3,0),"")</f>
        <v>10583920000800</v>
      </c>
      <c r="B1899" s="9" t="str">
        <f>'[1]TCE - ANEXO III - Preencher'!C1908</f>
        <v>HOSPITAL MESTRE VITALINO</v>
      </c>
      <c r="C1899" s="10"/>
      <c r="D1899" s="11" t="str">
        <f>'[1]TCE - ANEXO III - Preencher'!E1908</f>
        <v>RAYMUNDO FAGNER FARIAS NOVAIS DOS SANTOS</v>
      </c>
      <c r="E1899" s="9" t="str">
        <f>IF('[1]TCE - ANEXO III - Preencher'!F1908="4 - Assistência Odontológica","2 - Outros Profissionais da Saúde",'[1]TCE - ANEXO III - Preencher'!F1908)</f>
        <v>1 - Médico</v>
      </c>
      <c r="F1899" s="12" t="str">
        <f>'[1]TCE - ANEXO III - Preencher'!G1908</f>
        <v>225203</v>
      </c>
      <c r="G1899" s="13">
        <f>IF('[1]TCE - ANEXO III - Preencher'!H1908="","",'[1]TCE - ANEXO III - Preencher'!H1908)</f>
        <v>44927</v>
      </c>
      <c r="H1899" s="14">
        <f>'[1]TCE - ANEXO III - Preencher'!I1908</f>
        <v>0</v>
      </c>
      <c r="I1899" s="14">
        <f>'[1]TCE - ANEXO III - Preencher'!J1908</f>
        <v>887.04560000000004</v>
      </c>
      <c r="J1899" s="14">
        <f>'[1]TCE - ANEXO III - Preencher'!K1908</f>
        <v>0</v>
      </c>
      <c r="K1899" s="15">
        <f>'[1]TCE - ANEXO III - Preencher'!L1908</f>
        <v>144.93587234</v>
      </c>
      <c r="L1899" s="15">
        <f>'[1]TCE - ANEXO III - Preencher'!M1908</f>
        <v>3.91</v>
      </c>
      <c r="M1899" s="15">
        <f t="shared" si="175"/>
        <v>141.02587234000001</v>
      </c>
      <c r="N1899" s="15">
        <f>'[1]TCE - ANEXO III - Preencher'!O1908</f>
        <v>5.77</v>
      </c>
      <c r="O1899" s="15">
        <f>'[1]TCE - ANEXO III - Preencher'!P1908</f>
        <v>1.23</v>
      </c>
      <c r="P1899" s="16">
        <f t="shared" si="176"/>
        <v>4.5399999999999991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1032.6114723400001</v>
      </c>
    </row>
    <row r="1900" spans="1:28" x14ac:dyDescent="0.2">
      <c r="A1900" s="8">
        <f>IFERROR(VLOOKUP(B1900,'[1]DADOS (OCULTAR)'!$Q$3:$S$103,3,0),"")</f>
        <v>10583920000800</v>
      </c>
      <c r="B1900" s="9" t="str">
        <f>'[1]TCE - ANEXO III - Preencher'!C1909</f>
        <v>HOSPITAL MESTRE VITALINO</v>
      </c>
      <c r="C1900" s="10"/>
      <c r="D1900" s="11" t="str">
        <f>'[1]TCE - ANEXO III - Preencher'!E1909</f>
        <v>RAYSSA MONYQUE SILVA DE LIMA</v>
      </c>
      <c r="E1900" s="9" t="str">
        <f>IF('[1]TCE - ANEXO III - Preencher'!F1909="4 - Assistência Odontológica","2 - Outros Profissionais da Saúde",'[1]TCE - ANEXO III - Preencher'!F1909)</f>
        <v>2 - Outros Profissionais da Saúde</v>
      </c>
      <c r="F1900" s="12" t="str">
        <f>'[1]TCE - ANEXO III - Preencher'!G1909</f>
        <v>322205</v>
      </c>
      <c r="G1900" s="13">
        <f>IF('[1]TCE - ANEXO III - Preencher'!H1909="","",'[1]TCE - ANEXO III - Preencher'!H1909)</f>
        <v>44927</v>
      </c>
      <c r="H1900" s="14">
        <f>'[1]TCE - ANEXO III - Preencher'!I1909</f>
        <v>0</v>
      </c>
      <c r="I1900" s="14">
        <f>'[1]TCE - ANEXO III - Preencher'!J1909</f>
        <v>148.14160000000001</v>
      </c>
      <c r="J1900" s="14">
        <f>'[1]TCE - ANEXO III - Preencher'!K1909</f>
        <v>0</v>
      </c>
      <c r="K1900" s="15">
        <f>'[1]TCE - ANEXO III - Preencher'!L1909</f>
        <v>144.93587234</v>
      </c>
      <c r="L1900" s="15">
        <f>'[1]TCE - ANEXO III - Preencher'!M1909</f>
        <v>26.3</v>
      </c>
      <c r="M1900" s="15">
        <f t="shared" si="175"/>
        <v>118.63587234000001</v>
      </c>
      <c r="N1900" s="15">
        <f>'[1]TCE - ANEXO III - Preencher'!O1909</f>
        <v>1.82</v>
      </c>
      <c r="O1900" s="15">
        <f>'[1]TCE - ANEXO III - Preencher'!P1909</f>
        <v>0</v>
      </c>
      <c r="P1900" s="16">
        <f t="shared" si="176"/>
        <v>1.82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268.59747234000002</v>
      </c>
    </row>
    <row r="1901" spans="1:28" x14ac:dyDescent="0.2">
      <c r="A1901" s="8">
        <f>IFERROR(VLOOKUP(B1901,'[1]DADOS (OCULTAR)'!$Q$3:$S$103,3,0),"")</f>
        <v>10583920000800</v>
      </c>
      <c r="B1901" s="9" t="str">
        <f>'[1]TCE - ANEXO III - Preencher'!C1910</f>
        <v>HOSPITAL MESTRE VITALINO</v>
      </c>
      <c r="C1901" s="10"/>
      <c r="D1901" s="11" t="str">
        <f>'[1]TCE - ANEXO III - Preencher'!E1910</f>
        <v>RAYZA LAIS CARVALHO E SILVA ARRUDA</v>
      </c>
      <c r="E1901" s="9" t="str">
        <f>IF('[1]TCE - ANEXO III - Preencher'!F1910="4 - Assistência Odontológica","2 - Outros Profissionais da Saúde",'[1]TCE - ANEXO III - Preencher'!F1910)</f>
        <v>2 - Outros Profissionais da Saúde</v>
      </c>
      <c r="F1901" s="12" t="str">
        <f>'[1]TCE - ANEXO III - Preencher'!G1910</f>
        <v>223605</v>
      </c>
      <c r="G1901" s="13">
        <f>IF('[1]TCE - ANEXO III - Preencher'!H1910="","",'[1]TCE - ANEXO III - Preencher'!H1910)</f>
        <v>44927</v>
      </c>
      <c r="H1901" s="14">
        <f>'[1]TCE - ANEXO III - Preencher'!I1910</f>
        <v>0</v>
      </c>
      <c r="I1901" s="14">
        <f>'[1]TCE - ANEXO III - Preencher'!J1910</f>
        <v>241.11599999999999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1.35</v>
      </c>
      <c r="O1901" s="15">
        <f>'[1]TCE - ANEXO III - Preencher'!P1910</f>
        <v>0</v>
      </c>
      <c r="P1901" s="16">
        <f t="shared" si="176"/>
        <v>1.35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242.46599999999998</v>
      </c>
    </row>
    <row r="1902" spans="1:28" x14ac:dyDescent="0.2">
      <c r="A1902" s="8">
        <f>IFERROR(VLOOKUP(B1902,'[1]DADOS (OCULTAR)'!$Q$3:$S$103,3,0),"")</f>
        <v>10583920000800</v>
      </c>
      <c r="B1902" s="9" t="str">
        <f>'[1]TCE - ANEXO III - Preencher'!C1911</f>
        <v>HOSPITAL MESTRE VITALINO</v>
      </c>
      <c r="C1902" s="10"/>
      <c r="D1902" s="11" t="str">
        <f>'[1]TCE - ANEXO III - Preencher'!E1911</f>
        <v>REBECA EMANUELE ALVES PEREIRA</v>
      </c>
      <c r="E1902" s="9" t="str">
        <f>IF('[1]TCE - ANEXO III - Preencher'!F1911="4 - Assistência Odontológica","2 - Outros Profissionais da Saúde",'[1]TCE - ANEXO III - Preencher'!F1911)</f>
        <v>2 - Outros Profissionais da Saúde</v>
      </c>
      <c r="F1902" s="12" t="str">
        <f>'[1]TCE - ANEXO III - Preencher'!G1911</f>
        <v>322205</v>
      </c>
      <c r="G1902" s="13">
        <f>IF('[1]TCE - ANEXO III - Preencher'!H1911="","",'[1]TCE - ANEXO III - Preencher'!H1911)</f>
        <v>44927</v>
      </c>
      <c r="H1902" s="14">
        <f>'[1]TCE - ANEXO III - Preencher'!I1911</f>
        <v>0</v>
      </c>
      <c r="I1902" s="14">
        <f>'[1]TCE - ANEXO III - Preencher'!J1911</f>
        <v>148.9984</v>
      </c>
      <c r="J1902" s="14">
        <f>'[1]TCE - ANEXO III - Preencher'!K1911</f>
        <v>0</v>
      </c>
      <c r="K1902" s="15">
        <f>'[1]TCE - ANEXO III - Preencher'!L1911</f>
        <v>144.93587234</v>
      </c>
      <c r="L1902" s="15">
        <f>'[1]TCE - ANEXO III - Preencher'!M1911</f>
        <v>26.3</v>
      </c>
      <c r="M1902" s="15">
        <f t="shared" si="175"/>
        <v>118.63587234000001</v>
      </c>
      <c r="N1902" s="15">
        <f>'[1]TCE - ANEXO III - Preencher'!O1911</f>
        <v>1.82</v>
      </c>
      <c r="O1902" s="15">
        <f>'[1]TCE - ANEXO III - Preencher'!P1911</f>
        <v>0</v>
      </c>
      <c r="P1902" s="16">
        <f t="shared" si="176"/>
        <v>1.82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269.45427233999999</v>
      </c>
    </row>
    <row r="1903" spans="1:28" x14ac:dyDescent="0.2">
      <c r="A1903" s="8">
        <f>IFERROR(VLOOKUP(B1903,'[1]DADOS (OCULTAR)'!$Q$3:$S$103,3,0),"")</f>
        <v>10583920000800</v>
      </c>
      <c r="B1903" s="9" t="str">
        <f>'[1]TCE - ANEXO III - Preencher'!C1912</f>
        <v>HOSPITAL MESTRE VITALINO</v>
      </c>
      <c r="C1903" s="10"/>
      <c r="D1903" s="11" t="str">
        <f>'[1]TCE - ANEXO III - Preencher'!E1912</f>
        <v>REGINA MORAIS TENORIO DE LIMA LOLAIA</v>
      </c>
      <c r="E1903" s="9" t="str">
        <f>IF('[1]TCE - ANEXO III - Preencher'!F1912="4 - Assistência Odontológica","2 - Outros Profissionais da Saúde",'[1]TCE - ANEXO III - Preencher'!F1912)</f>
        <v>2 - Outros Profissionais da Saúde</v>
      </c>
      <c r="F1903" s="12" t="str">
        <f>'[1]TCE - ANEXO III - Preencher'!G1912</f>
        <v>223505</v>
      </c>
      <c r="G1903" s="13">
        <f>IF('[1]TCE - ANEXO III - Preencher'!H1912="","",'[1]TCE - ANEXO III - Preencher'!H1912)</f>
        <v>44927</v>
      </c>
      <c r="H1903" s="14">
        <f>'[1]TCE - ANEXO III - Preencher'!I1912</f>
        <v>0</v>
      </c>
      <c r="I1903" s="14">
        <f>'[1]TCE - ANEXO III - Preencher'!J1912</f>
        <v>233.29040000000001</v>
      </c>
      <c r="J1903" s="14">
        <f>'[1]TCE - ANEXO III - Preencher'!K1912</f>
        <v>0</v>
      </c>
      <c r="K1903" s="15">
        <f>'[1]TCE - ANEXO III - Preencher'!L1912</f>
        <v>144.93587234</v>
      </c>
      <c r="L1903" s="15">
        <f>'[1]TCE - ANEXO III - Preencher'!M1912</f>
        <v>3.54</v>
      </c>
      <c r="M1903" s="15">
        <f t="shared" si="175"/>
        <v>141.39587234000001</v>
      </c>
      <c r="N1903" s="15">
        <f>'[1]TCE - ANEXO III - Preencher'!O1912</f>
        <v>1.35</v>
      </c>
      <c r="O1903" s="15">
        <f>'[1]TCE - ANEXO III - Preencher'!P1912</f>
        <v>0</v>
      </c>
      <c r="P1903" s="16">
        <f t="shared" si="176"/>
        <v>1.35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376.03627234000004</v>
      </c>
    </row>
    <row r="1904" spans="1:28" x14ac:dyDescent="0.2">
      <c r="A1904" s="8">
        <f>IFERROR(VLOOKUP(B1904,'[1]DADOS (OCULTAR)'!$Q$3:$S$103,3,0),"")</f>
        <v>10583920000800</v>
      </c>
      <c r="B1904" s="9" t="str">
        <f>'[1]TCE - ANEXO III - Preencher'!C1913</f>
        <v>HOSPITAL MESTRE VITALINO</v>
      </c>
      <c r="C1904" s="10"/>
      <c r="D1904" s="11" t="str">
        <f>'[1]TCE - ANEXO III - Preencher'!E1913</f>
        <v>REGINALDO CARLOS BEZERRA</v>
      </c>
      <c r="E1904" s="9" t="str">
        <f>IF('[1]TCE - ANEXO III - Preencher'!F1913="4 - Assistência Odontológica","2 - Outros Profissionais da Saúde",'[1]TCE - ANEXO III - Preencher'!F1913)</f>
        <v>3 - Administrativo</v>
      </c>
      <c r="F1904" s="12" t="str">
        <f>'[1]TCE - ANEXO III - Preencher'!G1913</f>
        <v>515110</v>
      </c>
      <c r="G1904" s="13">
        <f>IF('[1]TCE - ANEXO III - Preencher'!H1913="","",'[1]TCE - ANEXO III - Preencher'!H1913)</f>
        <v>44927</v>
      </c>
      <c r="H1904" s="14">
        <f>'[1]TCE - ANEXO III - Preencher'!I1913</f>
        <v>0</v>
      </c>
      <c r="I1904" s="14">
        <f>'[1]TCE - ANEXO III - Preencher'!J1913</f>
        <v>131.73760000000001</v>
      </c>
      <c r="J1904" s="14">
        <f>'[1]TCE - ANEXO III - Preencher'!K1913</f>
        <v>0</v>
      </c>
      <c r="K1904" s="15">
        <f>'[1]TCE - ANEXO III - Preencher'!L1913</f>
        <v>144.93587234</v>
      </c>
      <c r="L1904" s="15">
        <f>'[1]TCE - ANEXO III - Preencher'!M1913</f>
        <v>26.04</v>
      </c>
      <c r="M1904" s="15">
        <f t="shared" si="175"/>
        <v>118.89587234000001</v>
      </c>
      <c r="N1904" s="15">
        <f>'[1]TCE - ANEXO III - Preencher'!O1913</f>
        <v>1.82</v>
      </c>
      <c r="O1904" s="15">
        <f>'[1]TCE - ANEXO III - Preencher'!P1913</f>
        <v>0</v>
      </c>
      <c r="P1904" s="16">
        <f t="shared" si="176"/>
        <v>1.82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252.45347234000002</v>
      </c>
    </row>
    <row r="1905" spans="1:28" x14ac:dyDescent="0.2">
      <c r="A1905" s="8">
        <f>IFERROR(VLOOKUP(B1905,'[1]DADOS (OCULTAR)'!$Q$3:$S$103,3,0),"")</f>
        <v>10583920000800</v>
      </c>
      <c r="B1905" s="9" t="str">
        <f>'[1]TCE - ANEXO III - Preencher'!C1914</f>
        <v>HOSPITAL MESTRE VITALINO</v>
      </c>
      <c r="C1905" s="10"/>
      <c r="D1905" s="11" t="str">
        <f>'[1]TCE - ANEXO III - Preencher'!E1914</f>
        <v>REJANE MARIA DA SILVA</v>
      </c>
      <c r="E1905" s="9" t="str">
        <f>IF('[1]TCE - ANEXO III - Preencher'!F1914="4 - Assistência Odontológica","2 - Outros Profissionais da Saúde",'[1]TCE - ANEXO III - Preencher'!F1914)</f>
        <v>2 - Outros Profissionais da Saúde</v>
      </c>
      <c r="F1905" s="12" t="str">
        <f>'[1]TCE - ANEXO III - Preencher'!G1914</f>
        <v>322205</v>
      </c>
      <c r="G1905" s="13">
        <f>IF('[1]TCE - ANEXO III - Preencher'!H1914="","",'[1]TCE - ANEXO III - Preencher'!H1914)</f>
        <v>44927</v>
      </c>
      <c r="H1905" s="14">
        <f>'[1]TCE - ANEXO III - Preencher'!I1914</f>
        <v>0</v>
      </c>
      <c r="I1905" s="14">
        <f>'[1]TCE - ANEXO III - Preencher'!J1914</f>
        <v>189.16</v>
      </c>
      <c r="J1905" s="14">
        <f>'[1]TCE - ANEXO III - Preencher'!K1914</f>
        <v>0</v>
      </c>
      <c r="K1905" s="15">
        <f>'[1]TCE - ANEXO III - Preencher'!L1914</f>
        <v>144.93587234</v>
      </c>
      <c r="L1905" s="15">
        <f>'[1]TCE - ANEXO III - Preencher'!M1914</f>
        <v>26.3</v>
      </c>
      <c r="M1905" s="15">
        <f t="shared" si="175"/>
        <v>118.63587234000001</v>
      </c>
      <c r="N1905" s="15">
        <f>'[1]TCE - ANEXO III - Preencher'!O1914</f>
        <v>1.82</v>
      </c>
      <c r="O1905" s="15">
        <f>'[1]TCE - ANEXO III - Preencher'!P1914</f>
        <v>0</v>
      </c>
      <c r="P1905" s="16">
        <f t="shared" si="176"/>
        <v>1.82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309.61587234000001</v>
      </c>
    </row>
    <row r="1906" spans="1:28" x14ac:dyDescent="0.2">
      <c r="A1906" s="8">
        <f>IFERROR(VLOOKUP(B1906,'[1]DADOS (OCULTAR)'!$Q$3:$S$103,3,0),"")</f>
        <v>10583920000800</v>
      </c>
      <c r="B1906" s="9" t="str">
        <f>'[1]TCE - ANEXO III - Preencher'!C1915</f>
        <v>HOSPITAL MESTRE VITALINO</v>
      </c>
      <c r="C1906" s="10"/>
      <c r="D1906" s="11" t="str">
        <f>'[1]TCE - ANEXO III - Preencher'!E1915</f>
        <v>REJANE NEUZA DA SILVA</v>
      </c>
      <c r="E1906" s="9" t="str">
        <f>IF('[1]TCE - ANEXO III - Preencher'!F1915="4 - Assistência Odontológica","2 - Outros Profissionais da Saúde",'[1]TCE - ANEXO III - Preencher'!F1915)</f>
        <v>2 - Outros Profissionais da Saúde</v>
      </c>
      <c r="F1906" s="12" t="str">
        <f>'[1]TCE - ANEXO III - Preencher'!G1915</f>
        <v>322205</v>
      </c>
      <c r="G1906" s="13">
        <f>IF('[1]TCE - ANEXO III - Preencher'!H1915="","",'[1]TCE - ANEXO III - Preencher'!H1915)</f>
        <v>44927</v>
      </c>
      <c r="H1906" s="14">
        <f>'[1]TCE - ANEXO III - Preencher'!I1915</f>
        <v>0</v>
      </c>
      <c r="I1906" s="14">
        <f>'[1]TCE - ANEXO III - Preencher'!J1915</f>
        <v>155.404</v>
      </c>
      <c r="J1906" s="14">
        <f>'[1]TCE - ANEXO III - Preencher'!K1915</f>
        <v>0</v>
      </c>
      <c r="K1906" s="15">
        <f>'[1]TCE - ANEXO III - Preencher'!L1915</f>
        <v>144.93587234</v>
      </c>
      <c r="L1906" s="15">
        <f>'[1]TCE - ANEXO III - Preencher'!M1915</f>
        <v>13.15</v>
      </c>
      <c r="M1906" s="15">
        <f t="shared" si="175"/>
        <v>131.78587234</v>
      </c>
      <c r="N1906" s="15">
        <f>'[1]TCE - ANEXO III - Preencher'!O1915</f>
        <v>1.82</v>
      </c>
      <c r="O1906" s="15">
        <f>'[1]TCE - ANEXO III - Preencher'!P1915</f>
        <v>0</v>
      </c>
      <c r="P1906" s="16">
        <f t="shared" si="176"/>
        <v>1.82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289.00987233999996</v>
      </c>
    </row>
    <row r="1907" spans="1:28" x14ac:dyDescent="0.2">
      <c r="A1907" s="8">
        <f>IFERROR(VLOOKUP(B1907,'[1]DADOS (OCULTAR)'!$Q$3:$S$103,3,0),"")</f>
        <v>10583920000800</v>
      </c>
      <c r="B1907" s="9" t="str">
        <f>'[1]TCE - ANEXO III - Preencher'!C1916</f>
        <v>HOSPITAL MESTRE VITALINO</v>
      </c>
      <c r="C1907" s="10"/>
      <c r="D1907" s="11" t="str">
        <f>'[1]TCE - ANEXO III - Preencher'!E1916</f>
        <v>RENATA BEZERRA ALVES</v>
      </c>
      <c r="E1907" s="9" t="str">
        <f>IF('[1]TCE - ANEXO III - Preencher'!F1916="4 - Assistência Odontológica","2 - Outros Profissionais da Saúde",'[1]TCE - ANEXO III - Preencher'!F1916)</f>
        <v>3 - Administrativo</v>
      </c>
      <c r="F1907" s="12" t="str">
        <f>'[1]TCE - ANEXO III - Preencher'!G1916</f>
        <v>410105</v>
      </c>
      <c r="G1907" s="13">
        <f>IF('[1]TCE - ANEXO III - Preencher'!H1916="","",'[1]TCE - ANEXO III - Preencher'!H1916)</f>
        <v>44927</v>
      </c>
      <c r="H1907" s="14">
        <f>'[1]TCE - ANEXO III - Preencher'!I1916</f>
        <v>0</v>
      </c>
      <c r="I1907" s="14">
        <f>'[1]TCE - ANEXO III - Preencher'!J1916</f>
        <v>206.25040000000001</v>
      </c>
      <c r="J1907" s="14">
        <f>'[1]TCE - ANEXO III - Preencher'!K1916</f>
        <v>0</v>
      </c>
      <c r="K1907" s="15">
        <f>'[1]TCE - ANEXO III - Preencher'!L1916</f>
        <v>144.93587234</v>
      </c>
      <c r="L1907" s="15">
        <f>'[1]TCE - ANEXO III - Preencher'!M1916</f>
        <v>28.1</v>
      </c>
      <c r="M1907" s="15">
        <f t="shared" si="175"/>
        <v>116.83587234000001</v>
      </c>
      <c r="N1907" s="15">
        <f>'[1]TCE - ANEXO III - Preencher'!O1916</f>
        <v>1.82</v>
      </c>
      <c r="O1907" s="15">
        <f>'[1]TCE - ANEXO III - Preencher'!P1916</f>
        <v>0</v>
      </c>
      <c r="P1907" s="16">
        <f t="shared" si="176"/>
        <v>1.82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324.90627234000004</v>
      </c>
    </row>
    <row r="1908" spans="1:28" x14ac:dyDescent="0.2">
      <c r="A1908" s="8">
        <f>IFERROR(VLOOKUP(B1908,'[1]DADOS (OCULTAR)'!$Q$3:$S$103,3,0),"")</f>
        <v>10583920000800</v>
      </c>
      <c r="B1908" s="9" t="str">
        <f>'[1]TCE - ANEXO III - Preencher'!C1917</f>
        <v>HOSPITAL MESTRE VITALINO</v>
      </c>
      <c r="C1908" s="10"/>
      <c r="D1908" s="11" t="str">
        <f>'[1]TCE - ANEXO III - Preencher'!E1917</f>
        <v>RENATA CRISTINA DOS SANTOS SOUZA</v>
      </c>
      <c r="E1908" s="9" t="str">
        <f>IF('[1]TCE - ANEXO III - Preencher'!F1917="4 - Assistência Odontológica","2 - Outros Profissionais da Saúde",'[1]TCE - ANEXO III - Preencher'!F1917)</f>
        <v>3 - Administrativo</v>
      </c>
      <c r="F1908" s="12" t="str">
        <f>'[1]TCE - ANEXO III - Preencher'!G1917</f>
        <v>513430</v>
      </c>
      <c r="G1908" s="13">
        <f>IF('[1]TCE - ANEXO III - Preencher'!H1917="","",'[1]TCE - ANEXO III - Preencher'!H1917)</f>
        <v>44927</v>
      </c>
      <c r="H1908" s="14">
        <f>'[1]TCE - ANEXO III - Preencher'!I1917</f>
        <v>0</v>
      </c>
      <c r="I1908" s="14">
        <f>'[1]TCE - ANEXO III - Preencher'!J1917</f>
        <v>160.73520000000002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1.82</v>
      </c>
      <c r="O1908" s="15">
        <f>'[1]TCE - ANEXO III - Preencher'!P1917</f>
        <v>0</v>
      </c>
      <c r="P1908" s="16">
        <f t="shared" si="176"/>
        <v>1.82</v>
      </c>
      <c r="Q1908" s="15">
        <f>'[1]TCE - ANEXO III - Preencher'!R1917</f>
        <v>288</v>
      </c>
      <c r="R1908" s="15">
        <f>'[1]TCE - ANEXO III - Preencher'!S1917</f>
        <v>78.12</v>
      </c>
      <c r="S1908" s="16">
        <f t="shared" si="177"/>
        <v>209.88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372.43520000000001</v>
      </c>
    </row>
    <row r="1909" spans="1:28" x14ac:dyDescent="0.2">
      <c r="A1909" s="8">
        <f>IFERROR(VLOOKUP(B1909,'[1]DADOS (OCULTAR)'!$Q$3:$S$103,3,0),"")</f>
        <v>10583920000800</v>
      </c>
      <c r="B1909" s="9" t="str">
        <f>'[1]TCE - ANEXO III - Preencher'!C1918</f>
        <v>HOSPITAL MESTRE VITALINO</v>
      </c>
      <c r="C1909" s="10"/>
      <c r="D1909" s="11" t="str">
        <f>'[1]TCE - ANEXO III - Preencher'!E1918</f>
        <v>RENATA DA SILVA MENDES</v>
      </c>
      <c r="E1909" s="9" t="str">
        <f>IF('[1]TCE - ANEXO III - Preencher'!F1918="4 - Assistência Odontológica","2 - Outros Profissionais da Saúde",'[1]TCE - ANEXO III - Preencher'!F1918)</f>
        <v>3 - Administrativo</v>
      </c>
      <c r="F1909" s="12" t="str">
        <f>'[1]TCE - ANEXO III - Preencher'!G1918</f>
        <v>513505</v>
      </c>
      <c r="G1909" s="13">
        <f>IF('[1]TCE - ANEXO III - Preencher'!H1918="","",'[1]TCE - ANEXO III - Preencher'!H1918)</f>
        <v>44927</v>
      </c>
      <c r="H1909" s="14">
        <f>'[1]TCE - ANEXO III - Preencher'!I1918</f>
        <v>0</v>
      </c>
      <c r="I1909" s="14">
        <f>'[1]TCE - ANEXO III - Preencher'!J1918</f>
        <v>183.13679999999999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1.82</v>
      </c>
      <c r="O1909" s="15">
        <f>'[1]TCE - ANEXO III - Preencher'!P1918</f>
        <v>0</v>
      </c>
      <c r="P1909" s="16">
        <f t="shared" si="176"/>
        <v>1.82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184.95679999999999</v>
      </c>
    </row>
    <row r="1910" spans="1:28" x14ac:dyDescent="0.2">
      <c r="A1910" s="8">
        <f>IFERROR(VLOOKUP(B1910,'[1]DADOS (OCULTAR)'!$Q$3:$S$103,3,0),"")</f>
        <v>10583920000800</v>
      </c>
      <c r="B1910" s="9" t="str">
        <f>'[1]TCE - ANEXO III - Preencher'!C1919</f>
        <v>HOSPITAL MESTRE VITALINO</v>
      </c>
      <c r="C1910" s="10"/>
      <c r="D1910" s="11" t="str">
        <f>'[1]TCE - ANEXO III - Preencher'!E1919</f>
        <v>RENATA DE CARVALHO GALVAO FIGUEIREDO</v>
      </c>
      <c r="E1910" s="9" t="str">
        <f>IF('[1]TCE - ANEXO III - Preencher'!F1919="4 - Assistência Odontológica","2 - Outros Profissionais da Saúde",'[1]TCE - ANEXO III - Preencher'!F1919)</f>
        <v>2 - Outros Profissionais da Saúde</v>
      </c>
      <c r="F1910" s="12" t="str">
        <f>'[1]TCE - ANEXO III - Preencher'!G1919</f>
        <v>223505</v>
      </c>
      <c r="G1910" s="13">
        <f>IF('[1]TCE - ANEXO III - Preencher'!H1919="","",'[1]TCE - ANEXO III - Preencher'!H1919)</f>
        <v>44927</v>
      </c>
      <c r="H1910" s="14">
        <f>'[1]TCE - ANEXO III - Preencher'!I1919</f>
        <v>0</v>
      </c>
      <c r="I1910" s="14">
        <f>'[1]TCE - ANEXO III - Preencher'!J1919</f>
        <v>233.66</v>
      </c>
      <c r="J1910" s="14">
        <f>'[1]TCE - ANEXO III - Preencher'!K1919</f>
        <v>0</v>
      </c>
      <c r="K1910" s="15">
        <f>'[1]TCE - ANEXO III - Preencher'!L1919</f>
        <v>144.93587234</v>
      </c>
      <c r="L1910" s="15">
        <f>'[1]TCE - ANEXO III - Preencher'!M1919</f>
        <v>3.77</v>
      </c>
      <c r="M1910" s="15">
        <f t="shared" si="175"/>
        <v>141.16587233999999</v>
      </c>
      <c r="N1910" s="15">
        <f>'[1]TCE - ANEXO III - Preencher'!O1919</f>
        <v>1.35</v>
      </c>
      <c r="O1910" s="15">
        <f>'[1]TCE - ANEXO III - Preencher'!P1919</f>
        <v>0</v>
      </c>
      <c r="P1910" s="16">
        <f t="shared" si="176"/>
        <v>1.35</v>
      </c>
      <c r="Q1910" s="15">
        <f>'[1]TCE - ANEXO III - Preencher'!R1919</f>
        <v>108</v>
      </c>
      <c r="R1910" s="15">
        <f>'[1]TCE - ANEXO III - Preencher'!S1919</f>
        <v>108</v>
      </c>
      <c r="S1910" s="16">
        <f t="shared" si="177"/>
        <v>0</v>
      </c>
      <c r="T1910" s="15">
        <f>'[1]TCE - ANEXO III - Preencher'!U1919</f>
        <v>110.51</v>
      </c>
      <c r="U1910" s="15">
        <f>'[1]TCE - ANEXO III - Preencher'!V1919</f>
        <v>0</v>
      </c>
      <c r="V1910" s="16">
        <f t="shared" si="178"/>
        <v>110.51</v>
      </c>
      <c r="W1910" s="17" t="str">
        <f>IF('[1]TCE - ANEXO III - Preencher'!X1919="","",'[1]TCE - ANEXO III - Preencher'!X1919)</f>
        <v>AUX. CRECHE I</v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486.68587234</v>
      </c>
    </row>
    <row r="1911" spans="1:28" x14ac:dyDescent="0.2">
      <c r="A1911" s="8">
        <f>IFERROR(VLOOKUP(B1911,'[1]DADOS (OCULTAR)'!$Q$3:$S$103,3,0),"")</f>
        <v>10583920000800</v>
      </c>
      <c r="B1911" s="9" t="str">
        <f>'[1]TCE - ANEXO III - Preencher'!C1920</f>
        <v>HOSPITAL MESTRE VITALINO</v>
      </c>
      <c r="C1911" s="10"/>
      <c r="D1911" s="11" t="str">
        <f>'[1]TCE - ANEXO III - Preencher'!E1920</f>
        <v>RENATA DE CARVALHO SILVA</v>
      </c>
      <c r="E1911" s="9" t="str">
        <f>IF('[1]TCE - ANEXO III - Preencher'!F1920="4 - Assistência Odontológica","2 - Outros Profissionais da Saúde",'[1]TCE - ANEXO III - Preencher'!F1920)</f>
        <v>2 - Outros Profissionais da Saúde</v>
      </c>
      <c r="F1911" s="12" t="str">
        <f>'[1]TCE - ANEXO III - Preencher'!G1920</f>
        <v>223605</v>
      </c>
      <c r="G1911" s="13">
        <f>IF('[1]TCE - ANEXO III - Preencher'!H1920="","",'[1]TCE - ANEXO III - Preencher'!H1920)</f>
        <v>44927</v>
      </c>
      <c r="H1911" s="14">
        <f>'[1]TCE - ANEXO III - Preencher'!I1920</f>
        <v>0</v>
      </c>
      <c r="I1911" s="14">
        <f>'[1]TCE - ANEXO III - Preencher'!J1920</f>
        <v>253.7816</v>
      </c>
      <c r="J1911" s="14">
        <f>'[1]TCE - ANEXO III - Preencher'!K1920</f>
        <v>0</v>
      </c>
      <c r="K1911" s="15">
        <f>'[1]TCE - ANEXO III - Preencher'!L1920</f>
        <v>144.93587234</v>
      </c>
      <c r="L1911" s="15">
        <f>'[1]TCE - ANEXO III - Preencher'!M1920</f>
        <v>3.25</v>
      </c>
      <c r="M1911" s="15">
        <f t="shared" si="175"/>
        <v>141.68587234</v>
      </c>
      <c r="N1911" s="15">
        <f>'[1]TCE - ANEXO III - Preencher'!O1920</f>
        <v>1.35</v>
      </c>
      <c r="O1911" s="15">
        <f>'[1]TCE - ANEXO III - Preencher'!P1920</f>
        <v>0</v>
      </c>
      <c r="P1911" s="16">
        <f t="shared" si="176"/>
        <v>1.35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396.81747233999999</v>
      </c>
    </row>
    <row r="1912" spans="1:28" x14ac:dyDescent="0.2">
      <c r="A1912" s="8">
        <f>IFERROR(VLOOKUP(B1912,'[1]DADOS (OCULTAR)'!$Q$3:$S$103,3,0),"")</f>
        <v>10583920000800</v>
      </c>
      <c r="B1912" s="9" t="str">
        <f>'[1]TCE - ANEXO III - Preencher'!C1921</f>
        <v>HOSPITAL MESTRE VITALINO</v>
      </c>
      <c r="C1912" s="10"/>
      <c r="D1912" s="11" t="str">
        <f>'[1]TCE - ANEXO III - Preencher'!E1921</f>
        <v>RENATA GEOVANILDA DOS SANTOS</v>
      </c>
      <c r="E1912" s="9" t="str">
        <f>IF('[1]TCE - ANEXO III - Preencher'!F1921="4 - Assistência Odontológica","2 - Outros Profissionais da Saúde",'[1]TCE - ANEXO III - Preencher'!F1921)</f>
        <v>2 - Outros Profissionais da Saúde</v>
      </c>
      <c r="F1912" s="12" t="str">
        <f>'[1]TCE - ANEXO III - Preencher'!G1921</f>
        <v>223505</v>
      </c>
      <c r="G1912" s="13">
        <f>IF('[1]TCE - ANEXO III - Preencher'!H1921="","",'[1]TCE - ANEXO III - Preencher'!H1921)</f>
        <v>44927</v>
      </c>
      <c r="H1912" s="14">
        <f>'[1]TCE - ANEXO III - Preencher'!I1921</f>
        <v>0</v>
      </c>
      <c r="I1912" s="14">
        <f>'[1]TCE - ANEXO III - Preencher'!J1921</f>
        <v>26.15</v>
      </c>
      <c r="J1912" s="14">
        <f>'[1]TCE - ANEXO III - Preencher'!K1921</f>
        <v>0</v>
      </c>
      <c r="K1912" s="15">
        <f>'[1]TCE - ANEXO III - Preencher'!L1921</f>
        <v>144.93587234</v>
      </c>
      <c r="L1912" s="15">
        <f>'[1]TCE - ANEXO III - Preencher'!M1921</f>
        <v>1.23</v>
      </c>
      <c r="M1912" s="15">
        <f t="shared" si="175"/>
        <v>143.70587234000001</v>
      </c>
      <c r="N1912" s="15">
        <f>'[1]TCE - ANEXO III - Preencher'!O1921</f>
        <v>1.35</v>
      </c>
      <c r="O1912" s="15">
        <f>'[1]TCE - ANEXO III - Preencher'!P1921</f>
        <v>0</v>
      </c>
      <c r="P1912" s="16">
        <f t="shared" si="176"/>
        <v>1.35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171.20587234000001</v>
      </c>
    </row>
    <row r="1913" spans="1:28" x14ac:dyDescent="0.2">
      <c r="A1913" s="8">
        <f>IFERROR(VLOOKUP(B1913,'[1]DADOS (OCULTAR)'!$Q$3:$S$103,3,0),"")</f>
        <v>10583920000800</v>
      </c>
      <c r="B1913" s="9" t="str">
        <f>'[1]TCE - ANEXO III - Preencher'!C1922</f>
        <v>HOSPITAL MESTRE VITALINO</v>
      </c>
      <c r="C1913" s="10"/>
      <c r="D1913" s="11" t="str">
        <f>'[1]TCE - ANEXO III - Preencher'!E1922</f>
        <v>RENATA MARIA DA SILVA</v>
      </c>
      <c r="E1913" s="9" t="str">
        <f>IF('[1]TCE - ANEXO III - Preencher'!F1922="4 - Assistência Odontológica","2 - Outros Profissionais da Saúde",'[1]TCE - ANEXO III - Preencher'!F1922)</f>
        <v>2 - Outros Profissionais da Saúde</v>
      </c>
      <c r="F1913" s="12" t="str">
        <f>'[1]TCE - ANEXO III - Preencher'!G1922</f>
        <v>322205</v>
      </c>
      <c r="G1913" s="13">
        <f>IF('[1]TCE - ANEXO III - Preencher'!H1922="","",'[1]TCE - ANEXO III - Preencher'!H1922)</f>
        <v>44927</v>
      </c>
      <c r="H1913" s="14">
        <f>'[1]TCE - ANEXO III - Preencher'!I1922</f>
        <v>0</v>
      </c>
      <c r="I1913" s="14">
        <f>'[1]TCE - ANEXO III - Preencher'!J1922</f>
        <v>133.28639999999999</v>
      </c>
      <c r="J1913" s="14">
        <f>'[1]TCE - ANEXO III - Preencher'!K1922</f>
        <v>0</v>
      </c>
      <c r="K1913" s="15">
        <f>'[1]TCE - ANEXO III - Preencher'!L1922</f>
        <v>144.93587234</v>
      </c>
      <c r="L1913" s="15">
        <f>'[1]TCE - ANEXO III - Preencher'!M1922</f>
        <v>26.3</v>
      </c>
      <c r="M1913" s="15">
        <f t="shared" si="175"/>
        <v>118.63587234000001</v>
      </c>
      <c r="N1913" s="15">
        <f>'[1]TCE - ANEXO III - Preencher'!O1922</f>
        <v>1.82</v>
      </c>
      <c r="O1913" s="15">
        <f>'[1]TCE - ANEXO III - Preencher'!P1922</f>
        <v>0</v>
      </c>
      <c r="P1913" s="16">
        <f t="shared" si="176"/>
        <v>1.82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253.74227234</v>
      </c>
    </row>
    <row r="1914" spans="1:28" x14ac:dyDescent="0.2">
      <c r="A1914" s="8">
        <f>IFERROR(VLOOKUP(B1914,'[1]DADOS (OCULTAR)'!$Q$3:$S$103,3,0),"")</f>
        <v>10583920000800</v>
      </c>
      <c r="B1914" s="9" t="str">
        <f>'[1]TCE - ANEXO III - Preencher'!C1923</f>
        <v>HOSPITAL MESTRE VITALINO</v>
      </c>
      <c r="C1914" s="10"/>
      <c r="D1914" s="11" t="str">
        <f>'[1]TCE - ANEXO III - Preencher'!E1923</f>
        <v>RENATA MARIA DE LIMA</v>
      </c>
      <c r="E1914" s="9" t="str">
        <f>IF('[1]TCE - ANEXO III - Preencher'!F1923="4 - Assistência Odontológica","2 - Outros Profissionais da Saúde",'[1]TCE - ANEXO III - Preencher'!F1923)</f>
        <v>2 - Outros Profissionais da Saúde</v>
      </c>
      <c r="F1914" s="12" t="str">
        <f>'[1]TCE - ANEXO III - Preencher'!G1923</f>
        <v>322205</v>
      </c>
      <c r="G1914" s="13">
        <f>IF('[1]TCE - ANEXO III - Preencher'!H1923="","",'[1]TCE - ANEXO III - Preencher'!H1923)</f>
        <v>44927</v>
      </c>
      <c r="H1914" s="14">
        <f>'[1]TCE - ANEXO III - Preencher'!I1923</f>
        <v>0</v>
      </c>
      <c r="I1914" s="14">
        <f>'[1]TCE - ANEXO III - Preencher'!J1923</f>
        <v>154.4272</v>
      </c>
      <c r="J1914" s="14">
        <f>'[1]TCE - ANEXO III - Preencher'!K1923</f>
        <v>0</v>
      </c>
      <c r="K1914" s="15">
        <f>'[1]TCE - ANEXO III - Preencher'!L1923</f>
        <v>144.93587234</v>
      </c>
      <c r="L1914" s="15">
        <f>'[1]TCE - ANEXO III - Preencher'!M1923</f>
        <v>26.3</v>
      </c>
      <c r="M1914" s="15">
        <f t="shared" si="175"/>
        <v>118.63587234000001</v>
      </c>
      <c r="N1914" s="15">
        <f>'[1]TCE - ANEXO III - Preencher'!O1923</f>
        <v>1.82</v>
      </c>
      <c r="O1914" s="15">
        <f>'[1]TCE - ANEXO III - Preencher'!P1923</f>
        <v>0</v>
      </c>
      <c r="P1914" s="16">
        <f t="shared" si="176"/>
        <v>1.82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274.88307234000001</v>
      </c>
    </row>
    <row r="1915" spans="1:28" x14ac:dyDescent="0.2">
      <c r="A1915" s="8">
        <f>IFERROR(VLOOKUP(B1915,'[1]DADOS (OCULTAR)'!$Q$3:$S$103,3,0),"")</f>
        <v>10583920000800</v>
      </c>
      <c r="B1915" s="9" t="str">
        <f>'[1]TCE - ANEXO III - Preencher'!C1924</f>
        <v>HOSPITAL MESTRE VITALINO</v>
      </c>
      <c r="C1915" s="10"/>
      <c r="D1915" s="11" t="str">
        <f>'[1]TCE - ANEXO III - Preencher'!E1924</f>
        <v>RENATA MARIA MACIEL CAVALCANTI DE ALBUQUERQUE</v>
      </c>
      <c r="E1915" s="9" t="str">
        <f>IF('[1]TCE - ANEXO III - Preencher'!F1924="4 - Assistência Odontológica","2 - Outros Profissionais da Saúde",'[1]TCE - ANEXO III - Preencher'!F1924)</f>
        <v>2 - Outros Profissionais da Saúde</v>
      </c>
      <c r="F1915" s="12" t="str">
        <f>'[1]TCE - ANEXO III - Preencher'!G1924</f>
        <v>223710</v>
      </c>
      <c r="G1915" s="13">
        <f>IF('[1]TCE - ANEXO III - Preencher'!H1924="","",'[1]TCE - ANEXO III - Preencher'!H1924)</f>
        <v>44927</v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1.82</v>
      </c>
      <c r="O1915" s="15">
        <f>'[1]TCE - ANEXO III - Preencher'!P1924</f>
        <v>0</v>
      </c>
      <c r="P1915" s="16">
        <f t="shared" si="176"/>
        <v>1.82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1.82</v>
      </c>
    </row>
    <row r="1916" spans="1:28" x14ac:dyDescent="0.2">
      <c r="A1916" s="8">
        <f>IFERROR(VLOOKUP(B1916,'[1]DADOS (OCULTAR)'!$Q$3:$S$103,3,0),"")</f>
        <v>10583920000800</v>
      </c>
      <c r="B1916" s="9" t="str">
        <f>'[1]TCE - ANEXO III - Preencher'!C1925</f>
        <v>HOSPITAL MESTRE VITALINO</v>
      </c>
      <c r="C1916" s="10"/>
      <c r="D1916" s="11" t="str">
        <f>'[1]TCE - ANEXO III - Preencher'!E1925</f>
        <v>RENATA MARIANA DA SILVA ALVES</v>
      </c>
      <c r="E1916" s="9" t="str">
        <f>IF('[1]TCE - ANEXO III - Preencher'!F1925="4 - Assistência Odontológica","2 - Outros Profissionais da Saúde",'[1]TCE - ANEXO III - Preencher'!F1925)</f>
        <v>2 - Outros Profissionais da Saúde</v>
      </c>
      <c r="F1916" s="12" t="str">
        <f>'[1]TCE - ANEXO III - Preencher'!G1925</f>
        <v>223605</v>
      </c>
      <c r="G1916" s="13">
        <f>IF('[1]TCE - ANEXO III - Preencher'!H1925="","",'[1]TCE - ANEXO III - Preencher'!H1925)</f>
        <v>44927</v>
      </c>
      <c r="H1916" s="14">
        <f>'[1]TCE - ANEXO III - Preencher'!I1925</f>
        <v>0</v>
      </c>
      <c r="I1916" s="14">
        <f>'[1]TCE - ANEXO III - Preencher'!J1925</f>
        <v>214.36160000000001</v>
      </c>
      <c r="J1916" s="14">
        <f>'[1]TCE - ANEXO III - Preencher'!K1925</f>
        <v>0</v>
      </c>
      <c r="K1916" s="15">
        <f>'[1]TCE - ANEXO III - Preencher'!L1925</f>
        <v>144.93587234</v>
      </c>
      <c r="L1916" s="15">
        <f>'[1]TCE - ANEXO III - Preencher'!M1925</f>
        <v>2.75</v>
      </c>
      <c r="M1916" s="15">
        <f t="shared" si="175"/>
        <v>142.18587234</v>
      </c>
      <c r="N1916" s="15">
        <f>'[1]TCE - ANEXO III - Preencher'!O1925</f>
        <v>1.35</v>
      </c>
      <c r="O1916" s="15">
        <f>'[1]TCE - ANEXO III - Preencher'!P1925</f>
        <v>0</v>
      </c>
      <c r="P1916" s="16">
        <f t="shared" si="176"/>
        <v>1.35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357.89747234000004</v>
      </c>
    </row>
    <row r="1917" spans="1:28" x14ac:dyDescent="0.2">
      <c r="A1917" s="8">
        <f>IFERROR(VLOOKUP(B1917,'[1]DADOS (OCULTAR)'!$Q$3:$S$103,3,0),"")</f>
        <v>10583920000800</v>
      </c>
      <c r="B1917" s="9" t="str">
        <f>'[1]TCE - ANEXO III - Preencher'!C1926</f>
        <v>HOSPITAL MESTRE VITALINO</v>
      </c>
      <c r="C1917" s="10"/>
      <c r="D1917" s="11" t="str">
        <f>'[1]TCE - ANEXO III - Preencher'!E1926</f>
        <v>RENATA MARQUES GRANJA CAMELO</v>
      </c>
      <c r="E1917" s="9" t="str">
        <f>IF('[1]TCE - ANEXO III - Preencher'!F1926="4 - Assistência Odontológica","2 - Outros Profissionais da Saúde",'[1]TCE - ANEXO III - Preencher'!F1926)</f>
        <v>2 - Outros Profissionais da Saúde</v>
      </c>
      <c r="F1917" s="12" t="str">
        <f>'[1]TCE - ANEXO III - Preencher'!G1926</f>
        <v>223605</v>
      </c>
      <c r="G1917" s="13">
        <f>IF('[1]TCE - ANEXO III - Preencher'!H1926="","",'[1]TCE - ANEXO III - Preencher'!H1926)</f>
        <v>44927</v>
      </c>
      <c r="H1917" s="14">
        <f>'[1]TCE - ANEXO III - Preencher'!I1926</f>
        <v>0</v>
      </c>
      <c r="I1917" s="14">
        <f>'[1]TCE - ANEXO III - Preencher'!J1926</f>
        <v>185.6448</v>
      </c>
      <c r="J1917" s="14">
        <f>'[1]TCE - ANEXO III - Preencher'!K1926</f>
        <v>0</v>
      </c>
      <c r="K1917" s="15">
        <f>'[1]TCE - ANEXO III - Preencher'!L1926</f>
        <v>144.93587234</v>
      </c>
      <c r="L1917" s="15">
        <f>'[1]TCE - ANEXO III - Preencher'!M1926</f>
        <v>2.5099999999999998</v>
      </c>
      <c r="M1917" s="15">
        <f t="shared" si="175"/>
        <v>142.42587234000001</v>
      </c>
      <c r="N1917" s="15">
        <f>'[1]TCE - ANEXO III - Preencher'!O1926</f>
        <v>1.35</v>
      </c>
      <c r="O1917" s="15">
        <f>'[1]TCE - ANEXO III - Preencher'!P1926</f>
        <v>0</v>
      </c>
      <c r="P1917" s="16">
        <f t="shared" si="176"/>
        <v>1.35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329.42067234000001</v>
      </c>
    </row>
    <row r="1918" spans="1:28" x14ac:dyDescent="0.2">
      <c r="A1918" s="8">
        <f>IFERROR(VLOOKUP(B1918,'[1]DADOS (OCULTAR)'!$Q$3:$S$103,3,0),"")</f>
        <v>10583920000800</v>
      </c>
      <c r="B1918" s="9" t="str">
        <f>'[1]TCE - ANEXO III - Preencher'!C1927</f>
        <v>HOSPITAL MESTRE VITALINO</v>
      </c>
      <c r="C1918" s="10"/>
      <c r="D1918" s="11" t="str">
        <f>'[1]TCE - ANEXO III - Preencher'!E1927</f>
        <v>RENATA PRISCILA DA SILVA MESSIAS</v>
      </c>
      <c r="E1918" s="9" t="str">
        <f>IF('[1]TCE - ANEXO III - Preencher'!F1927="4 - Assistência Odontológica","2 - Outros Profissionais da Saúde",'[1]TCE - ANEXO III - Preencher'!F1927)</f>
        <v>2 - Outros Profissionais da Saúde</v>
      </c>
      <c r="F1918" s="12" t="str">
        <f>'[1]TCE - ANEXO III - Preencher'!G1927</f>
        <v>322205</v>
      </c>
      <c r="G1918" s="13">
        <f>IF('[1]TCE - ANEXO III - Preencher'!H1927="","",'[1]TCE - ANEXO III - Preencher'!H1927)</f>
        <v>44927</v>
      </c>
      <c r="H1918" s="14">
        <f>'[1]TCE - ANEXO III - Preencher'!I1927</f>
        <v>0</v>
      </c>
      <c r="I1918" s="14">
        <f>'[1]TCE - ANEXO III - Preencher'!J1927</f>
        <v>184.65360000000001</v>
      </c>
      <c r="J1918" s="14">
        <f>'[1]TCE - ANEXO III - Preencher'!K1927</f>
        <v>0</v>
      </c>
      <c r="K1918" s="15">
        <f>'[1]TCE - ANEXO III - Preencher'!L1927</f>
        <v>144.93587234</v>
      </c>
      <c r="L1918" s="15">
        <f>'[1]TCE - ANEXO III - Preencher'!M1927</f>
        <v>26.3</v>
      </c>
      <c r="M1918" s="15">
        <f t="shared" si="175"/>
        <v>118.63587234000001</v>
      </c>
      <c r="N1918" s="15">
        <f>'[1]TCE - ANEXO III - Preencher'!O1927</f>
        <v>1.82</v>
      </c>
      <c r="O1918" s="15">
        <f>'[1]TCE - ANEXO III - Preencher'!P1927</f>
        <v>0</v>
      </c>
      <c r="P1918" s="16">
        <f t="shared" si="176"/>
        <v>1.82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305.10947234000002</v>
      </c>
    </row>
    <row r="1919" spans="1:28" x14ac:dyDescent="0.2">
      <c r="A1919" s="8">
        <f>IFERROR(VLOOKUP(B1919,'[1]DADOS (OCULTAR)'!$Q$3:$S$103,3,0),"")</f>
        <v>10583920000800</v>
      </c>
      <c r="B1919" s="9" t="str">
        <f>'[1]TCE - ANEXO III - Preencher'!C1928</f>
        <v>HOSPITAL MESTRE VITALINO</v>
      </c>
      <c r="C1919" s="10"/>
      <c r="D1919" s="11" t="str">
        <f>'[1]TCE - ANEXO III - Preencher'!E1928</f>
        <v>RENATA REIS DE AMORIM</v>
      </c>
      <c r="E1919" s="9" t="str">
        <f>IF('[1]TCE - ANEXO III - Preencher'!F1928="4 - Assistência Odontológica","2 - Outros Profissionais da Saúde",'[1]TCE - ANEXO III - Preencher'!F1928)</f>
        <v>1 - Médico</v>
      </c>
      <c r="F1919" s="12" t="str">
        <f>'[1]TCE - ANEXO III - Preencher'!G1928</f>
        <v>225120</v>
      </c>
      <c r="G1919" s="13">
        <f>IF('[1]TCE - ANEXO III - Preencher'!H1928="","",'[1]TCE - ANEXO III - Preencher'!H1928)</f>
        <v>44927</v>
      </c>
      <c r="H1919" s="14">
        <f>'[1]TCE - ANEXO III - Preencher'!I1928</f>
        <v>0</v>
      </c>
      <c r="I1919" s="14">
        <f>'[1]TCE - ANEXO III - Preencher'!J1928</f>
        <v>4364.5008000000007</v>
      </c>
      <c r="J1919" s="14">
        <f>'[1]TCE - ANEXO III - Preencher'!K1928</f>
        <v>0</v>
      </c>
      <c r="K1919" s="15">
        <f>'[1]TCE - ANEXO III - Preencher'!L1928</f>
        <v>144.93587234</v>
      </c>
      <c r="L1919" s="15">
        <f>'[1]TCE - ANEXO III - Preencher'!M1928</f>
        <v>3.91</v>
      </c>
      <c r="M1919" s="15">
        <f t="shared" si="175"/>
        <v>141.02587234000001</v>
      </c>
      <c r="N1919" s="15">
        <f>'[1]TCE - ANEXO III - Preencher'!O1928</f>
        <v>5.77</v>
      </c>
      <c r="O1919" s="15">
        <f>'[1]TCE - ANEXO III - Preencher'!P1928</f>
        <v>1.23</v>
      </c>
      <c r="P1919" s="16">
        <f t="shared" si="176"/>
        <v>4.5399999999999991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4510.0666723400009</v>
      </c>
    </row>
    <row r="1920" spans="1:28" x14ac:dyDescent="0.2">
      <c r="A1920" s="8">
        <f>IFERROR(VLOOKUP(B1920,'[1]DADOS (OCULTAR)'!$Q$3:$S$103,3,0),"")</f>
        <v>10583920000800</v>
      </c>
      <c r="B1920" s="9" t="str">
        <f>'[1]TCE - ANEXO III - Preencher'!C1929</f>
        <v>HOSPITAL MESTRE VITALINO</v>
      </c>
      <c r="C1920" s="10"/>
      <c r="D1920" s="11" t="str">
        <f>'[1]TCE - ANEXO III - Preencher'!E1929</f>
        <v>RENATA SENA SANTOS DA COSTA</v>
      </c>
      <c r="E1920" s="9" t="str">
        <f>IF('[1]TCE - ANEXO III - Preencher'!F1929="4 - Assistência Odontológica","2 - Outros Profissionais da Saúde",'[1]TCE - ANEXO III - Preencher'!F1929)</f>
        <v>2 - Outros Profissionais da Saúde</v>
      </c>
      <c r="F1920" s="12" t="str">
        <f>'[1]TCE - ANEXO III - Preencher'!G1929</f>
        <v>322205</v>
      </c>
      <c r="G1920" s="13">
        <f>IF('[1]TCE - ANEXO III - Preencher'!H1929="","",'[1]TCE - ANEXO III - Preencher'!H1929)</f>
        <v>44927</v>
      </c>
      <c r="H1920" s="14">
        <f>'[1]TCE - ANEXO III - Preencher'!I1929</f>
        <v>0</v>
      </c>
      <c r="I1920" s="14">
        <f>'[1]TCE - ANEXO III - Preencher'!J1929</f>
        <v>163.8032</v>
      </c>
      <c r="J1920" s="14">
        <f>'[1]TCE - ANEXO III - Preencher'!K1929</f>
        <v>0</v>
      </c>
      <c r="K1920" s="15">
        <f>'[1]TCE - ANEXO III - Preencher'!L1929</f>
        <v>144.93587234</v>
      </c>
      <c r="L1920" s="15">
        <f>'[1]TCE - ANEXO III - Preencher'!M1929</f>
        <v>26.3</v>
      </c>
      <c r="M1920" s="15">
        <f t="shared" si="175"/>
        <v>118.63587234000001</v>
      </c>
      <c r="N1920" s="15">
        <f>'[1]TCE - ANEXO III - Preencher'!O1929</f>
        <v>1.82</v>
      </c>
      <c r="O1920" s="15">
        <f>'[1]TCE - ANEXO III - Preencher'!P1929</f>
        <v>0</v>
      </c>
      <c r="P1920" s="16">
        <f t="shared" si="176"/>
        <v>1.82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69.41</v>
      </c>
      <c r="U1920" s="15">
        <f>'[1]TCE - ANEXO III - Preencher'!V1929</f>
        <v>0</v>
      </c>
      <c r="V1920" s="16">
        <f t="shared" si="178"/>
        <v>69.41</v>
      </c>
      <c r="W1920" s="17" t="str">
        <f>IF('[1]TCE - ANEXO III - Preencher'!X1929="","",'[1]TCE - ANEXO III - Preencher'!X1929)</f>
        <v>AUX. CRECHE I</v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353.66907233999996</v>
      </c>
    </row>
    <row r="1921" spans="1:28" x14ac:dyDescent="0.2">
      <c r="A1921" s="8">
        <f>IFERROR(VLOOKUP(B1921,'[1]DADOS (OCULTAR)'!$Q$3:$S$103,3,0),"")</f>
        <v>10583920000800</v>
      </c>
      <c r="B1921" s="9" t="str">
        <f>'[1]TCE - ANEXO III - Preencher'!C1930</f>
        <v>HOSPITAL MESTRE VITALINO</v>
      </c>
      <c r="C1921" s="10"/>
      <c r="D1921" s="11" t="str">
        <f>'[1]TCE - ANEXO III - Preencher'!E1930</f>
        <v>RENATA VIEIRA LEITE COSTA</v>
      </c>
      <c r="E1921" s="9" t="str">
        <f>IF('[1]TCE - ANEXO III - Preencher'!F1930="4 - Assistência Odontológica","2 - Outros Profissionais da Saúde",'[1]TCE - ANEXO III - Preencher'!F1930)</f>
        <v>2 - Outros Profissionais da Saúde</v>
      </c>
      <c r="F1921" s="12" t="str">
        <f>'[1]TCE - ANEXO III - Preencher'!G1930</f>
        <v>324115</v>
      </c>
      <c r="G1921" s="13">
        <f>IF('[1]TCE - ANEXO III - Preencher'!H1930="","",'[1]TCE - ANEXO III - Preencher'!H1930)</f>
        <v>44927</v>
      </c>
      <c r="H1921" s="14">
        <f>'[1]TCE - ANEXO III - Preencher'!I1930</f>
        <v>0</v>
      </c>
      <c r="I1921" s="14">
        <f>'[1]TCE - ANEXO III - Preencher'!J1930</f>
        <v>288.56799999999998</v>
      </c>
      <c r="J1921" s="14">
        <f>'[1]TCE - ANEXO III - Preencher'!K1930</f>
        <v>0</v>
      </c>
      <c r="K1921" s="15">
        <f>'[1]TCE - ANEXO III - Preencher'!L1930</f>
        <v>144.93587234</v>
      </c>
      <c r="L1921" s="15">
        <f>'[1]TCE - ANEXO III - Preencher'!M1930</f>
        <v>2.2200000000000002</v>
      </c>
      <c r="M1921" s="15">
        <f t="shared" si="175"/>
        <v>142.71587234</v>
      </c>
      <c r="N1921" s="15">
        <f>'[1]TCE - ANEXO III - Preencher'!O1930</f>
        <v>10</v>
      </c>
      <c r="O1921" s="15">
        <f>'[1]TCE - ANEXO III - Preencher'!P1930</f>
        <v>0</v>
      </c>
      <c r="P1921" s="16">
        <f t="shared" si="176"/>
        <v>10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441.28387234000002</v>
      </c>
    </row>
    <row r="1922" spans="1:28" x14ac:dyDescent="0.2">
      <c r="A1922" s="8">
        <f>IFERROR(VLOOKUP(B1922,'[1]DADOS (OCULTAR)'!$Q$3:$S$103,3,0),"")</f>
        <v>10583920000800</v>
      </c>
      <c r="B1922" s="9" t="str">
        <f>'[1]TCE - ANEXO III - Preencher'!C1931</f>
        <v>HOSPITAL MESTRE VITALINO</v>
      </c>
      <c r="C1922" s="10"/>
      <c r="D1922" s="11" t="str">
        <f>'[1]TCE - ANEXO III - Preencher'!E1931</f>
        <v>RENATA VIRGINIA DA SILVA GONCALVES</v>
      </c>
      <c r="E1922" s="9" t="str">
        <f>IF('[1]TCE - ANEXO III - Preencher'!F1931="4 - Assistência Odontológica","2 - Outros Profissionais da Saúde",'[1]TCE - ANEXO III - Preencher'!F1931)</f>
        <v>2 - Outros Profissionais da Saúde</v>
      </c>
      <c r="F1922" s="12" t="str">
        <f>'[1]TCE - ANEXO III - Preencher'!G1931</f>
        <v>322205</v>
      </c>
      <c r="G1922" s="13">
        <f>IF('[1]TCE - ANEXO III - Preencher'!H1931="","",'[1]TCE - ANEXO III - Preencher'!H1931)</f>
        <v>44927</v>
      </c>
      <c r="H1922" s="14">
        <f>'[1]TCE - ANEXO III - Preencher'!I1931</f>
        <v>0</v>
      </c>
      <c r="I1922" s="14">
        <f>'[1]TCE - ANEXO III - Preencher'!J1931</f>
        <v>137.93520000000001</v>
      </c>
      <c r="J1922" s="14">
        <f>'[1]TCE - ANEXO III - Preencher'!K1931</f>
        <v>0</v>
      </c>
      <c r="K1922" s="15">
        <f>'[1]TCE - ANEXO III - Preencher'!L1931</f>
        <v>144.93587234</v>
      </c>
      <c r="L1922" s="15">
        <f>'[1]TCE - ANEXO III - Preencher'!M1931</f>
        <v>25.43</v>
      </c>
      <c r="M1922" s="15">
        <f t="shared" si="175"/>
        <v>119.50587234</v>
      </c>
      <c r="N1922" s="15">
        <f>'[1]TCE - ANEXO III - Preencher'!O1931</f>
        <v>1.82</v>
      </c>
      <c r="O1922" s="15">
        <f>'[1]TCE - ANEXO III - Preencher'!P1931</f>
        <v>0</v>
      </c>
      <c r="P1922" s="16">
        <f t="shared" si="176"/>
        <v>1.82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259.26107234</v>
      </c>
    </row>
    <row r="1923" spans="1:28" x14ac:dyDescent="0.2">
      <c r="A1923" s="8">
        <f>IFERROR(VLOOKUP(B1923,'[1]DADOS (OCULTAR)'!$Q$3:$S$103,3,0),"")</f>
        <v>10583920000800</v>
      </c>
      <c r="B1923" s="9" t="str">
        <f>'[1]TCE - ANEXO III - Preencher'!C1932</f>
        <v>HOSPITAL MESTRE VITALINO</v>
      </c>
      <c r="C1923" s="10"/>
      <c r="D1923" s="11" t="str">
        <f>'[1]TCE - ANEXO III - Preencher'!E1932</f>
        <v>RENATO DE ARAUJO SANTOS</v>
      </c>
      <c r="E1923" s="9" t="str">
        <f>IF('[1]TCE - ANEXO III - Preencher'!F1932="4 - Assistência Odontológica","2 - Outros Profissionais da Saúde",'[1]TCE - ANEXO III - Preencher'!F1932)</f>
        <v>3 - Administrativo</v>
      </c>
      <c r="F1923" s="12" t="str">
        <f>'[1]TCE - ANEXO III - Preencher'!G1932</f>
        <v>515110</v>
      </c>
      <c r="G1923" s="13">
        <f>IF('[1]TCE - ANEXO III - Preencher'!H1932="","",'[1]TCE - ANEXO III - Preencher'!H1932)</f>
        <v>44927</v>
      </c>
      <c r="H1923" s="14">
        <f>'[1]TCE - ANEXO III - Preencher'!I1932</f>
        <v>0</v>
      </c>
      <c r="I1923" s="14">
        <f>'[1]TCE - ANEXO III - Preencher'!J1932</f>
        <v>168.536</v>
      </c>
      <c r="J1923" s="14">
        <f>'[1]TCE - ANEXO III - Preencher'!K1932</f>
        <v>0</v>
      </c>
      <c r="K1923" s="15">
        <f>'[1]TCE - ANEXO III - Preencher'!L1932</f>
        <v>144.93587234</v>
      </c>
      <c r="L1923" s="15">
        <f>'[1]TCE - ANEXO III - Preencher'!M1932</f>
        <v>26.04</v>
      </c>
      <c r="M1923" s="15">
        <f t="shared" si="175"/>
        <v>118.89587234000001</v>
      </c>
      <c r="N1923" s="15">
        <f>'[1]TCE - ANEXO III - Preencher'!O1932</f>
        <v>1.82</v>
      </c>
      <c r="O1923" s="15">
        <f>'[1]TCE - ANEXO III - Preencher'!P1932</f>
        <v>0</v>
      </c>
      <c r="P1923" s="16">
        <f t="shared" si="176"/>
        <v>1.82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289.25187234000003</v>
      </c>
    </row>
    <row r="1924" spans="1:28" x14ac:dyDescent="0.2">
      <c r="A1924" s="8">
        <f>IFERROR(VLOOKUP(B1924,'[1]DADOS (OCULTAR)'!$Q$3:$S$103,3,0),"")</f>
        <v>10583920000800</v>
      </c>
      <c r="B1924" s="9" t="str">
        <f>'[1]TCE - ANEXO III - Preencher'!C1933</f>
        <v>HOSPITAL MESTRE VITALINO</v>
      </c>
      <c r="C1924" s="10"/>
      <c r="D1924" s="11" t="str">
        <f>'[1]TCE - ANEXO III - Preencher'!E1933</f>
        <v>RENATO GRANGEIRO SAMPAIO</v>
      </c>
      <c r="E1924" s="9" t="str">
        <f>IF('[1]TCE - ANEXO III - Preencher'!F1933="4 - Assistência Odontológica","2 - Outros Profissionais da Saúde",'[1]TCE - ANEXO III - Preencher'!F1933)</f>
        <v>1 - Médico</v>
      </c>
      <c r="F1924" s="12" t="str">
        <f>'[1]TCE - ANEXO III - Preencher'!G1933</f>
        <v>225112</v>
      </c>
      <c r="G1924" s="13">
        <f>IF('[1]TCE - ANEXO III - Preencher'!H1933="","",'[1]TCE - ANEXO III - Preencher'!H1933)</f>
        <v>44927</v>
      </c>
      <c r="H1924" s="14">
        <f>'[1]TCE - ANEXO III - Preencher'!I1933</f>
        <v>0</v>
      </c>
      <c r="I1924" s="14">
        <f>'[1]TCE - ANEXO III - Preencher'!J1933</f>
        <v>894.24240000000009</v>
      </c>
      <c r="J1924" s="14">
        <f>'[1]TCE - ANEXO III - Preencher'!K1933</f>
        <v>0</v>
      </c>
      <c r="K1924" s="15">
        <f>'[1]TCE - ANEXO III - Preencher'!L1933</f>
        <v>144.93587234</v>
      </c>
      <c r="L1924" s="15">
        <f>'[1]TCE - ANEXO III - Preencher'!M1933</f>
        <v>3.91</v>
      </c>
      <c r="M1924" s="15">
        <f t="shared" ref="M1924:M1987" si="181">K1924-L1924</f>
        <v>141.02587234000001</v>
      </c>
      <c r="N1924" s="15">
        <f>'[1]TCE - ANEXO III - Preencher'!O1933</f>
        <v>5.77</v>
      </c>
      <c r="O1924" s="15">
        <f>'[1]TCE - ANEXO III - Preencher'!P1933</f>
        <v>1.23</v>
      </c>
      <c r="P1924" s="16">
        <f t="shared" ref="P1924:P1987" si="182">N1924-O1924</f>
        <v>4.5399999999999991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1039.80827234</v>
      </c>
    </row>
    <row r="1925" spans="1:28" x14ac:dyDescent="0.2">
      <c r="A1925" s="8">
        <f>IFERROR(VLOOKUP(B1925,'[1]DADOS (OCULTAR)'!$Q$3:$S$103,3,0),"")</f>
        <v>10583920000800</v>
      </c>
      <c r="B1925" s="9" t="str">
        <f>'[1]TCE - ANEXO III - Preencher'!C1934</f>
        <v>HOSPITAL MESTRE VITALINO</v>
      </c>
      <c r="C1925" s="10"/>
      <c r="D1925" s="11" t="str">
        <f>'[1]TCE - ANEXO III - Preencher'!E1934</f>
        <v>RENATO HELENO DA SILVA</v>
      </c>
      <c r="E1925" s="9" t="str">
        <f>IF('[1]TCE - ANEXO III - Preencher'!F1934="4 - Assistência Odontológica","2 - Outros Profissionais da Saúde",'[1]TCE - ANEXO III - Preencher'!F1934)</f>
        <v>2 - Outros Profissionais da Saúde</v>
      </c>
      <c r="F1925" s="12" t="str">
        <f>'[1]TCE - ANEXO III - Preencher'!G1934</f>
        <v>322205</v>
      </c>
      <c r="G1925" s="13">
        <f>IF('[1]TCE - ANEXO III - Preencher'!H1934="","",'[1]TCE - ANEXO III - Preencher'!H1934)</f>
        <v>44927</v>
      </c>
      <c r="H1925" s="14">
        <f>'[1]TCE - ANEXO III - Preencher'!I1934</f>
        <v>0</v>
      </c>
      <c r="I1925" s="14">
        <f>'[1]TCE - ANEXO III - Preencher'!J1934</f>
        <v>138.77440000000001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1.82</v>
      </c>
      <c r="O1925" s="15">
        <f>'[1]TCE - ANEXO III - Preencher'!P1934</f>
        <v>0</v>
      </c>
      <c r="P1925" s="16">
        <f t="shared" si="182"/>
        <v>1.82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140.59440000000001</v>
      </c>
    </row>
    <row r="1926" spans="1:28" x14ac:dyDescent="0.2">
      <c r="A1926" s="8">
        <f>IFERROR(VLOOKUP(B1926,'[1]DADOS (OCULTAR)'!$Q$3:$S$103,3,0),"")</f>
        <v>10583920000800</v>
      </c>
      <c r="B1926" s="9" t="str">
        <f>'[1]TCE - ANEXO III - Preencher'!C1935</f>
        <v>HOSPITAL MESTRE VITALINO</v>
      </c>
      <c r="C1926" s="10"/>
      <c r="D1926" s="11" t="str">
        <f>'[1]TCE - ANEXO III - Preencher'!E1935</f>
        <v>RENATO JOSE DA SILVA</v>
      </c>
      <c r="E1926" s="9" t="str">
        <f>IF('[1]TCE - ANEXO III - Preencher'!F1935="4 - Assistência Odontológica","2 - Outros Profissionais da Saúde",'[1]TCE - ANEXO III - Preencher'!F1935)</f>
        <v>2 - Outros Profissionais da Saúde</v>
      </c>
      <c r="F1926" s="12" t="str">
        <f>'[1]TCE - ANEXO III - Preencher'!G1935</f>
        <v>322205</v>
      </c>
      <c r="G1926" s="13">
        <f>IF('[1]TCE - ANEXO III - Preencher'!H1935="","",'[1]TCE - ANEXO III - Preencher'!H1935)</f>
        <v>44927</v>
      </c>
      <c r="H1926" s="14">
        <f>'[1]TCE - ANEXO III - Preencher'!I1935</f>
        <v>0</v>
      </c>
      <c r="I1926" s="14">
        <f>'[1]TCE - ANEXO III - Preencher'!J1935</f>
        <v>149.71440000000001</v>
      </c>
      <c r="J1926" s="14">
        <f>'[1]TCE - ANEXO III - Preencher'!K1935</f>
        <v>0</v>
      </c>
      <c r="K1926" s="15">
        <f>'[1]TCE - ANEXO III - Preencher'!L1935</f>
        <v>144.93587234</v>
      </c>
      <c r="L1926" s="15">
        <f>'[1]TCE - ANEXO III - Preencher'!M1935</f>
        <v>26.3</v>
      </c>
      <c r="M1926" s="15">
        <f t="shared" si="181"/>
        <v>118.63587234000001</v>
      </c>
      <c r="N1926" s="15">
        <f>'[1]TCE - ANEXO III - Preencher'!O1935</f>
        <v>1.82</v>
      </c>
      <c r="O1926" s="15">
        <f>'[1]TCE - ANEXO III - Preencher'!P1935</f>
        <v>0</v>
      </c>
      <c r="P1926" s="16">
        <f t="shared" si="182"/>
        <v>1.82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270.17027234</v>
      </c>
    </row>
    <row r="1927" spans="1:28" x14ac:dyDescent="0.2">
      <c r="A1927" s="8">
        <f>IFERROR(VLOOKUP(B1927,'[1]DADOS (OCULTAR)'!$Q$3:$S$103,3,0),"")</f>
        <v>10583920000800</v>
      </c>
      <c r="B1927" s="9" t="str">
        <f>'[1]TCE - ANEXO III - Preencher'!C1936</f>
        <v>HOSPITAL MESTRE VITALINO</v>
      </c>
      <c r="C1927" s="10"/>
      <c r="D1927" s="11" t="str">
        <f>'[1]TCE - ANEXO III - Preencher'!E1936</f>
        <v>RENER MATIAS PEREIRA</v>
      </c>
      <c r="E1927" s="9" t="str">
        <f>IF('[1]TCE - ANEXO III - Preencher'!F1936="4 - Assistência Odontológica","2 - Outros Profissionais da Saúde",'[1]TCE - ANEXO III - Preencher'!F1936)</f>
        <v>2 - Outros Profissionais da Saúde</v>
      </c>
      <c r="F1927" s="12" t="str">
        <f>'[1]TCE - ANEXO III - Preencher'!G1936</f>
        <v>322205</v>
      </c>
      <c r="G1927" s="13">
        <f>IF('[1]TCE - ANEXO III - Preencher'!H1936="","",'[1]TCE - ANEXO III - Preencher'!H1936)</f>
        <v>44927</v>
      </c>
      <c r="H1927" s="14">
        <f>'[1]TCE - ANEXO III - Preencher'!I1936</f>
        <v>0</v>
      </c>
      <c r="I1927" s="14">
        <f>'[1]TCE - ANEXO III - Preencher'!J1936</f>
        <v>81.839200000000005</v>
      </c>
      <c r="J1927" s="14">
        <f>'[1]TCE - ANEXO III - Preencher'!K1936</f>
        <v>0</v>
      </c>
      <c r="K1927" s="15">
        <f>'[1]TCE - ANEXO III - Preencher'!L1936</f>
        <v>144.93587234</v>
      </c>
      <c r="L1927" s="15">
        <f>'[1]TCE - ANEXO III - Preencher'!M1936</f>
        <v>14.91</v>
      </c>
      <c r="M1927" s="15">
        <f t="shared" si="181"/>
        <v>130.02587234000001</v>
      </c>
      <c r="N1927" s="15">
        <f>'[1]TCE - ANEXO III - Preencher'!O1936</f>
        <v>1.82</v>
      </c>
      <c r="O1927" s="15">
        <f>'[1]TCE - ANEXO III - Preencher'!P1936</f>
        <v>0</v>
      </c>
      <c r="P1927" s="16">
        <f t="shared" si="182"/>
        <v>1.82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213.68507234</v>
      </c>
    </row>
    <row r="1928" spans="1:28" x14ac:dyDescent="0.2">
      <c r="A1928" s="8">
        <f>IFERROR(VLOOKUP(B1928,'[1]DADOS (OCULTAR)'!$Q$3:$S$103,3,0),"")</f>
        <v>10583920000800</v>
      </c>
      <c r="B1928" s="9" t="str">
        <f>'[1]TCE - ANEXO III - Preencher'!C1937</f>
        <v>HOSPITAL MESTRE VITALINO</v>
      </c>
      <c r="C1928" s="10"/>
      <c r="D1928" s="11" t="str">
        <f>'[1]TCE - ANEXO III - Preencher'!E1937</f>
        <v>RENIA CLAUDIA RODRIGUES MOUREIRA</v>
      </c>
      <c r="E1928" s="9" t="str">
        <f>IF('[1]TCE - ANEXO III - Preencher'!F1937="4 - Assistência Odontológica","2 - Outros Profissionais da Saúde",'[1]TCE - ANEXO III - Preencher'!F1937)</f>
        <v>2 - Outros Profissionais da Saúde</v>
      </c>
      <c r="F1928" s="12" t="str">
        <f>'[1]TCE - ANEXO III - Preencher'!G1937</f>
        <v>322205</v>
      </c>
      <c r="G1928" s="13">
        <f>IF('[1]TCE - ANEXO III - Preencher'!H1937="","",'[1]TCE - ANEXO III - Preencher'!H1937)</f>
        <v>44927</v>
      </c>
      <c r="H1928" s="14">
        <f>'[1]TCE - ANEXO III - Preencher'!I1937</f>
        <v>0</v>
      </c>
      <c r="I1928" s="14">
        <f>'[1]TCE - ANEXO III - Preencher'!J1937</f>
        <v>168.5984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1.82</v>
      </c>
      <c r="O1928" s="15">
        <f>'[1]TCE - ANEXO III - Preencher'!P1937</f>
        <v>0</v>
      </c>
      <c r="P1928" s="16">
        <f t="shared" si="182"/>
        <v>1.82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170.41839999999999</v>
      </c>
    </row>
    <row r="1929" spans="1:28" x14ac:dyDescent="0.2">
      <c r="A1929" s="8">
        <f>IFERROR(VLOOKUP(B1929,'[1]DADOS (OCULTAR)'!$Q$3:$S$103,3,0),"")</f>
        <v>10583920000800</v>
      </c>
      <c r="B1929" s="9" t="str">
        <f>'[1]TCE - ANEXO III - Preencher'!C1938</f>
        <v>HOSPITAL MESTRE VITALINO</v>
      </c>
      <c r="C1929" s="10"/>
      <c r="D1929" s="11" t="str">
        <f>'[1]TCE - ANEXO III - Preencher'!E1938</f>
        <v>RENILDE LIMA MUNIZ</v>
      </c>
      <c r="E1929" s="9" t="str">
        <f>IF('[1]TCE - ANEXO III - Preencher'!F1938="4 - Assistência Odontológica","2 - Outros Profissionais da Saúde",'[1]TCE - ANEXO III - Preencher'!F1938)</f>
        <v>2 - Outros Profissionais da Saúde</v>
      </c>
      <c r="F1929" s="12" t="str">
        <f>'[1]TCE - ANEXO III - Preencher'!G1938</f>
        <v>131210</v>
      </c>
      <c r="G1929" s="13">
        <f>IF('[1]TCE - ANEXO III - Preencher'!H1938="","",'[1]TCE - ANEXO III - Preencher'!H1938)</f>
        <v>44927</v>
      </c>
      <c r="H1929" s="14">
        <f>'[1]TCE - ANEXO III - Preencher'!I1938</f>
        <v>0</v>
      </c>
      <c r="I1929" s="14">
        <f>'[1]TCE - ANEXO III - Preencher'!J1938</f>
        <v>1227.1864</v>
      </c>
      <c r="J1929" s="14">
        <f>'[1]TCE - ANEXO III - Preencher'!K1938</f>
        <v>0</v>
      </c>
      <c r="K1929" s="15">
        <f>'[1]TCE - ANEXO III - Preencher'!L1938</f>
        <v>144.93587234</v>
      </c>
      <c r="L1929" s="15">
        <f>'[1]TCE - ANEXO III - Preencher'!M1938</f>
        <v>3.77</v>
      </c>
      <c r="M1929" s="15">
        <f t="shared" si="181"/>
        <v>141.16587233999999</v>
      </c>
      <c r="N1929" s="15">
        <f>'[1]TCE - ANEXO III - Preencher'!O1938</f>
        <v>1.35</v>
      </c>
      <c r="O1929" s="15">
        <f>'[1]TCE - ANEXO III - Preencher'!P1938</f>
        <v>0</v>
      </c>
      <c r="P1929" s="16">
        <f t="shared" si="182"/>
        <v>1.35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2533.09090909</v>
      </c>
      <c r="Y1929" s="15">
        <f>'[1]TCE - ANEXO III - Preencher'!Z1938</f>
        <v>0</v>
      </c>
      <c r="Z1929" s="16">
        <f t="shared" si="185"/>
        <v>2533.09090909</v>
      </c>
      <c r="AA1929" s="17" t="str">
        <f>IF('[1]TCE - ANEXO III - Preencher'!AB1938="","",'[1]TCE - ANEXO III - Preencher'!AB1938)</f>
        <v/>
      </c>
      <c r="AB1929" s="15">
        <f t="shared" si="180"/>
        <v>3902.79318143</v>
      </c>
    </row>
    <row r="1930" spans="1:28" x14ac:dyDescent="0.2">
      <c r="A1930" s="8">
        <f>IFERROR(VLOOKUP(B1930,'[1]DADOS (OCULTAR)'!$Q$3:$S$103,3,0),"")</f>
        <v>10583920000800</v>
      </c>
      <c r="B1930" s="9" t="str">
        <f>'[1]TCE - ANEXO III - Preencher'!C1939</f>
        <v>HOSPITAL MESTRE VITALINO</v>
      </c>
      <c r="C1930" s="10"/>
      <c r="D1930" s="11" t="str">
        <f>'[1]TCE - ANEXO III - Preencher'!E1939</f>
        <v>RENILDO DA SILVA</v>
      </c>
      <c r="E1930" s="9" t="str">
        <f>IF('[1]TCE - ANEXO III - Preencher'!F1939="4 - Assistência Odontológica","2 - Outros Profissionais da Saúde",'[1]TCE - ANEXO III - Preencher'!F1939)</f>
        <v>2 - Outros Profissionais da Saúde</v>
      </c>
      <c r="F1930" s="12" t="str">
        <f>'[1]TCE - ANEXO III - Preencher'!G1939</f>
        <v>322205</v>
      </c>
      <c r="G1930" s="13">
        <f>IF('[1]TCE - ANEXO III - Preencher'!H1939="","",'[1]TCE - ANEXO III - Preencher'!H1939)</f>
        <v>44927</v>
      </c>
      <c r="H1930" s="14">
        <f>'[1]TCE - ANEXO III - Preencher'!I1939</f>
        <v>0</v>
      </c>
      <c r="I1930" s="14">
        <f>'[1]TCE - ANEXO III - Preencher'!J1939</f>
        <v>170.29599999999999</v>
      </c>
      <c r="J1930" s="14">
        <f>'[1]TCE - ANEXO III - Preencher'!K1939</f>
        <v>0</v>
      </c>
      <c r="K1930" s="15">
        <f>'[1]TCE - ANEXO III - Preencher'!L1939</f>
        <v>144.93587234</v>
      </c>
      <c r="L1930" s="15">
        <f>'[1]TCE - ANEXO III - Preencher'!M1939</f>
        <v>26.3</v>
      </c>
      <c r="M1930" s="15">
        <f t="shared" si="181"/>
        <v>118.63587234000001</v>
      </c>
      <c r="N1930" s="15">
        <f>'[1]TCE - ANEXO III - Preencher'!O1939</f>
        <v>1.82</v>
      </c>
      <c r="O1930" s="15">
        <f>'[1]TCE - ANEXO III - Preencher'!P1939</f>
        <v>0</v>
      </c>
      <c r="P1930" s="16">
        <f t="shared" si="182"/>
        <v>1.82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290.75187233999998</v>
      </c>
    </row>
    <row r="1931" spans="1:28" x14ac:dyDescent="0.2">
      <c r="A1931" s="8">
        <f>IFERROR(VLOOKUP(B1931,'[1]DADOS (OCULTAR)'!$Q$3:$S$103,3,0),"")</f>
        <v>10583920000800</v>
      </c>
      <c r="B1931" s="9" t="str">
        <f>'[1]TCE - ANEXO III - Preencher'!C1940</f>
        <v>HOSPITAL MESTRE VITALINO</v>
      </c>
      <c r="C1931" s="10"/>
      <c r="D1931" s="11" t="str">
        <f>'[1]TCE - ANEXO III - Preencher'!E1940</f>
        <v>RENNAN CESAR LEOCADIO DE MENEZES</v>
      </c>
      <c r="E1931" s="9" t="str">
        <f>IF('[1]TCE - ANEXO III - Preencher'!F1940="4 - Assistência Odontológica","2 - Outros Profissionais da Saúde",'[1]TCE - ANEXO III - Preencher'!F1940)</f>
        <v>2 - Outros Profissionais da Saúde</v>
      </c>
      <c r="F1931" s="12" t="str">
        <f>'[1]TCE - ANEXO III - Preencher'!G1940</f>
        <v>223505</v>
      </c>
      <c r="G1931" s="13">
        <f>IF('[1]TCE - ANEXO III - Preencher'!H1940="","",'[1]TCE - ANEXO III - Preencher'!H1940)</f>
        <v>44927</v>
      </c>
      <c r="H1931" s="14">
        <f>'[1]TCE - ANEXO III - Preencher'!I1940</f>
        <v>0</v>
      </c>
      <c r="I1931" s="14">
        <f>'[1]TCE - ANEXO III - Preencher'!J1940</f>
        <v>277.4624</v>
      </c>
      <c r="J1931" s="14">
        <f>'[1]TCE - ANEXO III - Preencher'!K1940</f>
        <v>0</v>
      </c>
      <c r="K1931" s="15">
        <f>'[1]TCE - ANEXO III - Preencher'!L1940</f>
        <v>144.93587234</v>
      </c>
      <c r="L1931" s="15">
        <f>'[1]TCE - ANEXO III - Preencher'!M1940</f>
        <v>3.54</v>
      </c>
      <c r="M1931" s="15">
        <f t="shared" si="181"/>
        <v>141.39587234000001</v>
      </c>
      <c r="N1931" s="15">
        <f>'[1]TCE - ANEXO III - Preencher'!O1940</f>
        <v>1.35</v>
      </c>
      <c r="O1931" s="15">
        <f>'[1]TCE - ANEXO III - Preencher'!P1940</f>
        <v>0</v>
      </c>
      <c r="P1931" s="16">
        <f t="shared" si="182"/>
        <v>1.35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420.20827234000001</v>
      </c>
    </row>
    <row r="1932" spans="1:28" x14ac:dyDescent="0.2">
      <c r="A1932" s="8">
        <f>IFERROR(VLOOKUP(B1932,'[1]DADOS (OCULTAR)'!$Q$3:$S$103,3,0),"")</f>
        <v>10583920000800</v>
      </c>
      <c r="B1932" s="9" t="str">
        <f>'[1]TCE - ANEXO III - Preencher'!C1941</f>
        <v>HOSPITAL MESTRE VITALINO</v>
      </c>
      <c r="C1932" s="10"/>
      <c r="D1932" s="11" t="str">
        <f>'[1]TCE - ANEXO III - Preencher'!E1941</f>
        <v>RENNAN HENRIQUE NUNES MIGUEL</v>
      </c>
      <c r="E1932" s="9" t="str">
        <f>IF('[1]TCE - ANEXO III - Preencher'!F1941="4 - Assistência Odontológica","2 - Outros Profissionais da Saúde",'[1]TCE - ANEXO III - Preencher'!F1941)</f>
        <v>3 - Administrativo</v>
      </c>
      <c r="F1932" s="12" t="str">
        <f>'[1]TCE - ANEXO III - Preencher'!G1941</f>
        <v>212410</v>
      </c>
      <c r="G1932" s="13">
        <f>IF('[1]TCE - ANEXO III - Preencher'!H1941="","",'[1]TCE - ANEXO III - Preencher'!H1941)</f>
        <v>44927</v>
      </c>
      <c r="H1932" s="14">
        <f>'[1]TCE - ANEXO III - Preencher'!I1941</f>
        <v>0</v>
      </c>
      <c r="I1932" s="14">
        <f>'[1]TCE - ANEXO III - Preencher'!J1941</f>
        <v>210.11919999999998</v>
      </c>
      <c r="J1932" s="14">
        <f>'[1]TCE - ANEXO III - Preencher'!K1941</f>
        <v>0</v>
      </c>
      <c r="K1932" s="15">
        <f>'[1]TCE - ANEXO III - Preencher'!L1941</f>
        <v>144.93587234</v>
      </c>
      <c r="L1932" s="15">
        <f>'[1]TCE - ANEXO III - Preencher'!M1941</f>
        <v>39.909999999999997</v>
      </c>
      <c r="M1932" s="15">
        <f t="shared" si="181"/>
        <v>105.02587234000001</v>
      </c>
      <c r="N1932" s="15">
        <f>'[1]TCE - ANEXO III - Preencher'!O1941</f>
        <v>1.82</v>
      </c>
      <c r="O1932" s="15">
        <f>'[1]TCE - ANEXO III - Preencher'!P1941</f>
        <v>0</v>
      </c>
      <c r="P1932" s="16">
        <f t="shared" si="182"/>
        <v>1.82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316.96507233999995</v>
      </c>
    </row>
    <row r="1933" spans="1:28" x14ac:dyDescent="0.2">
      <c r="A1933" s="8">
        <f>IFERROR(VLOOKUP(B1933,'[1]DADOS (OCULTAR)'!$Q$3:$S$103,3,0),"")</f>
        <v>10583920000800</v>
      </c>
      <c r="B1933" s="9" t="str">
        <f>'[1]TCE - ANEXO III - Preencher'!C1942</f>
        <v>HOSPITAL MESTRE VITALINO</v>
      </c>
      <c r="C1933" s="10"/>
      <c r="D1933" s="11" t="str">
        <f>'[1]TCE - ANEXO III - Preencher'!E1942</f>
        <v>REVISSON PEREIRA DOS SANTOS</v>
      </c>
      <c r="E1933" s="9" t="str">
        <f>IF('[1]TCE - ANEXO III - Preencher'!F1942="4 - Assistência Odontológica","2 - Outros Profissionais da Saúde",'[1]TCE - ANEXO III - Preencher'!F1942)</f>
        <v>2 - Outros Profissionais da Saúde</v>
      </c>
      <c r="F1933" s="12" t="str">
        <f>'[1]TCE - ANEXO III - Preencher'!G1942</f>
        <v>324115</v>
      </c>
      <c r="G1933" s="13">
        <f>IF('[1]TCE - ANEXO III - Preencher'!H1942="","",'[1]TCE - ANEXO III - Preencher'!H1942)</f>
        <v>44927</v>
      </c>
      <c r="H1933" s="14">
        <f>'[1]TCE - ANEXO III - Preencher'!I1942</f>
        <v>0</v>
      </c>
      <c r="I1933" s="14">
        <f>'[1]TCE - ANEXO III - Preencher'!J1942</f>
        <v>296.92</v>
      </c>
      <c r="J1933" s="14">
        <f>'[1]TCE - ANEXO III - Preencher'!K1942</f>
        <v>0</v>
      </c>
      <c r="K1933" s="15">
        <f>'[1]TCE - ANEXO III - Preencher'!L1942</f>
        <v>144.93587234</v>
      </c>
      <c r="L1933" s="15">
        <f>'[1]TCE - ANEXO III - Preencher'!M1942</f>
        <v>2.2200000000000002</v>
      </c>
      <c r="M1933" s="15">
        <f t="shared" si="181"/>
        <v>142.71587234</v>
      </c>
      <c r="N1933" s="15">
        <f>'[1]TCE - ANEXO III - Preencher'!O1942</f>
        <v>10</v>
      </c>
      <c r="O1933" s="15">
        <f>'[1]TCE - ANEXO III - Preencher'!P1942</f>
        <v>0</v>
      </c>
      <c r="P1933" s="16">
        <f t="shared" si="182"/>
        <v>10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449.63587233999999</v>
      </c>
    </row>
    <row r="1934" spans="1:28" x14ac:dyDescent="0.2">
      <c r="A1934" s="8">
        <f>IFERROR(VLOOKUP(B1934,'[1]DADOS (OCULTAR)'!$Q$3:$S$103,3,0),"")</f>
        <v>10583920000800</v>
      </c>
      <c r="B1934" s="9" t="str">
        <f>'[1]TCE - ANEXO III - Preencher'!C1943</f>
        <v>HOSPITAL MESTRE VITALINO</v>
      </c>
      <c r="C1934" s="10"/>
      <c r="D1934" s="11" t="str">
        <f>'[1]TCE - ANEXO III - Preencher'!E1943</f>
        <v>RICARDO HENRIQUE ALBUQUERQUE DA SILVA</v>
      </c>
      <c r="E1934" s="9" t="str">
        <f>IF('[1]TCE - ANEXO III - Preencher'!F1943="4 - Assistência Odontológica","2 - Outros Profissionais da Saúde",'[1]TCE - ANEXO III - Preencher'!F1943)</f>
        <v>1 - Médico</v>
      </c>
      <c r="F1934" s="12" t="str">
        <f>'[1]TCE - ANEXO III - Preencher'!G1943</f>
        <v>225125</v>
      </c>
      <c r="G1934" s="13">
        <f>IF('[1]TCE - ANEXO III - Preencher'!H1943="","",'[1]TCE - ANEXO III - Preencher'!H1943)</f>
        <v>44927</v>
      </c>
      <c r="H1934" s="14">
        <f>'[1]TCE - ANEXO III - Preencher'!I1943</f>
        <v>0</v>
      </c>
      <c r="I1934" s="14">
        <f>'[1]TCE - ANEXO III - Preencher'!J1943</f>
        <v>908.34960000000001</v>
      </c>
      <c r="J1934" s="14">
        <f>'[1]TCE - ANEXO III - Preencher'!K1943</f>
        <v>0</v>
      </c>
      <c r="K1934" s="15">
        <f>'[1]TCE - ANEXO III - Preencher'!L1943</f>
        <v>144.93587234</v>
      </c>
      <c r="L1934" s="15">
        <f>'[1]TCE - ANEXO III - Preencher'!M1943</f>
        <v>3.91</v>
      </c>
      <c r="M1934" s="15">
        <f t="shared" si="181"/>
        <v>141.02587234000001</v>
      </c>
      <c r="N1934" s="15">
        <f>'[1]TCE - ANEXO III - Preencher'!O1943</f>
        <v>5.77</v>
      </c>
      <c r="O1934" s="15">
        <f>'[1]TCE - ANEXO III - Preencher'!P1943</f>
        <v>1.23</v>
      </c>
      <c r="P1934" s="16">
        <f t="shared" si="182"/>
        <v>4.5399999999999991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1053.91547234</v>
      </c>
    </row>
    <row r="1935" spans="1:28" x14ac:dyDescent="0.2">
      <c r="A1935" s="8">
        <f>IFERROR(VLOOKUP(B1935,'[1]DADOS (OCULTAR)'!$Q$3:$S$103,3,0),"")</f>
        <v>10583920000800</v>
      </c>
      <c r="B1935" s="9" t="str">
        <f>'[1]TCE - ANEXO III - Preencher'!C1944</f>
        <v>HOSPITAL MESTRE VITALINO</v>
      </c>
      <c r="C1935" s="10"/>
      <c r="D1935" s="11" t="str">
        <f>'[1]TCE - ANEXO III - Preencher'!E1944</f>
        <v>RICARDO JACINTO DA SILVA</v>
      </c>
      <c r="E1935" s="9" t="str">
        <f>IF('[1]TCE - ANEXO III - Preencher'!F1944="4 - Assistência Odontológica","2 - Outros Profissionais da Saúde",'[1]TCE - ANEXO III - Preencher'!F1944)</f>
        <v>3 - Administrativo</v>
      </c>
      <c r="F1935" s="12" t="str">
        <f>'[1]TCE - ANEXO III - Preencher'!G1944</f>
        <v>515110</v>
      </c>
      <c r="G1935" s="13">
        <f>IF('[1]TCE - ANEXO III - Preencher'!H1944="","",'[1]TCE - ANEXO III - Preencher'!H1944)</f>
        <v>44927</v>
      </c>
      <c r="H1935" s="14">
        <f>'[1]TCE - ANEXO III - Preencher'!I1944</f>
        <v>0</v>
      </c>
      <c r="I1935" s="14">
        <f>'[1]TCE - ANEXO III - Preencher'!J1944</f>
        <v>172.68240000000003</v>
      </c>
      <c r="J1935" s="14">
        <f>'[1]TCE - ANEXO III - Preencher'!K1944</f>
        <v>0</v>
      </c>
      <c r="K1935" s="15">
        <f>'[1]TCE - ANEXO III - Preencher'!L1944</f>
        <v>144.93587234</v>
      </c>
      <c r="L1935" s="15">
        <f>'[1]TCE - ANEXO III - Preencher'!M1944</f>
        <v>26.04</v>
      </c>
      <c r="M1935" s="15">
        <f t="shared" si="181"/>
        <v>118.89587234000001</v>
      </c>
      <c r="N1935" s="15">
        <f>'[1]TCE - ANEXO III - Preencher'!O1944</f>
        <v>1.82</v>
      </c>
      <c r="O1935" s="15">
        <f>'[1]TCE - ANEXO III - Preencher'!P1944</f>
        <v>0</v>
      </c>
      <c r="P1935" s="16">
        <f t="shared" si="182"/>
        <v>1.82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293.39827234000001</v>
      </c>
    </row>
    <row r="1936" spans="1:28" x14ac:dyDescent="0.2">
      <c r="A1936" s="8">
        <f>IFERROR(VLOOKUP(B1936,'[1]DADOS (OCULTAR)'!$Q$3:$S$103,3,0),"")</f>
        <v>10583920000800</v>
      </c>
      <c r="B1936" s="9" t="str">
        <f>'[1]TCE - ANEXO III - Preencher'!C1945</f>
        <v>HOSPITAL MESTRE VITALINO</v>
      </c>
      <c r="C1936" s="10"/>
      <c r="D1936" s="11" t="str">
        <f>'[1]TCE - ANEXO III - Preencher'!E1945</f>
        <v>RICARDO JOSE DA SILVA</v>
      </c>
      <c r="E1936" s="9" t="str">
        <f>IF('[1]TCE - ANEXO III - Preencher'!F1945="4 - Assistência Odontológica","2 - Outros Profissionais da Saúde",'[1]TCE - ANEXO III - Preencher'!F1945)</f>
        <v>3 - Administrativo</v>
      </c>
      <c r="F1936" s="12" t="str">
        <f>'[1]TCE - ANEXO III - Preencher'!G1945</f>
        <v>413115</v>
      </c>
      <c r="G1936" s="13">
        <f>IF('[1]TCE - ANEXO III - Preencher'!H1945="","",'[1]TCE - ANEXO III - Preencher'!H1945)</f>
        <v>44927</v>
      </c>
      <c r="H1936" s="14">
        <f>'[1]TCE - ANEXO III - Preencher'!I1945</f>
        <v>0</v>
      </c>
      <c r="I1936" s="14">
        <f>'[1]TCE - ANEXO III - Preencher'!J1945</f>
        <v>200.63840000000002</v>
      </c>
      <c r="J1936" s="14">
        <f>'[1]TCE - ANEXO III - Preencher'!K1945</f>
        <v>0</v>
      </c>
      <c r="K1936" s="15">
        <f>'[1]TCE - ANEXO III - Preencher'!L1945</f>
        <v>144.93587234</v>
      </c>
      <c r="L1936" s="15">
        <f>'[1]TCE - ANEXO III - Preencher'!M1945</f>
        <v>34.21</v>
      </c>
      <c r="M1936" s="15">
        <f t="shared" si="181"/>
        <v>110.72587234</v>
      </c>
      <c r="N1936" s="15">
        <f>'[1]TCE - ANEXO III - Preencher'!O1945</f>
        <v>1.82</v>
      </c>
      <c r="O1936" s="15">
        <f>'[1]TCE - ANEXO III - Preencher'!P1945</f>
        <v>0</v>
      </c>
      <c r="P1936" s="16">
        <f t="shared" si="182"/>
        <v>1.82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313.18427234000001</v>
      </c>
    </row>
    <row r="1937" spans="1:28" x14ac:dyDescent="0.2">
      <c r="A1937" s="8">
        <f>IFERROR(VLOOKUP(B1937,'[1]DADOS (OCULTAR)'!$Q$3:$S$103,3,0),"")</f>
        <v>10583920000800</v>
      </c>
      <c r="B1937" s="9" t="str">
        <f>'[1]TCE - ANEXO III - Preencher'!C1946</f>
        <v>HOSPITAL MESTRE VITALINO</v>
      </c>
      <c r="C1937" s="10"/>
      <c r="D1937" s="11" t="str">
        <f>'[1]TCE - ANEXO III - Preencher'!E1946</f>
        <v>RIKIELE ALEXANDRE DE LIMA MEDEIROS</v>
      </c>
      <c r="E1937" s="9" t="str">
        <f>IF('[1]TCE - ANEXO III - Preencher'!F1946="4 - Assistência Odontológica","2 - Outros Profissionais da Saúde",'[1]TCE - ANEXO III - Preencher'!F1946)</f>
        <v>2 - Outros Profissionais da Saúde</v>
      </c>
      <c r="F1937" s="12" t="str">
        <f>'[1]TCE - ANEXO III - Preencher'!G1946</f>
        <v>322205</v>
      </c>
      <c r="G1937" s="13">
        <f>IF('[1]TCE - ANEXO III - Preencher'!H1946="","",'[1]TCE - ANEXO III - Preencher'!H1946)</f>
        <v>44927</v>
      </c>
      <c r="H1937" s="14">
        <f>'[1]TCE - ANEXO III - Preencher'!I1946</f>
        <v>0</v>
      </c>
      <c r="I1937" s="14">
        <f>'[1]TCE - ANEXO III - Preencher'!J1946</f>
        <v>186.2944</v>
      </c>
      <c r="J1937" s="14">
        <f>'[1]TCE - ANEXO III - Preencher'!K1946</f>
        <v>0</v>
      </c>
      <c r="K1937" s="15">
        <f>'[1]TCE - ANEXO III - Preencher'!L1946</f>
        <v>144.93587234</v>
      </c>
      <c r="L1937" s="15">
        <f>'[1]TCE - ANEXO III - Preencher'!M1946</f>
        <v>26.3</v>
      </c>
      <c r="M1937" s="15">
        <f t="shared" si="181"/>
        <v>118.63587234000001</v>
      </c>
      <c r="N1937" s="15">
        <f>'[1]TCE - ANEXO III - Preencher'!O1946</f>
        <v>1.82</v>
      </c>
      <c r="O1937" s="15">
        <f>'[1]TCE - ANEXO III - Preencher'!P1946</f>
        <v>0</v>
      </c>
      <c r="P1937" s="16">
        <f t="shared" si="182"/>
        <v>1.82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306.75027233999998</v>
      </c>
    </row>
    <row r="1938" spans="1:28" x14ac:dyDescent="0.2">
      <c r="A1938" s="8">
        <f>IFERROR(VLOOKUP(B1938,'[1]DADOS (OCULTAR)'!$Q$3:$S$103,3,0),"")</f>
        <v>10583920000800</v>
      </c>
      <c r="B1938" s="9" t="str">
        <f>'[1]TCE - ANEXO III - Preencher'!C1947</f>
        <v>HOSPITAL MESTRE VITALINO</v>
      </c>
      <c r="C1938" s="10"/>
      <c r="D1938" s="11" t="str">
        <f>'[1]TCE - ANEXO III - Preencher'!E1947</f>
        <v>RISOLENE HELENA DOS SANTOS SILVA</v>
      </c>
      <c r="E1938" s="9" t="str">
        <f>IF('[1]TCE - ANEXO III - Preencher'!F1947="4 - Assistência Odontológica","2 - Outros Profissionais da Saúde",'[1]TCE - ANEXO III - Preencher'!F1947)</f>
        <v>3 - Administrativo</v>
      </c>
      <c r="F1938" s="12" t="str">
        <f>'[1]TCE - ANEXO III - Preencher'!G1947</f>
        <v>514320</v>
      </c>
      <c r="G1938" s="13">
        <f>IF('[1]TCE - ANEXO III - Preencher'!H1947="","",'[1]TCE - ANEXO III - Preencher'!H1947)</f>
        <v>44927</v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1.82</v>
      </c>
      <c r="O1938" s="15">
        <f>'[1]TCE - ANEXO III - Preencher'!P1947</f>
        <v>0</v>
      </c>
      <c r="P1938" s="16">
        <f t="shared" si="182"/>
        <v>1.82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1.82</v>
      </c>
    </row>
    <row r="1939" spans="1:28" x14ac:dyDescent="0.2">
      <c r="A1939" s="8">
        <f>IFERROR(VLOOKUP(B1939,'[1]DADOS (OCULTAR)'!$Q$3:$S$103,3,0),"")</f>
        <v>10583920000800</v>
      </c>
      <c r="B1939" s="9" t="str">
        <f>'[1]TCE - ANEXO III - Preencher'!C1948</f>
        <v>HOSPITAL MESTRE VITALINO</v>
      </c>
      <c r="C1939" s="10"/>
      <c r="D1939" s="11" t="str">
        <f>'[1]TCE - ANEXO III - Preencher'!E1948</f>
        <v>RITA DE CASSIA DA SILVA</v>
      </c>
      <c r="E1939" s="9" t="str">
        <f>IF('[1]TCE - ANEXO III - Preencher'!F1948="4 - Assistência Odontológica","2 - Outros Profissionais da Saúde",'[1]TCE - ANEXO III - Preencher'!F1948)</f>
        <v>3 - Administrativo</v>
      </c>
      <c r="F1939" s="12" t="str">
        <f>'[1]TCE - ANEXO III - Preencher'!G1948</f>
        <v>521130</v>
      </c>
      <c r="G1939" s="13">
        <f>IF('[1]TCE - ANEXO III - Preencher'!H1948="","",'[1]TCE - ANEXO III - Preencher'!H1948)</f>
        <v>44927</v>
      </c>
      <c r="H1939" s="14">
        <f>'[1]TCE - ANEXO III - Preencher'!I1948</f>
        <v>0</v>
      </c>
      <c r="I1939" s="14">
        <f>'[1]TCE - ANEXO III - Preencher'!J1948</f>
        <v>166.39200000000002</v>
      </c>
      <c r="J1939" s="14">
        <f>'[1]TCE - ANEXO III - Preencher'!K1948</f>
        <v>0</v>
      </c>
      <c r="K1939" s="15">
        <f>'[1]TCE - ANEXO III - Preencher'!L1948</f>
        <v>144.93587234</v>
      </c>
      <c r="L1939" s="15">
        <f>'[1]TCE - ANEXO III - Preencher'!M1948</f>
        <v>26.04</v>
      </c>
      <c r="M1939" s="15">
        <f t="shared" si="181"/>
        <v>118.89587234000001</v>
      </c>
      <c r="N1939" s="15">
        <f>'[1]TCE - ANEXO III - Preencher'!O1948</f>
        <v>1.82</v>
      </c>
      <c r="O1939" s="15">
        <f>'[1]TCE - ANEXO III - Preencher'!P1948</f>
        <v>0</v>
      </c>
      <c r="P1939" s="16">
        <f t="shared" si="182"/>
        <v>1.82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287.10787234000003</v>
      </c>
    </row>
    <row r="1940" spans="1:28" x14ac:dyDescent="0.2">
      <c r="A1940" s="8">
        <f>IFERROR(VLOOKUP(B1940,'[1]DADOS (OCULTAR)'!$Q$3:$S$103,3,0),"")</f>
        <v>10583920000800</v>
      </c>
      <c r="B1940" s="9" t="str">
        <f>'[1]TCE - ANEXO III - Preencher'!C1949</f>
        <v>HOSPITAL MESTRE VITALINO</v>
      </c>
      <c r="C1940" s="10"/>
      <c r="D1940" s="11" t="str">
        <f>'[1]TCE - ANEXO III - Preencher'!E1949</f>
        <v>RITA DE CASSIA FONSECA DOS SANTOS</v>
      </c>
      <c r="E1940" s="9" t="str">
        <f>IF('[1]TCE - ANEXO III - Preencher'!F1949="4 - Assistência Odontológica","2 - Outros Profissionais da Saúde",'[1]TCE - ANEXO III - Preencher'!F1949)</f>
        <v>2 - Outros Profissionais da Saúde</v>
      </c>
      <c r="F1940" s="12" t="str">
        <f>'[1]TCE - ANEXO III - Preencher'!G1949</f>
        <v>223605</v>
      </c>
      <c r="G1940" s="13">
        <f>IF('[1]TCE - ANEXO III - Preencher'!H1949="","",'[1]TCE - ANEXO III - Preencher'!H1949)</f>
        <v>44927</v>
      </c>
      <c r="H1940" s="14">
        <f>'[1]TCE - ANEXO III - Preencher'!I1949</f>
        <v>0</v>
      </c>
      <c r="I1940" s="14">
        <f>'[1]TCE - ANEXO III - Preencher'!J1949</f>
        <v>257.63279999999997</v>
      </c>
      <c r="J1940" s="14">
        <f>'[1]TCE - ANEXO III - Preencher'!K1949</f>
        <v>0</v>
      </c>
      <c r="K1940" s="15">
        <f>'[1]TCE - ANEXO III - Preencher'!L1949</f>
        <v>144.93587234</v>
      </c>
      <c r="L1940" s="15">
        <f>'[1]TCE - ANEXO III - Preencher'!M1949</f>
        <v>3.25</v>
      </c>
      <c r="M1940" s="15">
        <f t="shared" si="181"/>
        <v>141.68587234</v>
      </c>
      <c r="N1940" s="15">
        <f>'[1]TCE - ANEXO III - Preencher'!O1949</f>
        <v>1.35</v>
      </c>
      <c r="O1940" s="15">
        <f>'[1]TCE - ANEXO III - Preencher'!P1949</f>
        <v>0</v>
      </c>
      <c r="P1940" s="16">
        <f t="shared" si="182"/>
        <v>1.35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103.12</v>
      </c>
      <c r="U1940" s="15">
        <f>'[1]TCE - ANEXO III - Preencher'!V1949</f>
        <v>0</v>
      </c>
      <c r="V1940" s="16">
        <f t="shared" si="184"/>
        <v>103.12</v>
      </c>
      <c r="W1940" s="17" t="str">
        <f>IF('[1]TCE - ANEXO III - Preencher'!X1949="","",'[1]TCE - ANEXO III - Preencher'!X1949)</f>
        <v>AUX. CRECHE I</v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503.78867234000001</v>
      </c>
    </row>
    <row r="1941" spans="1:28" x14ac:dyDescent="0.2">
      <c r="A1941" s="8">
        <f>IFERROR(VLOOKUP(B1941,'[1]DADOS (OCULTAR)'!$Q$3:$S$103,3,0),"")</f>
        <v>10583920000800</v>
      </c>
      <c r="B1941" s="9" t="str">
        <f>'[1]TCE - ANEXO III - Preencher'!C1950</f>
        <v>HOSPITAL MESTRE VITALINO</v>
      </c>
      <c r="C1941" s="10"/>
      <c r="D1941" s="11" t="str">
        <f>'[1]TCE - ANEXO III - Preencher'!E1950</f>
        <v>RITA DE CASSIA SILVA SOUZA</v>
      </c>
      <c r="E1941" s="9" t="str">
        <f>IF('[1]TCE - ANEXO III - Preencher'!F1950="4 - Assistência Odontológica","2 - Outros Profissionais da Saúde",'[1]TCE - ANEXO III - Preencher'!F1950)</f>
        <v>2 - Outros Profissionais da Saúde</v>
      </c>
      <c r="F1941" s="12" t="str">
        <f>'[1]TCE - ANEXO III - Preencher'!G1950</f>
        <v>223605</v>
      </c>
      <c r="G1941" s="13">
        <f>IF('[1]TCE - ANEXO III - Preencher'!H1950="","",'[1]TCE - ANEXO III - Preencher'!H1950)</f>
        <v>44927</v>
      </c>
      <c r="H1941" s="14">
        <f>'[1]TCE - ANEXO III - Preencher'!I1950</f>
        <v>0</v>
      </c>
      <c r="I1941" s="14">
        <f>'[1]TCE - ANEXO III - Preencher'!J1950</f>
        <v>193.34</v>
      </c>
      <c r="J1941" s="14">
        <f>'[1]TCE - ANEXO III - Preencher'!K1950</f>
        <v>0</v>
      </c>
      <c r="K1941" s="15">
        <f>'[1]TCE - ANEXO III - Preencher'!L1950</f>
        <v>144.93587234</v>
      </c>
      <c r="L1941" s="15">
        <f>'[1]TCE - ANEXO III - Preencher'!M1950</f>
        <v>2.5099999999999998</v>
      </c>
      <c r="M1941" s="15">
        <f t="shared" si="181"/>
        <v>142.42587234000001</v>
      </c>
      <c r="N1941" s="15">
        <f>'[1]TCE - ANEXO III - Preencher'!O1950</f>
        <v>1.35</v>
      </c>
      <c r="O1941" s="15">
        <f>'[1]TCE - ANEXO III - Preencher'!P1950</f>
        <v>0</v>
      </c>
      <c r="P1941" s="16">
        <f t="shared" si="182"/>
        <v>1.35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337.11587234000001</v>
      </c>
    </row>
    <row r="1942" spans="1:28" x14ac:dyDescent="0.2">
      <c r="A1942" s="8">
        <f>IFERROR(VLOOKUP(B1942,'[1]DADOS (OCULTAR)'!$Q$3:$S$103,3,0),"")</f>
        <v>10583920000800</v>
      </c>
      <c r="B1942" s="9" t="str">
        <f>'[1]TCE - ANEXO III - Preencher'!C1951</f>
        <v>HOSPITAL MESTRE VITALINO</v>
      </c>
      <c r="C1942" s="10"/>
      <c r="D1942" s="11" t="str">
        <f>'[1]TCE - ANEXO III - Preencher'!E1951</f>
        <v>RITA DE KASSIA DE SOUZA SILVA</v>
      </c>
      <c r="E1942" s="9" t="str">
        <f>IF('[1]TCE - ANEXO III - Preencher'!F1951="4 - Assistência Odontológica","2 - Outros Profissionais da Saúde",'[1]TCE - ANEXO III - Preencher'!F1951)</f>
        <v>2 - Outros Profissionais da Saúde</v>
      </c>
      <c r="F1942" s="12" t="str">
        <f>'[1]TCE - ANEXO III - Preencher'!G1951</f>
        <v>322205</v>
      </c>
      <c r="G1942" s="13">
        <f>IF('[1]TCE - ANEXO III - Preencher'!H1951="","",'[1]TCE - ANEXO III - Preencher'!H1951)</f>
        <v>44927</v>
      </c>
      <c r="H1942" s="14">
        <f>'[1]TCE - ANEXO III - Preencher'!I1951</f>
        <v>0</v>
      </c>
      <c r="I1942" s="14">
        <f>'[1]TCE - ANEXO III - Preencher'!J1951</f>
        <v>137.2448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1.82</v>
      </c>
      <c r="O1942" s="15">
        <f>'[1]TCE - ANEXO III - Preencher'!P1951</f>
        <v>0</v>
      </c>
      <c r="P1942" s="16">
        <f t="shared" si="182"/>
        <v>1.82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139.06479999999999</v>
      </c>
    </row>
    <row r="1943" spans="1:28" x14ac:dyDescent="0.2">
      <c r="A1943" s="8">
        <f>IFERROR(VLOOKUP(B1943,'[1]DADOS (OCULTAR)'!$Q$3:$S$103,3,0),"")</f>
        <v>10583920000800</v>
      </c>
      <c r="B1943" s="9" t="str">
        <f>'[1]TCE - ANEXO III - Preencher'!C1952</f>
        <v>HOSPITAL MESTRE VITALINO</v>
      </c>
      <c r="C1943" s="10"/>
      <c r="D1943" s="11" t="str">
        <f>'[1]TCE - ANEXO III - Preencher'!E1952</f>
        <v>RITA LAIANE DA SILVA PRADO</v>
      </c>
      <c r="E1943" s="9" t="str">
        <f>IF('[1]TCE - ANEXO III - Preencher'!F1952="4 - Assistência Odontológica","2 - Outros Profissionais da Saúde",'[1]TCE - ANEXO III - Preencher'!F1952)</f>
        <v>2 - Outros Profissionais da Saúde</v>
      </c>
      <c r="F1943" s="12" t="str">
        <f>'[1]TCE - ANEXO III - Preencher'!G1952</f>
        <v>322205</v>
      </c>
      <c r="G1943" s="13">
        <f>IF('[1]TCE - ANEXO III - Preencher'!H1952="","",'[1]TCE - ANEXO III - Preencher'!H1952)</f>
        <v>44927</v>
      </c>
      <c r="H1943" s="14">
        <f>'[1]TCE - ANEXO III - Preencher'!I1952</f>
        <v>0</v>
      </c>
      <c r="I1943" s="14">
        <f>'[1]TCE - ANEXO III - Preencher'!J1952</f>
        <v>138.1328</v>
      </c>
      <c r="J1943" s="14">
        <f>'[1]TCE - ANEXO III - Preencher'!K1952</f>
        <v>0</v>
      </c>
      <c r="K1943" s="15">
        <f>'[1]TCE - ANEXO III - Preencher'!L1952</f>
        <v>144.93587234</v>
      </c>
      <c r="L1943" s="15">
        <f>'[1]TCE - ANEXO III - Preencher'!M1952</f>
        <v>26.3</v>
      </c>
      <c r="M1943" s="15">
        <f t="shared" si="181"/>
        <v>118.63587234000001</v>
      </c>
      <c r="N1943" s="15">
        <f>'[1]TCE - ANEXO III - Preencher'!O1952</f>
        <v>1.82</v>
      </c>
      <c r="O1943" s="15">
        <f>'[1]TCE - ANEXO III - Preencher'!P1952</f>
        <v>0</v>
      </c>
      <c r="P1943" s="16">
        <f t="shared" si="182"/>
        <v>1.82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258.58867234000002</v>
      </c>
    </row>
    <row r="1944" spans="1:28" x14ac:dyDescent="0.2">
      <c r="A1944" s="8">
        <f>IFERROR(VLOOKUP(B1944,'[1]DADOS (OCULTAR)'!$Q$3:$S$103,3,0),"")</f>
        <v>10583920000800</v>
      </c>
      <c r="B1944" s="9" t="str">
        <f>'[1]TCE - ANEXO III - Preencher'!C1953</f>
        <v>HOSPITAL MESTRE VITALINO</v>
      </c>
      <c r="C1944" s="10"/>
      <c r="D1944" s="11" t="str">
        <f>'[1]TCE - ANEXO III - Preencher'!E1953</f>
        <v>RITA PAULA DE SOUZA CAMPOS</v>
      </c>
      <c r="E1944" s="9" t="str">
        <f>IF('[1]TCE - ANEXO III - Preencher'!F1953="4 - Assistência Odontológica","2 - Outros Profissionais da Saúde",'[1]TCE - ANEXO III - Preencher'!F1953)</f>
        <v>2 - Outros Profissionais da Saúde</v>
      </c>
      <c r="F1944" s="12" t="str">
        <f>'[1]TCE - ANEXO III - Preencher'!G1953</f>
        <v>322205</v>
      </c>
      <c r="G1944" s="13">
        <f>IF('[1]TCE - ANEXO III - Preencher'!H1953="","",'[1]TCE - ANEXO III - Preencher'!H1953)</f>
        <v>44927</v>
      </c>
      <c r="H1944" s="14">
        <f>'[1]TCE - ANEXO III - Preencher'!I1953</f>
        <v>0</v>
      </c>
      <c r="I1944" s="14">
        <f>'[1]TCE - ANEXO III - Preencher'!J1953</f>
        <v>151.3184</v>
      </c>
      <c r="J1944" s="14">
        <f>'[1]TCE - ANEXO III - Preencher'!K1953</f>
        <v>0</v>
      </c>
      <c r="K1944" s="15">
        <f>'[1]TCE - ANEXO III - Preencher'!L1953</f>
        <v>144.93587234</v>
      </c>
      <c r="L1944" s="15">
        <f>'[1]TCE - ANEXO III - Preencher'!M1953</f>
        <v>16.66</v>
      </c>
      <c r="M1944" s="15">
        <f t="shared" si="181"/>
        <v>128.27587234000001</v>
      </c>
      <c r="N1944" s="15">
        <f>'[1]TCE - ANEXO III - Preencher'!O1953</f>
        <v>1.82</v>
      </c>
      <c r="O1944" s="15">
        <f>'[1]TCE - ANEXO III - Preencher'!P1953</f>
        <v>0</v>
      </c>
      <c r="P1944" s="16">
        <f t="shared" si="182"/>
        <v>1.82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281.41427233999997</v>
      </c>
    </row>
    <row r="1945" spans="1:28" x14ac:dyDescent="0.2">
      <c r="A1945" s="8">
        <f>IFERROR(VLOOKUP(B1945,'[1]DADOS (OCULTAR)'!$Q$3:$S$103,3,0),"")</f>
        <v>10583920000800</v>
      </c>
      <c r="B1945" s="9" t="str">
        <f>'[1]TCE - ANEXO III - Preencher'!C1954</f>
        <v>HOSPITAL MESTRE VITALINO</v>
      </c>
      <c r="C1945" s="10"/>
      <c r="D1945" s="11" t="str">
        <f>'[1]TCE - ANEXO III - Preencher'!E1954</f>
        <v>RIVANIA APARECIDA DE ANDRADE MACEDO</v>
      </c>
      <c r="E1945" s="9" t="str">
        <f>IF('[1]TCE - ANEXO III - Preencher'!F1954="4 - Assistência Odontológica","2 - Outros Profissionais da Saúde",'[1]TCE - ANEXO III - Preencher'!F1954)</f>
        <v>2 - Outros Profissionais da Saúde</v>
      </c>
      <c r="F1945" s="12" t="str">
        <f>'[1]TCE - ANEXO III - Preencher'!G1954</f>
        <v>223505</v>
      </c>
      <c r="G1945" s="13">
        <f>IF('[1]TCE - ANEXO III - Preencher'!H1954="","",'[1]TCE - ANEXO III - Preencher'!H1954)</f>
        <v>44927</v>
      </c>
      <c r="H1945" s="14">
        <f>'[1]TCE - ANEXO III - Preencher'!I1954</f>
        <v>0</v>
      </c>
      <c r="I1945" s="14">
        <f>'[1]TCE - ANEXO III - Preencher'!J1954</f>
        <v>293.58319999999998</v>
      </c>
      <c r="J1945" s="14">
        <f>'[1]TCE - ANEXO III - Preencher'!K1954</f>
        <v>0</v>
      </c>
      <c r="K1945" s="15">
        <f>'[1]TCE - ANEXO III - Preencher'!L1954</f>
        <v>144.93587234</v>
      </c>
      <c r="L1945" s="15">
        <f>'[1]TCE - ANEXO III - Preencher'!M1954</f>
        <v>3.77</v>
      </c>
      <c r="M1945" s="15">
        <f t="shared" si="181"/>
        <v>141.16587233999999</v>
      </c>
      <c r="N1945" s="15">
        <f>'[1]TCE - ANEXO III - Preencher'!O1954</f>
        <v>1.35</v>
      </c>
      <c r="O1945" s="15">
        <f>'[1]TCE - ANEXO III - Preencher'!P1954</f>
        <v>0</v>
      </c>
      <c r="P1945" s="16">
        <f t="shared" si="182"/>
        <v>1.35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436.09907234000002</v>
      </c>
    </row>
    <row r="1946" spans="1:28" x14ac:dyDescent="0.2">
      <c r="A1946" s="8">
        <f>IFERROR(VLOOKUP(B1946,'[1]DADOS (OCULTAR)'!$Q$3:$S$103,3,0),"")</f>
        <v>10583920000800</v>
      </c>
      <c r="B1946" s="9" t="str">
        <f>'[1]TCE - ANEXO III - Preencher'!C1955</f>
        <v>HOSPITAL MESTRE VITALINO</v>
      </c>
      <c r="C1946" s="10"/>
      <c r="D1946" s="11" t="str">
        <f>'[1]TCE - ANEXO III - Preencher'!E1955</f>
        <v>RIVANIA DO NASCIMENTO SILVA</v>
      </c>
      <c r="E1946" s="9" t="str">
        <f>IF('[1]TCE - ANEXO III - Preencher'!F1955="4 - Assistência Odontológica","2 - Outros Profissionais da Saúde",'[1]TCE - ANEXO III - Preencher'!F1955)</f>
        <v>2 - Outros Profissionais da Saúde</v>
      </c>
      <c r="F1946" s="12" t="str">
        <f>'[1]TCE - ANEXO III - Preencher'!G1955</f>
        <v>322205</v>
      </c>
      <c r="G1946" s="13">
        <f>IF('[1]TCE - ANEXO III - Preencher'!H1955="","",'[1]TCE - ANEXO III - Preencher'!H1955)</f>
        <v>44927</v>
      </c>
      <c r="H1946" s="14">
        <f>'[1]TCE - ANEXO III - Preencher'!I1955</f>
        <v>0</v>
      </c>
      <c r="I1946" s="14">
        <f>'[1]TCE - ANEXO III - Preencher'!J1955</f>
        <v>151.45520000000002</v>
      </c>
      <c r="J1946" s="14">
        <f>'[1]TCE - ANEXO III - Preencher'!K1955</f>
        <v>0</v>
      </c>
      <c r="K1946" s="15">
        <f>'[1]TCE - ANEXO III - Preencher'!L1955</f>
        <v>144.93587234</v>
      </c>
      <c r="L1946" s="15">
        <f>'[1]TCE - ANEXO III - Preencher'!M1955</f>
        <v>26.3</v>
      </c>
      <c r="M1946" s="15">
        <f t="shared" si="181"/>
        <v>118.63587234000001</v>
      </c>
      <c r="N1946" s="15">
        <f>'[1]TCE - ANEXO III - Preencher'!O1955</f>
        <v>1.82</v>
      </c>
      <c r="O1946" s="15">
        <f>'[1]TCE - ANEXO III - Preencher'!P1955</f>
        <v>0</v>
      </c>
      <c r="P1946" s="16">
        <f t="shared" si="182"/>
        <v>1.82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271.91107234000003</v>
      </c>
    </row>
    <row r="1947" spans="1:28" x14ac:dyDescent="0.2">
      <c r="A1947" s="8">
        <f>IFERROR(VLOOKUP(B1947,'[1]DADOS (OCULTAR)'!$Q$3:$S$103,3,0),"")</f>
        <v>10583920000800</v>
      </c>
      <c r="B1947" s="9" t="str">
        <f>'[1]TCE - ANEXO III - Preencher'!C1956</f>
        <v>HOSPITAL MESTRE VITALINO</v>
      </c>
      <c r="C1947" s="10"/>
      <c r="D1947" s="11" t="str">
        <f>'[1]TCE - ANEXO III - Preencher'!E1956</f>
        <v>ROBERIO GUILHERME DOS SANTOS</v>
      </c>
      <c r="E1947" s="9" t="str">
        <f>IF('[1]TCE - ANEXO III - Preencher'!F1956="4 - Assistência Odontológica","2 - Outros Profissionais da Saúde",'[1]TCE - ANEXO III - Preencher'!F1956)</f>
        <v>2 - Outros Profissionais da Saúde</v>
      </c>
      <c r="F1947" s="12" t="str">
        <f>'[1]TCE - ANEXO III - Preencher'!G1956</f>
        <v>223505</v>
      </c>
      <c r="G1947" s="13">
        <f>IF('[1]TCE - ANEXO III - Preencher'!H1956="","",'[1]TCE - ANEXO III - Preencher'!H1956)</f>
        <v>44927</v>
      </c>
      <c r="H1947" s="14">
        <f>'[1]TCE - ANEXO III - Preencher'!I1956</f>
        <v>0</v>
      </c>
      <c r="I1947" s="14">
        <f>'[1]TCE - ANEXO III - Preencher'!J1956</f>
        <v>292.83359999999999</v>
      </c>
      <c r="J1947" s="14">
        <f>'[1]TCE - ANEXO III - Preencher'!K1956</f>
        <v>0</v>
      </c>
      <c r="K1947" s="15">
        <f>'[1]TCE - ANEXO III - Preencher'!L1956</f>
        <v>144.93587234</v>
      </c>
      <c r="L1947" s="15">
        <f>'[1]TCE - ANEXO III - Preencher'!M1956</f>
        <v>3.54</v>
      </c>
      <c r="M1947" s="15">
        <f t="shared" si="181"/>
        <v>141.39587234000001</v>
      </c>
      <c r="N1947" s="15">
        <f>'[1]TCE - ANEXO III - Preencher'!O1956</f>
        <v>1.35</v>
      </c>
      <c r="O1947" s="15">
        <f>'[1]TCE - ANEXO III - Preencher'!P1956</f>
        <v>0</v>
      </c>
      <c r="P1947" s="16">
        <f t="shared" si="182"/>
        <v>1.35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435.57947234000005</v>
      </c>
    </row>
    <row r="1948" spans="1:28" x14ac:dyDescent="0.2">
      <c r="A1948" s="8">
        <f>IFERROR(VLOOKUP(B1948,'[1]DADOS (OCULTAR)'!$Q$3:$S$103,3,0),"")</f>
        <v>10583920000800</v>
      </c>
      <c r="B1948" s="9" t="str">
        <f>'[1]TCE - ANEXO III - Preencher'!C1957</f>
        <v>HOSPITAL MESTRE VITALINO</v>
      </c>
      <c r="C1948" s="10"/>
      <c r="D1948" s="11" t="str">
        <f>'[1]TCE - ANEXO III - Preencher'!E1957</f>
        <v>ROBERIO TEODORO SILVA DO CARMO</v>
      </c>
      <c r="E1948" s="9" t="str">
        <f>IF('[1]TCE - ANEXO III - Preencher'!F1957="4 - Assistência Odontológica","2 - Outros Profissionais da Saúde",'[1]TCE - ANEXO III - Preencher'!F1957)</f>
        <v>3 - Administrativo</v>
      </c>
      <c r="F1948" s="12" t="str">
        <f>'[1]TCE - ANEXO III - Preencher'!G1957</f>
        <v>514320</v>
      </c>
      <c r="G1948" s="13">
        <f>IF('[1]TCE - ANEXO III - Preencher'!H1957="","",'[1]TCE - ANEXO III - Preencher'!H1957)</f>
        <v>44927</v>
      </c>
      <c r="H1948" s="14">
        <f>'[1]TCE - ANEXO III - Preencher'!I1957</f>
        <v>0</v>
      </c>
      <c r="I1948" s="14">
        <f>'[1]TCE - ANEXO III - Preencher'!J1957</f>
        <v>144.22720000000001</v>
      </c>
      <c r="J1948" s="14">
        <f>'[1]TCE - ANEXO III - Preencher'!K1957</f>
        <v>0</v>
      </c>
      <c r="K1948" s="15">
        <f>'[1]TCE - ANEXO III - Preencher'!L1957</f>
        <v>144.93587234</v>
      </c>
      <c r="L1948" s="15">
        <f>'[1]TCE - ANEXO III - Preencher'!M1957</f>
        <v>26.04</v>
      </c>
      <c r="M1948" s="15">
        <f t="shared" si="181"/>
        <v>118.89587234000001</v>
      </c>
      <c r="N1948" s="15">
        <f>'[1]TCE - ANEXO III - Preencher'!O1957</f>
        <v>1.82</v>
      </c>
      <c r="O1948" s="15">
        <f>'[1]TCE - ANEXO III - Preencher'!P1957</f>
        <v>0</v>
      </c>
      <c r="P1948" s="16">
        <f t="shared" si="182"/>
        <v>1.82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264.94307234000001</v>
      </c>
    </row>
    <row r="1949" spans="1:28" x14ac:dyDescent="0.2">
      <c r="A1949" s="8">
        <f>IFERROR(VLOOKUP(B1949,'[1]DADOS (OCULTAR)'!$Q$3:$S$103,3,0),"")</f>
        <v>10583920000800</v>
      </c>
      <c r="B1949" s="9" t="str">
        <f>'[1]TCE - ANEXO III - Preencher'!C1958</f>
        <v>HOSPITAL MESTRE VITALINO</v>
      </c>
      <c r="C1949" s="10"/>
      <c r="D1949" s="11" t="str">
        <f>'[1]TCE - ANEXO III - Preencher'!E1958</f>
        <v>ROBERTA ALVES DOS SANTOS BARBOSA</v>
      </c>
      <c r="E1949" s="9" t="str">
        <f>IF('[1]TCE - ANEXO III - Preencher'!F1958="4 - Assistência Odontológica","2 - Outros Profissionais da Saúde",'[1]TCE - ANEXO III - Preencher'!F1958)</f>
        <v>2 - Outros Profissionais da Saúde</v>
      </c>
      <c r="F1949" s="12" t="str">
        <f>'[1]TCE - ANEXO III - Preencher'!G1958</f>
        <v>223605</v>
      </c>
      <c r="G1949" s="13">
        <f>IF('[1]TCE - ANEXO III - Preencher'!H1958="","",'[1]TCE - ANEXO III - Preencher'!H1958)</f>
        <v>44927</v>
      </c>
      <c r="H1949" s="14">
        <f>'[1]TCE - ANEXO III - Preencher'!I1958</f>
        <v>0</v>
      </c>
      <c r="I1949" s="14">
        <f>'[1]TCE - ANEXO III - Preencher'!J1958</f>
        <v>292.7704</v>
      </c>
      <c r="J1949" s="14">
        <f>'[1]TCE - ANEXO III - Preencher'!K1958</f>
        <v>0</v>
      </c>
      <c r="K1949" s="15">
        <f>'[1]TCE - ANEXO III - Preencher'!L1958</f>
        <v>144.93587234</v>
      </c>
      <c r="L1949" s="15">
        <f>'[1]TCE - ANEXO III - Preencher'!M1958</f>
        <v>3.25</v>
      </c>
      <c r="M1949" s="15">
        <f t="shared" si="181"/>
        <v>141.68587234</v>
      </c>
      <c r="N1949" s="15">
        <f>'[1]TCE - ANEXO III - Preencher'!O1958</f>
        <v>1.35</v>
      </c>
      <c r="O1949" s="15">
        <f>'[1]TCE - ANEXO III - Preencher'!P1958</f>
        <v>0</v>
      </c>
      <c r="P1949" s="16">
        <f t="shared" si="182"/>
        <v>1.35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435.80627234000002</v>
      </c>
    </row>
    <row r="1950" spans="1:28" x14ac:dyDescent="0.2">
      <c r="A1950" s="8">
        <f>IFERROR(VLOOKUP(B1950,'[1]DADOS (OCULTAR)'!$Q$3:$S$103,3,0),"")</f>
        <v>10583920000800</v>
      </c>
      <c r="B1950" s="9" t="str">
        <f>'[1]TCE - ANEXO III - Preencher'!C1959</f>
        <v>HOSPITAL MESTRE VITALINO</v>
      </c>
      <c r="C1950" s="10"/>
      <c r="D1950" s="11" t="str">
        <f>'[1]TCE - ANEXO III - Preencher'!E1959</f>
        <v>ROBERTA CRISTINA DA SILVA</v>
      </c>
      <c r="E1950" s="9" t="str">
        <f>IF('[1]TCE - ANEXO III - Preencher'!F1959="4 - Assistência Odontológica","2 - Outros Profissionais da Saúde",'[1]TCE - ANEXO III - Preencher'!F1959)</f>
        <v>3 - Administrativo</v>
      </c>
      <c r="F1950" s="12" t="str">
        <f>'[1]TCE - ANEXO III - Preencher'!G1959</f>
        <v>517410</v>
      </c>
      <c r="G1950" s="13">
        <f>IF('[1]TCE - ANEXO III - Preencher'!H1959="","",'[1]TCE - ANEXO III - Preencher'!H1959)</f>
        <v>44927</v>
      </c>
      <c r="H1950" s="14">
        <f>'[1]TCE - ANEXO III - Preencher'!I1959</f>
        <v>0</v>
      </c>
      <c r="I1950" s="14">
        <f>'[1]TCE - ANEXO III - Preencher'!J1959</f>
        <v>125.23040000000002</v>
      </c>
      <c r="J1950" s="14">
        <f>'[1]TCE - ANEXO III - Preencher'!K1959</f>
        <v>0</v>
      </c>
      <c r="K1950" s="15">
        <f>'[1]TCE - ANEXO III - Preencher'!L1959</f>
        <v>144.93587234</v>
      </c>
      <c r="L1950" s="15">
        <f>'[1]TCE - ANEXO III - Preencher'!M1959</f>
        <v>26.04</v>
      </c>
      <c r="M1950" s="15">
        <f t="shared" si="181"/>
        <v>118.89587234000001</v>
      </c>
      <c r="N1950" s="15">
        <f>'[1]TCE - ANEXO III - Preencher'!O1959</f>
        <v>1.82</v>
      </c>
      <c r="O1950" s="15">
        <f>'[1]TCE - ANEXO III - Preencher'!P1959</f>
        <v>0</v>
      </c>
      <c r="P1950" s="16">
        <f t="shared" si="182"/>
        <v>1.82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245.94627234000001</v>
      </c>
    </row>
    <row r="1951" spans="1:28" x14ac:dyDescent="0.2">
      <c r="A1951" s="8">
        <f>IFERROR(VLOOKUP(B1951,'[1]DADOS (OCULTAR)'!$Q$3:$S$103,3,0),"")</f>
        <v>10583920000800</v>
      </c>
      <c r="B1951" s="9" t="str">
        <f>'[1]TCE - ANEXO III - Preencher'!C1960</f>
        <v>HOSPITAL MESTRE VITALINO</v>
      </c>
      <c r="C1951" s="10"/>
      <c r="D1951" s="11" t="str">
        <f>'[1]TCE - ANEXO III - Preencher'!E1960</f>
        <v>ROBERTA KARLA DO NASCIMENTO SILVA</v>
      </c>
      <c r="E1951" s="9" t="str">
        <f>IF('[1]TCE - ANEXO III - Preencher'!F1960="4 - Assistência Odontológica","2 - Outros Profissionais da Saúde",'[1]TCE - ANEXO III - Preencher'!F1960)</f>
        <v>2 - Outros Profissionais da Saúde</v>
      </c>
      <c r="F1951" s="12" t="str">
        <f>'[1]TCE - ANEXO III - Preencher'!G1960</f>
        <v>322205</v>
      </c>
      <c r="G1951" s="13">
        <f>IF('[1]TCE - ANEXO III - Preencher'!H1960="","",'[1]TCE - ANEXO III - Preencher'!H1960)</f>
        <v>44927</v>
      </c>
      <c r="H1951" s="14">
        <f>'[1]TCE - ANEXO III - Preencher'!I1960</f>
        <v>0</v>
      </c>
      <c r="I1951" s="14">
        <f>'[1]TCE - ANEXO III - Preencher'!J1960</f>
        <v>151.9032</v>
      </c>
      <c r="J1951" s="14">
        <f>'[1]TCE - ANEXO III - Preencher'!K1960</f>
        <v>0</v>
      </c>
      <c r="K1951" s="15">
        <f>'[1]TCE - ANEXO III - Preencher'!L1960</f>
        <v>144.93587234</v>
      </c>
      <c r="L1951" s="15">
        <f>'[1]TCE - ANEXO III - Preencher'!M1960</f>
        <v>23.67</v>
      </c>
      <c r="M1951" s="15">
        <f t="shared" si="181"/>
        <v>121.26587234</v>
      </c>
      <c r="N1951" s="15">
        <f>'[1]TCE - ANEXO III - Preencher'!O1960</f>
        <v>1.82</v>
      </c>
      <c r="O1951" s="15">
        <f>'[1]TCE - ANEXO III - Preencher'!P1960</f>
        <v>0</v>
      </c>
      <c r="P1951" s="16">
        <f t="shared" si="182"/>
        <v>1.82</v>
      </c>
      <c r="Q1951" s="15">
        <f>'[1]TCE - ANEXO III - Preencher'!R1960</f>
        <v>288</v>
      </c>
      <c r="R1951" s="15">
        <f>'[1]TCE - ANEXO III - Preencher'!S1960</f>
        <v>78.91</v>
      </c>
      <c r="S1951" s="16">
        <f t="shared" si="183"/>
        <v>209.09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484.07907234000004</v>
      </c>
    </row>
    <row r="1952" spans="1:28" x14ac:dyDescent="0.2">
      <c r="A1952" s="8">
        <f>IFERROR(VLOOKUP(B1952,'[1]DADOS (OCULTAR)'!$Q$3:$S$103,3,0),"")</f>
        <v>10583920000800</v>
      </c>
      <c r="B1952" s="9" t="str">
        <f>'[1]TCE - ANEXO III - Preencher'!C1961</f>
        <v>HOSPITAL MESTRE VITALINO</v>
      </c>
      <c r="C1952" s="10"/>
      <c r="D1952" s="11" t="str">
        <f>'[1]TCE - ANEXO III - Preencher'!E1961</f>
        <v>ROBERTA MIRANDA SALGADO MELO</v>
      </c>
      <c r="E1952" s="9" t="str">
        <f>IF('[1]TCE - ANEXO III - Preencher'!F1961="4 - Assistência Odontológica","2 - Outros Profissionais da Saúde",'[1]TCE - ANEXO III - Preencher'!F1961)</f>
        <v>2 - Outros Profissionais da Saúde</v>
      </c>
      <c r="F1952" s="12" t="str">
        <f>'[1]TCE - ANEXO III - Preencher'!G1961</f>
        <v>223505</v>
      </c>
      <c r="G1952" s="13">
        <f>IF('[1]TCE - ANEXO III - Preencher'!H1961="","",'[1]TCE - ANEXO III - Preencher'!H1961)</f>
        <v>44927</v>
      </c>
      <c r="H1952" s="14">
        <f>'[1]TCE - ANEXO III - Preencher'!I1961</f>
        <v>0</v>
      </c>
      <c r="I1952" s="14">
        <f>'[1]TCE - ANEXO III - Preencher'!J1961</f>
        <v>272.05200000000002</v>
      </c>
      <c r="J1952" s="14">
        <f>'[1]TCE - ANEXO III - Preencher'!K1961</f>
        <v>0</v>
      </c>
      <c r="K1952" s="15">
        <f>'[1]TCE - ANEXO III - Preencher'!L1961</f>
        <v>144.93587234</v>
      </c>
      <c r="L1952" s="15">
        <f>'[1]TCE - ANEXO III - Preencher'!M1961</f>
        <v>3.77</v>
      </c>
      <c r="M1952" s="15">
        <f t="shared" si="181"/>
        <v>141.16587233999999</v>
      </c>
      <c r="N1952" s="15">
        <f>'[1]TCE - ANEXO III - Preencher'!O1961</f>
        <v>1.35</v>
      </c>
      <c r="O1952" s="15">
        <f>'[1]TCE - ANEXO III - Preencher'!P1961</f>
        <v>0</v>
      </c>
      <c r="P1952" s="16">
        <f t="shared" si="182"/>
        <v>1.35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414.56787234000001</v>
      </c>
    </row>
    <row r="1953" spans="1:28" x14ac:dyDescent="0.2">
      <c r="A1953" s="8">
        <f>IFERROR(VLOOKUP(B1953,'[1]DADOS (OCULTAR)'!$Q$3:$S$103,3,0),"")</f>
        <v>10583920000800</v>
      </c>
      <c r="B1953" s="9" t="str">
        <f>'[1]TCE - ANEXO III - Preencher'!C1962</f>
        <v>HOSPITAL MESTRE VITALINO</v>
      </c>
      <c r="C1953" s="10"/>
      <c r="D1953" s="11" t="str">
        <f>'[1]TCE - ANEXO III - Preencher'!E1962</f>
        <v>ROBERTO ANTONIO DE OLIVEIRA FILHO</v>
      </c>
      <c r="E1953" s="9" t="str">
        <f>IF('[1]TCE - ANEXO III - Preencher'!F1962="4 - Assistência Odontológica","2 - Outros Profissionais da Saúde",'[1]TCE - ANEXO III - Preencher'!F1962)</f>
        <v>2 - Outros Profissionais da Saúde</v>
      </c>
      <c r="F1953" s="12" t="str">
        <f>'[1]TCE - ANEXO III - Preencher'!G1962</f>
        <v>324115</v>
      </c>
      <c r="G1953" s="13">
        <f>IF('[1]TCE - ANEXO III - Preencher'!H1962="","",'[1]TCE - ANEXO III - Preencher'!H1962)</f>
        <v>44927</v>
      </c>
      <c r="H1953" s="14">
        <f>'[1]TCE - ANEXO III - Preencher'!I1962</f>
        <v>0</v>
      </c>
      <c r="I1953" s="14">
        <f>'[1]TCE - ANEXO III - Preencher'!J1962</f>
        <v>296.92</v>
      </c>
      <c r="J1953" s="14">
        <f>'[1]TCE - ANEXO III - Preencher'!K1962</f>
        <v>0</v>
      </c>
      <c r="K1953" s="15">
        <f>'[1]TCE - ANEXO III - Preencher'!L1962</f>
        <v>144.93587234</v>
      </c>
      <c r="L1953" s="15">
        <f>'[1]TCE - ANEXO III - Preencher'!M1962</f>
        <v>2.2200000000000002</v>
      </c>
      <c r="M1953" s="15">
        <f t="shared" si="181"/>
        <v>142.71587234</v>
      </c>
      <c r="N1953" s="15">
        <f>'[1]TCE - ANEXO III - Preencher'!O1962</f>
        <v>10</v>
      </c>
      <c r="O1953" s="15">
        <f>'[1]TCE - ANEXO III - Preencher'!P1962</f>
        <v>0</v>
      </c>
      <c r="P1953" s="16">
        <f t="shared" si="182"/>
        <v>10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449.63587233999999</v>
      </c>
    </row>
    <row r="1954" spans="1:28" x14ac:dyDescent="0.2">
      <c r="A1954" s="8">
        <f>IFERROR(VLOOKUP(B1954,'[1]DADOS (OCULTAR)'!$Q$3:$S$103,3,0),"")</f>
        <v>10583920000800</v>
      </c>
      <c r="B1954" s="9" t="str">
        <f>'[1]TCE - ANEXO III - Preencher'!C1963</f>
        <v>HOSPITAL MESTRE VITALINO</v>
      </c>
      <c r="C1954" s="10"/>
      <c r="D1954" s="11" t="str">
        <f>'[1]TCE - ANEXO III - Preencher'!E1963</f>
        <v>ROBERTO FELIPE ALVES DA SILVA</v>
      </c>
      <c r="E1954" s="9" t="str">
        <f>IF('[1]TCE - ANEXO III - Preencher'!F1963="4 - Assistência Odontológica","2 - Outros Profissionais da Saúde",'[1]TCE - ANEXO III - Preencher'!F1963)</f>
        <v>3 - Administrativo</v>
      </c>
      <c r="F1954" s="12" t="str">
        <f>'[1]TCE - ANEXO III - Preencher'!G1963</f>
        <v>521130</v>
      </c>
      <c r="G1954" s="13">
        <f>IF('[1]TCE - ANEXO III - Preencher'!H1963="","",'[1]TCE - ANEXO III - Preencher'!H1963)</f>
        <v>44927</v>
      </c>
      <c r="H1954" s="14">
        <f>'[1]TCE - ANEXO III - Preencher'!I1963</f>
        <v>0</v>
      </c>
      <c r="I1954" s="14">
        <f>'[1]TCE - ANEXO III - Preencher'!J1963</f>
        <v>135.13679999999999</v>
      </c>
      <c r="J1954" s="14">
        <f>'[1]TCE - ANEXO III - Preencher'!K1963</f>
        <v>0</v>
      </c>
      <c r="K1954" s="15">
        <f>'[1]TCE - ANEXO III - Preencher'!L1963</f>
        <v>144.93587234</v>
      </c>
      <c r="L1954" s="15">
        <f>'[1]TCE - ANEXO III - Preencher'!M1963</f>
        <v>26.04</v>
      </c>
      <c r="M1954" s="15">
        <f t="shared" si="181"/>
        <v>118.89587234000001</v>
      </c>
      <c r="N1954" s="15">
        <f>'[1]TCE - ANEXO III - Preencher'!O1963</f>
        <v>1.82</v>
      </c>
      <c r="O1954" s="15">
        <f>'[1]TCE - ANEXO III - Preencher'!P1963</f>
        <v>0</v>
      </c>
      <c r="P1954" s="16">
        <f t="shared" si="182"/>
        <v>1.82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255.85267234</v>
      </c>
    </row>
    <row r="1955" spans="1:28" x14ac:dyDescent="0.2">
      <c r="A1955" s="8">
        <f>IFERROR(VLOOKUP(B1955,'[1]DADOS (OCULTAR)'!$Q$3:$S$103,3,0),"")</f>
        <v>10583920000800</v>
      </c>
      <c r="B1955" s="9" t="str">
        <f>'[1]TCE - ANEXO III - Preencher'!C1964</f>
        <v>HOSPITAL MESTRE VITALINO</v>
      </c>
      <c r="C1955" s="10"/>
      <c r="D1955" s="11" t="str">
        <f>'[1]TCE - ANEXO III - Preencher'!E1964</f>
        <v>ROBERTO FELIPE SILVA LIMA</v>
      </c>
      <c r="E1955" s="9" t="str">
        <f>IF('[1]TCE - ANEXO III - Preencher'!F1964="4 - Assistência Odontológica","2 - Outros Profissionais da Saúde",'[1]TCE - ANEXO III - Preencher'!F1964)</f>
        <v>3 - Administrativo</v>
      </c>
      <c r="F1955" s="12" t="str">
        <f>'[1]TCE - ANEXO III - Preencher'!G1964</f>
        <v>517410</v>
      </c>
      <c r="G1955" s="13">
        <f>IF('[1]TCE - ANEXO III - Preencher'!H1964="","",'[1]TCE - ANEXO III - Preencher'!H1964)</f>
        <v>44927</v>
      </c>
      <c r="H1955" s="14">
        <f>'[1]TCE - ANEXO III - Preencher'!I1964</f>
        <v>0</v>
      </c>
      <c r="I1955" s="14">
        <f>'[1]TCE - ANEXO III - Preencher'!J1964</f>
        <v>177.5968</v>
      </c>
      <c r="J1955" s="14">
        <f>'[1]TCE - ANEXO III - Preencher'!K1964</f>
        <v>0</v>
      </c>
      <c r="K1955" s="15">
        <f>'[1]TCE - ANEXO III - Preencher'!L1964</f>
        <v>144.93587234</v>
      </c>
      <c r="L1955" s="15">
        <f>'[1]TCE - ANEXO III - Preencher'!M1964</f>
        <v>26.04</v>
      </c>
      <c r="M1955" s="15">
        <f t="shared" si="181"/>
        <v>118.89587234000001</v>
      </c>
      <c r="N1955" s="15">
        <f>'[1]TCE - ANEXO III - Preencher'!O1964</f>
        <v>1.82</v>
      </c>
      <c r="O1955" s="15">
        <f>'[1]TCE - ANEXO III - Preencher'!P1964</f>
        <v>0</v>
      </c>
      <c r="P1955" s="16">
        <f t="shared" si="182"/>
        <v>1.82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298.31267234000001</v>
      </c>
    </row>
    <row r="1956" spans="1:28" x14ac:dyDescent="0.2">
      <c r="A1956" s="8">
        <f>IFERROR(VLOOKUP(B1956,'[1]DADOS (OCULTAR)'!$Q$3:$S$103,3,0),"")</f>
        <v>10583920000800</v>
      </c>
      <c r="B1956" s="9" t="str">
        <f>'[1]TCE - ANEXO III - Preencher'!C1965</f>
        <v>HOSPITAL MESTRE VITALINO</v>
      </c>
      <c r="C1956" s="10"/>
      <c r="D1956" s="11" t="str">
        <f>'[1]TCE - ANEXO III - Preencher'!E1965</f>
        <v>ROBERTO JOSE DA SILVA</v>
      </c>
      <c r="E1956" s="9" t="str">
        <f>IF('[1]TCE - ANEXO III - Preencher'!F1965="4 - Assistência Odontológica","2 - Outros Profissionais da Saúde",'[1]TCE - ANEXO III - Preencher'!F1965)</f>
        <v>2 - Outros Profissionais da Saúde</v>
      </c>
      <c r="F1956" s="12" t="str">
        <f>'[1]TCE - ANEXO III - Preencher'!G1965</f>
        <v>223505</v>
      </c>
      <c r="G1956" s="13">
        <f>IF('[1]TCE - ANEXO III - Preencher'!H1965="","",'[1]TCE - ANEXO III - Preencher'!H1965)</f>
        <v>44927</v>
      </c>
      <c r="H1956" s="14">
        <f>'[1]TCE - ANEXO III - Preencher'!I1965</f>
        <v>0</v>
      </c>
      <c r="I1956" s="14">
        <f>'[1]TCE - ANEXO III - Preencher'!J1965</f>
        <v>279.53919999999999</v>
      </c>
      <c r="J1956" s="14">
        <f>'[1]TCE - ANEXO III - Preencher'!K1965</f>
        <v>0</v>
      </c>
      <c r="K1956" s="15">
        <f>'[1]TCE - ANEXO III - Preencher'!L1965</f>
        <v>144.93587234</v>
      </c>
      <c r="L1956" s="15">
        <f>'[1]TCE - ANEXO III - Preencher'!M1965</f>
        <v>3.54</v>
      </c>
      <c r="M1956" s="15">
        <f t="shared" si="181"/>
        <v>141.39587234000001</v>
      </c>
      <c r="N1956" s="15">
        <f>'[1]TCE - ANEXO III - Preencher'!O1965</f>
        <v>1.35</v>
      </c>
      <c r="O1956" s="15">
        <f>'[1]TCE - ANEXO III - Preencher'!P1965</f>
        <v>0</v>
      </c>
      <c r="P1956" s="16">
        <f t="shared" si="182"/>
        <v>1.35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422.28507234000006</v>
      </c>
    </row>
    <row r="1957" spans="1:28" x14ac:dyDescent="0.2">
      <c r="A1957" s="8">
        <f>IFERROR(VLOOKUP(B1957,'[1]DADOS (OCULTAR)'!$Q$3:$S$103,3,0),"")</f>
        <v>10583920000800</v>
      </c>
      <c r="B1957" s="9" t="str">
        <f>'[1]TCE - ANEXO III - Preencher'!C1966</f>
        <v>HOSPITAL MESTRE VITALINO</v>
      </c>
      <c r="C1957" s="10"/>
      <c r="D1957" s="11" t="str">
        <f>'[1]TCE - ANEXO III - Preencher'!E1966</f>
        <v>ROBERTO MARQUES FERNANDES NETO</v>
      </c>
      <c r="E1957" s="9" t="str">
        <f>IF('[1]TCE - ANEXO III - Preencher'!F1966="4 - Assistência Odontológica","2 - Outros Profissionais da Saúde",'[1]TCE - ANEXO III - Preencher'!F1966)</f>
        <v>3 - Administrativo</v>
      </c>
      <c r="F1957" s="12" t="str">
        <f>'[1]TCE - ANEXO III - Preencher'!G1966</f>
        <v>410105</v>
      </c>
      <c r="G1957" s="13">
        <f>IF('[1]TCE - ANEXO III - Preencher'!H1966="","",'[1]TCE - ANEXO III - Preencher'!H1966)</f>
        <v>44927</v>
      </c>
      <c r="H1957" s="14">
        <f>'[1]TCE - ANEXO III - Preencher'!I1966</f>
        <v>0</v>
      </c>
      <c r="I1957" s="14">
        <f>'[1]TCE - ANEXO III - Preencher'!J1966</f>
        <v>1048.1344000000001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1.82</v>
      </c>
      <c r="O1957" s="15">
        <f>'[1]TCE - ANEXO III - Preencher'!P1966</f>
        <v>0</v>
      </c>
      <c r="P1957" s="16">
        <f t="shared" si="182"/>
        <v>1.82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1049.9544000000001</v>
      </c>
    </row>
    <row r="1958" spans="1:28" x14ac:dyDescent="0.2">
      <c r="A1958" s="8">
        <f>IFERROR(VLOOKUP(B1958,'[1]DADOS (OCULTAR)'!$Q$3:$S$103,3,0),"")</f>
        <v>10583920000800</v>
      </c>
      <c r="B1958" s="9" t="str">
        <f>'[1]TCE - ANEXO III - Preencher'!C1967</f>
        <v>HOSPITAL MESTRE VITALINO</v>
      </c>
      <c r="C1958" s="10"/>
      <c r="D1958" s="11" t="str">
        <f>'[1]TCE - ANEXO III - Preencher'!E1967</f>
        <v>ROBERTO RODRIGUES FERRER NETO</v>
      </c>
      <c r="E1958" s="9" t="str">
        <f>IF('[1]TCE - ANEXO III - Preencher'!F1967="4 - Assistência Odontológica","2 - Outros Profissionais da Saúde",'[1]TCE - ANEXO III - Preencher'!F1967)</f>
        <v>3 - Administrativo</v>
      </c>
      <c r="F1958" s="12" t="str">
        <f>'[1]TCE - ANEXO III - Preencher'!G1967</f>
        <v>521130</v>
      </c>
      <c r="G1958" s="13">
        <f>IF('[1]TCE - ANEXO III - Preencher'!H1967="","",'[1]TCE - ANEXO III - Preencher'!H1967)</f>
        <v>44927</v>
      </c>
      <c r="H1958" s="14">
        <f>'[1]TCE - ANEXO III - Preencher'!I1967</f>
        <v>0</v>
      </c>
      <c r="I1958" s="14">
        <f>'[1]TCE - ANEXO III - Preencher'!J1967</f>
        <v>130.48560000000001</v>
      </c>
      <c r="J1958" s="14">
        <f>'[1]TCE - ANEXO III - Preencher'!K1967</f>
        <v>0</v>
      </c>
      <c r="K1958" s="15">
        <f>'[1]TCE - ANEXO III - Preencher'!L1967</f>
        <v>144.93587234</v>
      </c>
      <c r="L1958" s="15">
        <f>'[1]TCE - ANEXO III - Preencher'!M1967</f>
        <v>26.04</v>
      </c>
      <c r="M1958" s="15">
        <f t="shared" si="181"/>
        <v>118.89587234000001</v>
      </c>
      <c r="N1958" s="15">
        <f>'[1]TCE - ANEXO III - Preencher'!O1967</f>
        <v>1.82</v>
      </c>
      <c r="O1958" s="15">
        <f>'[1]TCE - ANEXO III - Preencher'!P1967</f>
        <v>0</v>
      </c>
      <c r="P1958" s="16">
        <f t="shared" si="182"/>
        <v>1.82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251.20147234000001</v>
      </c>
    </row>
    <row r="1959" spans="1:28" x14ac:dyDescent="0.2">
      <c r="A1959" s="8">
        <f>IFERROR(VLOOKUP(B1959,'[1]DADOS (OCULTAR)'!$Q$3:$S$103,3,0),"")</f>
        <v>10583920000800</v>
      </c>
      <c r="B1959" s="9" t="str">
        <f>'[1]TCE - ANEXO III - Preencher'!C1968</f>
        <v>HOSPITAL MESTRE VITALINO</v>
      </c>
      <c r="C1959" s="10"/>
      <c r="D1959" s="11" t="str">
        <f>'[1]TCE - ANEXO III - Preencher'!E1968</f>
        <v>ROBLES ROGERIO ALCANTARA DE SOUZA</v>
      </c>
      <c r="E1959" s="9" t="str">
        <f>IF('[1]TCE - ANEXO III - Preencher'!F1968="4 - Assistência Odontológica","2 - Outros Profissionais da Saúde",'[1]TCE - ANEXO III - Preencher'!F1968)</f>
        <v>2 - Outros Profissionais da Saúde</v>
      </c>
      <c r="F1959" s="12" t="str">
        <f>'[1]TCE - ANEXO III - Preencher'!G1968</f>
        <v>324115</v>
      </c>
      <c r="G1959" s="13">
        <f>IF('[1]TCE - ANEXO III - Preencher'!H1968="","",'[1]TCE - ANEXO III - Preencher'!H1968)</f>
        <v>44927</v>
      </c>
      <c r="H1959" s="14">
        <f>'[1]TCE - ANEXO III - Preencher'!I1968</f>
        <v>0</v>
      </c>
      <c r="I1959" s="14">
        <f>'[1]TCE - ANEXO III - Preencher'!J1968</f>
        <v>279.1952</v>
      </c>
      <c r="J1959" s="14">
        <f>'[1]TCE - ANEXO III - Preencher'!K1968</f>
        <v>0</v>
      </c>
      <c r="K1959" s="15">
        <f>'[1]TCE - ANEXO III - Preencher'!L1968</f>
        <v>144.93587234</v>
      </c>
      <c r="L1959" s="15">
        <f>'[1]TCE - ANEXO III - Preencher'!M1968</f>
        <v>2.2200000000000002</v>
      </c>
      <c r="M1959" s="15">
        <f t="shared" si="181"/>
        <v>142.71587234</v>
      </c>
      <c r="N1959" s="15">
        <f>'[1]TCE - ANEXO III - Preencher'!O1968</f>
        <v>10</v>
      </c>
      <c r="O1959" s="15">
        <f>'[1]TCE - ANEXO III - Preencher'!P1968</f>
        <v>0</v>
      </c>
      <c r="P1959" s="16">
        <f t="shared" si="182"/>
        <v>10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431.91107234000003</v>
      </c>
    </row>
    <row r="1960" spans="1:28" x14ac:dyDescent="0.2">
      <c r="A1960" s="8">
        <f>IFERROR(VLOOKUP(B1960,'[1]DADOS (OCULTAR)'!$Q$3:$S$103,3,0),"")</f>
        <v>10583920000800</v>
      </c>
      <c r="B1960" s="9" t="str">
        <f>'[1]TCE - ANEXO III - Preencher'!C1969</f>
        <v>HOSPITAL MESTRE VITALINO</v>
      </c>
      <c r="C1960" s="10"/>
      <c r="D1960" s="11" t="str">
        <f>'[1]TCE - ANEXO III - Preencher'!E1969</f>
        <v>ROBSON CICERO DOS SANTOS BARBOSA</v>
      </c>
      <c r="E1960" s="9" t="str">
        <f>IF('[1]TCE - ANEXO III - Preencher'!F1969="4 - Assistência Odontológica","2 - Outros Profissionais da Saúde",'[1]TCE - ANEXO III - Preencher'!F1969)</f>
        <v>3 - Administrativo</v>
      </c>
      <c r="F1960" s="12" t="str">
        <f>'[1]TCE - ANEXO III - Preencher'!G1969</f>
        <v>514320</v>
      </c>
      <c r="G1960" s="13">
        <f>IF('[1]TCE - ANEXO III - Preencher'!H1969="","",'[1]TCE - ANEXO III - Preencher'!H1969)</f>
        <v>44927</v>
      </c>
      <c r="H1960" s="14">
        <f>'[1]TCE - ANEXO III - Preencher'!I1969</f>
        <v>0</v>
      </c>
      <c r="I1960" s="14">
        <f>'[1]TCE - ANEXO III - Preencher'!J1969</f>
        <v>135.00399999999999</v>
      </c>
      <c r="J1960" s="14">
        <f>'[1]TCE - ANEXO III - Preencher'!K1969</f>
        <v>0</v>
      </c>
      <c r="K1960" s="15">
        <f>'[1]TCE - ANEXO III - Preencher'!L1969</f>
        <v>144.93587234</v>
      </c>
      <c r="L1960" s="15">
        <f>'[1]TCE - ANEXO III - Preencher'!M1969</f>
        <v>25.17</v>
      </c>
      <c r="M1960" s="15">
        <f t="shared" si="181"/>
        <v>119.76587234</v>
      </c>
      <c r="N1960" s="15">
        <f>'[1]TCE - ANEXO III - Preencher'!O1969</f>
        <v>1.82</v>
      </c>
      <c r="O1960" s="15">
        <f>'[1]TCE - ANEXO III - Preencher'!P1969</f>
        <v>0</v>
      </c>
      <c r="P1960" s="16">
        <f t="shared" si="182"/>
        <v>1.82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256.58987234</v>
      </c>
    </row>
    <row r="1961" spans="1:28" x14ac:dyDescent="0.2">
      <c r="A1961" s="8">
        <f>IFERROR(VLOOKUP(B1961,'[1]DADOS (OCULTAR)'!$Q$3:$S$103,3,0),"")</f>
        <v>10583920000800</v>
      </c>
      <c r="B1961" s="9" t="str">
        <f>'[1]TCE - ANEXO III - Preencher'!C1970</f>
        <v>HOSPITAL MESTRE VITALINO</v>
      </c>
      <c r="C1961" s="10"/>
      <c r="D1961" s="11" t="str">
        <f>'[1]TCE - ANEXO III - Preencher'!E1970</f>
        <v>ROBSON DE MOURA RIBEIRO</v>
      </c>
      <c r="E1961" s="9" t="str">
        <f>IF('[1]TCE - ANEXO III - Preencher'!F1970="4 - Assistência Odontológica","2 - Outros Profissionais da Saúde",'[1]TCE - ANEXO III - Preencher'!F1970)</f>
        <v>3 - Administrativo</v>
      </c>
      <c r="F1961" s="12" t="str">
        <f>'[1]TCE - ANEXO III - Preencher'!G1970</f>
        <v>414105</v>
      </c>
      <c r="G1961" s="13">
        <f>IF('[1]TCE - ANEXO III - Preencher'!H1970="","",'[1]TCE - ANEXO III - Preencher'!H1970)</f>
        <v>44927</v>
      </c>
      <c r="H1961" s="14">
        <f>'[1]TCE - ANEXO III - Preencher'!I1970</f>
        <v>0</v>
      </c>
      <c r="I1961" s="14">
        <f>'[1]TCE - ANEXO III - Preencher'!J1970</f>
        <v>170.53119999999998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1.82</v>
      </c>
      <c r="O1961" s="15">
        <f>'[1]TCE - ANEXO III - Preencher'!P1970</f>
        <v>0</v>
      </c>
      <c r="P1961" s="16">
        <f t="shared" si="182"/>
        <v>1.82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172.35119999999998</v>
      </c>
    </row>
    <row r="1962" spans="1:28" x14ac:dyDescent="0.2">
      <c r="A1962" s="8">
        <f>IFERROR(VLOOKUP(B1962,'[1]DADOS (OCULTAR)'!$Q$3:$S$103,3,0),"")</f>
        <v>10583920000800</v>
      </c>
      <c r="B1962" s="9" t="str">
        <f>'[1]TCE - ANEXO III - Preencher'!C1971</f>
        <v>HOSPITAL MESTRE VITALINO</v>
      </c>
      <c r="C1962" s="10"/>
      <c r="D1962" s="11" t="str">
        <f>'[1]TCE - ANEXO III - Preencher'!E1971</f>
        <v>ROBSON FAGNER SILVA</v>
      </c>
      <c r="E1962" s="9" t="str">
        <f>IF('[1]TCE - ANEXO III - Preencher'!F1971="4 - Assistência Odontológica","2 - Outros Profissionais da Saúde",'[1]TCE - ANEXO III - Preencher'!F1971)</f>
        <v>3 - Administrativo</v>
      </c>
      <c r="F1962" s="12" t="str">
        <f>'[1]TCE - ANEXO III - Preencher'!G1971</f>
        <v>515110</v>
      </c>
      <c r="G1962" s="13">
        <f>IF('[1]TCE - ANEXO III - Preencher'!H1971="","",'[1]TCE - ANEXO III - Preencher'!H1971)</f>
        <v>44927</v>
      </c>
      <c r="H1962" s="14">
        <f>'[1]TCE - ANEXO III - Preencher'!I1971</f>
        <v>0</v>
      </c>
      <c r="I1962" s="14">
        <f>'[1]TCE - ANEXO III - Preencher'!J1971</f>
        <v>125.21520000000001</v>
      </c>
      <c r="J1962" s="14">
        <f>'[1]TCE - ANEXO III - Preencher'!K1971</f>
        <v>0</v>
      </c>
      <c r="K1962" s="15">
        <f>'[1]TCE - ANEXO III - Preencher'!L1971</f>
        <v>144.93587234</v>
      </c>
      <c r="L1962" s="15">
        <f>'[1]TCE - ANEXO III - Preencher'!M1971</f>
        <v>26.04</v>
      </c>
      <c r="M1962" s="15">
        <f t="shared" si="181"/>
        <v>118.89587234000001</v>
      </c>
      <c r="N1962" s="15">
        <f>'[1]TCE - ANEXO III - Preencher'!O1971</f>
        <v>1.82</v>
      </c>
      <c r="O1962" s="15">
        <f>'[1]TCE - ANEXO III - Preencher'!P1971</f>
        <v>0</v>
      </c>
      <c r="P1962" s="16">
        <f t="shared" si="182"/>
        <v>1.82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245.93107234000001</v>
      </c>
    </row>
    <row r="1963" spans="1:28" x14ac:dyDescent="0.2">
      <c r="A1963" s="8">
        <f>IFERROR(VLOOKUP(B1963,'[1]DADOS (OCULTAR)'!$Q$3:$S$103,3,0),"")</f>
        <v>10583920000800</v>
      </c>
      <c r="B1963" s="9" t="str">
        <f>'[1]TCE - ANEXO III - Preencher'!C1972</f>
        <v>HOSPITAL MESTRE VITALINO</v>
      </c>
      <c r="C1963" s="10"/>
      <c r="D1963" s="11" t="str">
        <f>'[1]TCE - ANEXO III - Preencher'!E1972</f>
        <v>ROBSON PEREIRA DA LUZ</v>
      </c>
      <c r="E1963" s="9" t="str">
        <f>IF('[1]TCE - ANEXO III - Preencher'!F1972="4 - Assistência Odontológica","2 - Outros Profissionais da Saúde",'[1]TCE - ANEXO III - Preencher'!F1972)</f>
        <v>3 - Administrativo</v>
      </c>
      <c r="F1963" s="12" t="str">
        <f>'[1]TCE - ANEXO III - Preencher'!G1972</f>
        <v>515110</v>
      </c>
      <c r="G1963" s="13">
        <f>IF('[1]TCE - ANEXO III - Preencher'!H1972="","",'[1]TCE - ANEXO III - Preencher'!H1972)</f>
        <v>44927</v>
      </c>
      <c r="H1963" s="14">
        <f>'[1]TCE - ANEXO III - Preencher'!I1972</f>
        <v>0</v>
      </c>
      <c r="I1963" s="14">
        <f>'[1]TCE - ANEXO III - Preencher'!J1972</f>
        <v>137.12959999999998</v>
      </c>
      <c r="J1963" s="14">
        <f>'[1]TCE - ANEXO III - Preencher'!K1972</f>
        <v>0</v>
      </c>
      <c r="K1963" s="15">
        <f>'[1]TCE - ANEXO III - Preencher'!L1972</f>
        <v>144.93587234</v>
      </c>
      <c r="L1963" s="15">
        <f>'[1]TCE - ANEXO III - Preencher'!M1972</f>
        <v>26.04</v>
      </c>
      <c r="M1963" s="15">
        <f t="shared" si="181"/>
        <v>118.89587234000001</v>
      </c>
      <c r="N1963" s="15">
        <f>'[1]TCE - ANEXO III - Preencher'!O1972</f>
        <v>1.82</v>
      </c>
      <c r="O1963" s="15">
        <f>'[1]TCE - ANEXO III - Preencher'!P1972</f>
        <v>0</v>
      </c>
      <c r="P1963" s="16">
        <f t="shared" si="182"/>
        <v>1.82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257.84547233999996</v>
      </c>
    </row>
    <row r="1964" spans="1:28" x14ac:dyDescent="0.2">
      <c r="A1964" s="8">
        <f>IFERROR(VLOOKUP(B1964,'[1]DADOS (OCULTAR)'!$Q$3:$S$103,3,0),"")</f>
        <v>10583920000800</v>
      </c>
      <c r="B1964" s="9" t="str">
        <f>'[1]TCE - ANEXO III - Preencher'!C1973</f>
        <v>HOSPITAL MESTRE VITALINO</v>
      </c>
      <c r="C1964" s="10"/>
      <c r="D1964" s="11" t="str">
        <f>'[1]TCE - ANEXO III - Preencher'!E1973</f>
        <v>RODOLFO VINICIUS LEITE CELERINO</v>
      </c>
      <c r="E1964" s="9" t="str">
        <f>IF('[1]TCE - ANEXO III - Preencher'!F1973="4 - Assistência Odontológica","2 - Outros Profissionais da Saúde",'[1]TCE - ANEXO III - Preencher'!F1973)</f>
        <v>1 - Médico</v>
      </c>
      <c r="F1964" s="12" t="str">
        <f>'[1]TCE - ANEXO III - Preencher'!G1973</f>
        <v>225225</v>
      </c>
      <c r="G1964" s="13">
        <f>IF('[1]TCE - ANEXO III - Preencher'!H1973="","",'[1]TCE - ANEXO III - Preencher'!H1973)</f>
        <v>44927</v>
      </c>
      <c r="H1964" s="14">
        <f>'[1]TCE - ANEXO III - Preencher'!I1973</f>
        <v>0</v>
      </c>
      <c r="I1964" s="14">
        <f>'[1]TCE - ANEXO III - Preencher'!J1973</f>
        <v>2169.0072</v>
      </c>
      <c r="J1964" s="14">
        <f>'[1]TCE - ANEXO III - Preencher'!K1973</f>
        <v>0</v>
      </c>
      <c r="K1964" s="15">
        <f>'[1]TCE - ANEXO III - Preencher'!L1973</f>
        <v>144.93587234</v>
      </c>
      <c r="L1964" s="15">
        <f>'[1]TCE - ANEXO III - Preencher'!M1973</f>
        <v>3.91</v>
      </c>
      <c r="M1964" s="15">
        <f t="shared" si="181"/>
        <v>141.02587234000001</v>
      </c>
      <c r="N1964" s="15">
        <f>'[1]TCE - ANEXO III - Preencher'!O1973</f>
        <v>5.77</v>
      </c>
      <c r="O1964" s="15">
        <f>'[1]TCE - ANEXO III - Preencher'!P1973</f>
        <v>1.23</v>
      </c>
      <c r="P1964" s="16">
        <f t="shared" si="182"/>
        <v>4.5399999999999991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2314.5730723400002</v>
      </c>
    </row>
    <row r="1965" spans="1:28" x14ac:dyDescent="0.2">
      <c r="A1965" s="8">
        <f>IFERROR(VLOOKUP(B1965,'[1]DADOS (OCULTAR)'!$Q$3:$S$103,3,0),"")</f>
        <v>10583920000800</v>
      </c>
      <c r="B1965" s="9" t="str">
        <f>'[1]TCE - ANEXO III - Preencher'!C1974</f>
        <v>HOSPITAL MESTRE VITALINO</v>
      </c>
      <c r="C1965" s="10"/>
      <c r="D1965" s="11" t="str">
        <f>'[1]TCE - ANEXO III - Preencher'!E1974</f>
        <v>RODRIGO CANTILINO DA SILVA</v>
      </c>
      <c r="E1965" s="9" t="str">
        <f>IF('[1]TCE - ANEXO III - Preencher'!F1974="4 - Assistência Odontológica","2 - Outros Profissionais da Saúde",'[1]TCE - ANEXO III - Preencher'!F1974)</f>
        <v>3 - Administrativo</v>
      </c>
      <c r="F1965" s="12" t="str">
        <f>'[1]TCE - ANEXO III - Preencher'!G1974</f>
        <v>410105</v>
      </c>
      <c r="G1965" s="13">
        <f>IF('[1]TCE - ANEXO III - Preencher'!H1974="","",'[1]TCE - ANEXO III - Preencher'!H1974)</f>
        <v>44927</v>
      </c>
      <c r="H1965" s="14">
        <f>'[1]TCE - ANEXO III - Preencher'!I1974</f>
        <v>0</v>
      </c>
      <c r="I1965" s="14">
        <f>'[1]TCE - ANEXO III - Preencher'!J1974</f>
        <v>237.4016</v>
      </c>
      <c r="J1965" s="14">
        <f>'[1]TCE - ANEXO III - Preencher'!K1974</f>
        <v>0</v>
      </c>
      <c r="K1965" s="15">
        <f>'[1]TCE - ANEXO III - Preencher'!L1974</f>
        <v>144.93587234</v>
      </c>
      <c r="L1965" s="15">
        <f>'[1]TCE - ANEXO III - Preencher'!M1974</f>
        <v>28.1</v>
      </c>
      <c r="M1965" s="15">
        <f t="shared" si="181"/>
        <v>116.83587234000001</v>
      </c>
      <c r="N1965" s="15">
        <f>'[1]TCE - ANEXO III - Preencher'!O1974</f>
        <v>1.82</v>
      </c>
      <c r="O1965" s="15">
        <f>'[1]TCE - ANEXO III - Preencher'!P1974</f>
        <v>0</v>
      </c>
      <c r="P1965" s="16">
        <f t="shared" si="182"/>
        <v>1.82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356.05747234</v>
      </c>
    </row>
    <row r="1966" spans="1:28" x14ac:dyDescent="0.2">
      <c r="A1966" s="8">
        <f>IFERROR(VLOOKUP(B1966,'[1]DADOS (OCULTAR)'!$Q$3:$S$103,3,0),"")</f>
        <v>10583920000800</v>
      </c>
      <c r="B1966" s="9" t="str">
        <f>'[1]TCE - ANEXO III - Preencher'!C1975</f>
        <v>HOSPITAL MESTRE VITALINO</v>
      </c>
      <c r="C1966" s="10"/>
      <c r="D1966" s="11" t="str">
        <f>'[1]TCE - ANEXO III - Preencher'!E1975</f>
        <v>RODRIGO PRADO DE FARIAS</v>
      </c>
      <c r="E1966" s="9" t="str">
        <f>IF('[1]TCE - ANEXO III - Preencher'!F1975="4 - Assistência Odontológica","2 - Outros Profissionais da Saúde",'[1]TCE - ANEXO III - Preencher'!F1975)</f>
        <v>1 - Médico</v>
      </c>
      <c r="F1966" s="12" t="str">
        <f>'[1]TCE - ANEXO III - Preencher'!G1975</f>
        <v>225150</v>
      </c>
      <c r="G1966" s="13">
        <f>IF('[1]TCE - ANEXO III - Preencher'!H1975="","",'[1]TCE - ANEXO III - Preencher'!H1975)</f>
        <v>44927</v>
      </c>
      <c r="H1966" s="14">
        <f>'[1]TCE - ANEXO III - Preencher'!I1975</f>
        <v>0</v>
      </c>
      <c r="I1966" s="14">
        <f>'[1]TCE - ANEXO III - Preencher'!J1975</f>
        <v>1170.6432</v>
      </c>
      <c r="J1966" s="14">
        <f>'[1]TCE - ANEXO III - Preencher'!K1975</f>
        <v>0</v>
      </c>
      <c r="K1966" s="15">
        <f>'[1]TCE - ANEXO III - Preencher'!L1975</f>
        <v>144.93587234</v>
      </c>
      <c r="L1966" s="15">
        <f>'[1]TCE - ANEXO III - Preencher'!M1975</f>
        <v>3.91</v>
      </c>
      <c r="M1966" s="15">
        <f t="shared" si="181"/>
        <v>141.02587234000001</v>
      </c>
      <c r="N1966" s="15">
        <f>'[1]TCE - ANEXO III - Preencher'!O1975</f>
        <v>5.77</v>
      </c>
      <c r="O1966" s="15">
        <f>'[1]TCE - ANEXO III - Preencher'!P1975</f>
        <v>1.23</v>
      </c>
      <c r="P1966" s="16">
        <f t="shared" si="182"/>
        <v>4.5399999999999991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1316.2090723399999</v>
      </c>
    </row>
    <row r="1967" spans="1:28" x14ac:dyDescent="0.2">
      <c r="A1967" s="8">
        <f>IFERROR(VLOOKUP(B1967,'[1]DADOS (OCULTAR)'!$Q$3:$S$103,3,0),"")</f>
        <v>10583920000800</v>
      </c>
      <c r="B1967" s="9" t="str">
        <f>'[1]TCE - ANEXO III - Preencher'!C1976</f>
        <v>HOSPITAL MESTRE VITALINO</v>
      </c>
      <c r="C1967" s="10"/>
      <c r="D1967" s="11" t="str">
        <f>'[1]TCE - ANEXO III - Preencher'!E1976</f>
        <v>RODRIGO SANT ANNA DE MELO LINS</v>
      </c>
      <c r="E1967" s="9" t="str">
        <f>IF('[1]TCE - ANEXO III - Preencher'!F1976="4 - Assistência Odontológica","2 - Outros Profissionais da Saúde",'[1]TCE - ANEXO III - Preencher'!F1976)</f>
        <v>1 - Médico</v>
      </c>
      <c r="F1967" s="12" t="str">
        <f>'[1]TCE - ANEXO III - Preencher'!G1976</f>
        <v>225225</v>
      </c>
      <c r="G1967" s="13">
        <f>IF('[1]TCE - ANEXO III - Preencher'!H1976="","",'[1]TCE - ANEXO III - Preencher'!H1976)</f>
        <v>44927</v>
      </c>
      <c r="H1967" s="14">
        <f>'[1]TCE - ANEXO III - Preencher'!I1976</f>
        <v>0</v>
      </c>
      <c r="I1967" s="14">
        <f>'[1]TCE - ANEXO III - Preencher'!J1976</f>
        <v>1285.5103999999999</v>
      </c>
      <c r="J1967" s="14">
        <f>'[1]TCE - ANEXO III - Preencher'!K1976</f>
        <v>0</v>
      </c>
      <c r="K1967" s="15">
        <f>'[1]TCE - ANEXO III - Preencher'!L1976</f>
        <v>144.93587234</v>
      </c>
      <c r="L1967" s="15">
        <f>'[1]TCE - ANEXO III - Preencher'!M1976</f>
        <v>3.91</v>
      </c>
      <c r="M1967" s="15">
        <f t="shared" si="181"/>
        <v>141.02587234000001</v>
      </c>
      <c r="N1967" s="15">
        <f>'[1]TCE - ANEXO III - Preencher'!O1976</f>
        <v>5.77</v>
      </c>
      <c r="O1967" s="15">
        <f>'[1]TCE - ANEXO III - Preencher'!P1976</f>
        <v>1.23</v>
      </c>
      <c r="P1967" s="16">
        <f t="shared" si="182"/>
        <v>4.5399999999999991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1431.0762723399998</v>
      </c>
    </row>
    <row r="1968" spans="1:28" x14ac:dyDescent="0.2">
      <c r="A1968" s="8">
        <f>IFERROR(VLOOKUP(B1968,'[1]DADOS (OCULTAR)'!$Q$3:$S$103,3,0),"")</f>
        <v>10583920000800</v>
      </c>
      <c r="B1968" s="9" t="str">
        <f>'[1]TCE - ANEXO III - Preencher'!C1977</f>
        <v>HOSPITAL MESTRE VITALINO</v>
      </c>
      <c r="C1968" s="10"/>
      <c r="D1968" s="11" t="str">
        <f>'[1]TCE - ANEXO III - Preencher'!E1977</f>
        <v>RODRIGO SANTIAGO MOREIRA</v>
      </c>
      <c r="E1968" s="9" t="str">
        <f>IF('[1]TCE - ANEXO III - Preencher'!F1977="4 - Assistência Odontológica","2 - Outros Profissionais da Saúde",'[1]TCE - ANEXO III - Preencher'!F1977)</f>
        <v>1 - Médico</v>
      </c>
      <c r="F1968" s="12" t="str">
        <f>'[1]TCE - ANEXO III - Preencher'!G1977</f>
        <v>225240</v>
      </c>
      <c r="G1968" s="13">
        <f>IF('[1]TCE - ANEXO III - Preencher'!H1977="","",'[1]TCE - ANEXO III - Preencher'!H1977)</f>
        <v>44927</v>
      </c>
      <c r="H1968" s="14">
        <f>'[1]TCE - ANEXO III - Preencher'!I1977</f>
        <v>0</v>
      </c>
      <c r="I1968" s="14">
        <f>'[1]TCE - ANEXO III - Preencher'!J1977</f>
        <v>1083.6432</v>
      </c>
      <c r="J1968" s="14">
        <f>'[1]TCE - ANEXO III - Preencher'!K1977</f>
        <v>0</v>
      </c>
      <c r="K1968" s="15">
        <f>'[1]TCE - ANEXO III - Preencher'!L1977</f>
        <v>144.93587234</v>
      </c>
      <c r="L1968" s="15">
        <f>'[1]TCE - ANEXO III - Preencher'!M1977</f>
        <v>3.91</v>
      </c>
      <c r="M1968" s="15">
        <f t="shared" si="181"/>
        <v>141.02587234000001</v>
      </c>
      <c r="N1968" s="15">
        <f>'[1]TCE - ANEXO III - Preencher'!O1977</f>
        <v>5.77</v>
      </c>
      <c r="O1968" s="15">
        <f>'[1]TCE - ANEXO III - Preencher'!P1977</f>
        <v>1.23</v>
      </c>
      <c r="P1968" s="16">
        <f t="shared" si="182"/>
        <v>4.5399999999999991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1229.2090723399999</v>
      </c>
    </row>
    <row r="1969" spans="1:28" x14ac:dyDescent="0.2">
      <c r="A1969" s="8">
        <f>IFERROR(VLOOKUP(B1969,'[1]DADOS (OCULTAR)'!$Q$3:$S$103,3,0),"")</f>
        <v>10583920000800</v>
      </c>
      <c r="B1969" s="9" t="str">
        <f>'[1]TCE - ANEXO III - Preencher'!C1978</f>
        <v>HOSPITAL MESTRE VITALINO</v>
      </c>
      <c r="C1969" s="10"/>
      <c r="D1969" s="11" t="str">
        <f>'[1]TCE - ANEXO III - Preencher'!E1978</f>
        <v>ROGERIO ANTONIO DA SILVA</v>
      </c>
      <c r="E1969" s="9" t="str">
        <f>IF('[1]TCE - ANEXO III - Preencher'!F1978="4 - Assistência Odontológica","2 - Outros Profissionais da Saúde",'[1]TCE - ANEXO III - Preencher'!F1978)</f>
        <v>3 - Administrativo</v>
      </c>
      <c r="F1969" s="12" t="str">
        <f>'[1]TCE - ANEXO III - Preencher'!G1978</f>
        <v>514320</v>
      </c>
      <c r="G1969" s="13">
        <f>IF('[1]TCE - ANEXO III - Preencher'!H1978="","",'[1]TCE - ANEXO III - Preencher'!H1978)</f>
        <v>44927</v>
      </c>
      <c r="H1969" s="14">
        <f>'[1]TCE - ANEXO III - Preencher'!I1978</f>
        <v>0</v>
      </c>
      <c r="I1969" s="14">
        <f>'[1]TCE - ANEXO III - Preencher'!J1978</f>
        <v>174.17360000000002</v>
      </c>
      <c r="J1969" s="14">
        <f>'[1]TCE - ANEXO III - Preencher'!K1978</f>
        <v>0</v>
      </c>
      <c r="K1969" s="15">
        <f>'[1]TCE - ANEXO III - Preencher'!L1978</f>
        <v>144.93587234</v>
      </c>
      <c r="L1969" s="15">
        <f>'[1]TCE - ANEXO III - Preencher'!M1978</f>
        <v>26.04</v>
      </c>
      <c r="M1969" s="15">
        <f t="shared" si="181"/>
        <v>118.89587234000001</v>
      </c>
      <c r="N1969" s="15">
        <f>'[1]TCE - ANEXO III - Preencher'!O1978</f>
        <v>1.82</v>
      </c>
      <c r="O1969" s="15">
        <f>'[1]TCE - ANEXO III - Preencher'!P1978</f>
        <v>0</v>
      </c>
      <c r="P1969" s="16">
        <f t="shared" si="182"/>
        <v>1.82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294.88947234000005</v>
      </c>
    </row>
    <row r="1970" spans="1:28" x14ac:dyDescent="0.2">
      <c r="A1970" s="8">
        <f>IFERROR(VLOOKUP(B1970,'[1]DADOS (OCULTAR)'!$Q$3:$S$103,3,0),"")</f>
        <v>10583920000800</v>
      </c>
      <c r="B1970" s="9" t="str">
        <f>'[1]TCE - ANEXO III - Preencher'!C1979</f>
        <v>HOSPITAL MESTRE VITALINO</v>
      </c>
      <c r="C1970" s="10"/>
      <c r="D1970" s="11" t="str">
        <f>'[1]TCE - ANEXO III - Preencher'!E1979</f>
        <v>ROGERIO BELLINI FIGUEIREDO FILHO</v>
      </c>
      <c r="E1970" s="9" t="str">
        <f>IF('[1]TCE - ANEXO III - Preencher'!F1979="4 - Assistência Odontológica","2 - Outros Profissionais da Saúde",'[1]TCE - ANEXO III - Preencher'!F1979)</f>
        <v>1 - Médico</v>
      </c>
      <c r="F1970" s="12" t="str">
        <f>'[1]TCE - ANEXO III - Preencher'!G1979</f>
        <v>225225</v>
      </c>
      <c r="G1970" s="13">
        <f>IF('[1]TCE - ANEXO III - Preencher'!H1979="","",'[1]TCE - ANEXO III - Preencher'!H1979)</f>
        <v>44927</v>
      </c>
      <c r="H1970" s="14">
        <f>'[1]TCE - ANEXO III - Preencher'!I1979</f>
        <v>0</v>
      </c>
      <c r="I1970" s="14">
        <f>'[1]TCE - ANEXO III - Preencher'!J1979</f>
        <v>537.10879999999997</v>
      </c>
      <c r="J1970" s="14">
        <f>'[1]TCE - ANEXO III - Preencher'!K1979</f>
        <v>0</v>
      </c>
      <c r="K1970" s="15">
        <f>'[1]TCE - ANEXO III - Preencher'!L1979</f>
        <v>144.93587234</v>
      </c>
      <c r="L1970" s="15">
        <f>'[1]TCE - ANEXO III - Preencher'!M1979</f>
        <v>3.91</v>
      </c>
      <c r="M1970" s="15">
        <f t="shared" si="181"/>
        <v>141.02587234000001</v>
      </c>
      <c r="N1970" s="15">
        <f>'[1]TCE - ANEXO III - Preencher'!O1979</f>
        <v>5.77</v>
      </c>
      <c r="O1970" s="15">
        <f>'[1]TCE - ANEXO III - Preencher'!P1979</f>
        <v>1.23</v>
      </c>
      <c r="P1970" s="16">
        <f t="shared" si="182"/>
        <v>4.5399999999999991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682.67467233999992</v>
      </c>
    </row>
    <row r="1971" spans="1:28" x14ac:dyDescent="0.2">
      <c r="A1971" s="8">
        <f>IFERROR(VLOOKUP(B1971,'[1]DADOS (OCULTAR)'!$Q$3:$S$103,3,0),"")</f>
        <v>10583920000800</v>
      </c>
      <c r="B1971" s="9" t="str">
        <f>'[1]TCE - ANEXO III - Preencher'!C1980</f>
        <v>HOSPITAL MESTRE VITALINO</v>
      </c>
      <c r="C1971" s="10"/>
      <c r="D1971" s="11" t="str">
        <f>'[1]TCE - ANEXO III - Preencher'!E1980</f>
        <v>ROGERIO KAYRONNY SALES PEREIRA</v>
      </c>
      <c r="E1971" s="9" t="str">
        <f>IF('[1]TCE - ANEXO III - Preencher'!F1980="4 - Assistência Odontológica","2 - Outros Profissionais da Saúde",'[1]TCE - ANEXO III - Preencher'!F1980)</f>
        <v>3 - Administrativo</v>
      </c>
      <c r="F1971" s="12" t="str">
        <f>'[1]TCE - ANEXO III - Preencher'!G1980</f>
        <v>411010</v>
      </c>
      <c r="G1971" s="13">
        <f>IF('[1]TCE - ANEXO III - Preencher'!H1980="","",'[1]TCE - ANEXO III - Preencher'!H1980)</f>
        <v>44927</v>
      </c>
      <c r="H1971" s="14">
        <f>'[1]TCE - ANEXO III - Preencher'!I1980</f>
        <v>0</v>
      </c>
      <c r="I1971" s="14">
        <f>'[1]TCE - ANEXO III - Preencher'!J1980</f>
        <v>155.64000000000001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1.82</v>
      </c>
      <c r="O1971" s="15">
        <f>'[1]TCE - ANEXO III - Preencher'!P1980</f>
        <v>0</v>
      </c>
      <c r="P1971" s="16">
        <f t="shared" si="182"/>
        <v>1.82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157.46</v>
      </c>
    </row>
    <row r="1972" spans="1:28" x14ac:dyDescent="0.2">
      <c r="A1972" s="8">
        <f>IFERROR(VLOOKUP(B1972,'[1]DADOS (OCULTAR)'!$Q$3:$S$103,3,0),"")</f>
        <v>10583920000800</v>
      </c>
      <c r="B1972" s="9" t="str">
        <f>'[1]TCE - ANEXO III - Preencher'!C1981</f>
        <v>HOSPITAL MESTRE VITALINO</v>
      </c>
      <c r="C1972" s="10"/>
      <c r="D1972" s="11" t="str">
        <f>'[1]TCE - ANEXO III - Preencher'!E1981</f>
        <v>ROGERIO SILVA DE LIMA</v>
      </c>
      <c r="E1972" s="9" t="str">
        <f>IF('[1]TCE - ANEXO III - Preencher'!F1981="4 - Assistência Odontológica","2 - Outros Profissionais da Saúde",'[1]TCE - ANEXO III - Preencher'!F1981)</f>
        <v>3 - Administrativo</v>
      </c>
      <c r="F1972" s="12" t="str">
        <f>'[1]TCE - ANEXO III - Preencher'!G1981</f>
        <v>514320</v>
      </c>
      <c r="G1972" s="13">
        <f>IF('[1]TCE - ANEXO III - Preencher'!H1981="","",'[1]TCE - ANEXO III - Preencher'!H1981)</f>
        <v>44927</v>
      </c>
      <c r="H1972" s="14">
        <f>'[1]TCE - ANEXO III - Preencher'!I1981</f>
        <v>0</v>
      </c>
      <c r="I1972" s="14">
        <f>'[1]TCE - ANEXO III - Preencher'!J1981</f>
        <v>130.59200000000001</v>
      </c>
      <c r="J1972" s="14">
        <f>'[1]TCE - ANEXO III - Preencher'!K1981</f>
        <v>0</v>
      </c>
      <c r="K1972" s="15">
        <f>'[1]TCE - ANEXO III - Preencher'!L1981</f>
        <v>144.93587234</v>
      </c>
      <c r="L1972" s="15">
        <f>'[1]TCE - ANEXO III - Preencher'!M1981</f>
        <v>26.04</v>
      </c>
      <c r="M1972" s="15">
        <f t="shared" si="181"/>
        <v>118.89587234000001</v>
      </c>
      <c r="N1972" s="15">
        <f>'[1]TCE - ANEXO III - Preencher'!O1981</f>
        <v>1.82</v>
      </c>
      <c r="O1972" s="15">
        <f>'[1]TCE - ANEXO III - Preencher'!P1981</f>
        <v>0</v>
      </c>
      <c r="P1972" s="16">
        <f t="shared" si="182"/>
        <v>1.82</v>
      </c>
      <c r="Q1972" s="15">
        <f>'[1]TCE - ANEXO III - Preencher'!R1981</f>
        <v>288</v>
      </c>
      <c r="R1972" s="15">
        <f>'[1]TCE - ANEXO III - Preencher'!S1981</f>
        <v>78.12</v>
      </c>
      <c r="S1972" s="16">
        <f t="shared" si="183"/>
        <v>209.88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461.18787234000001</v>
      </c>
    </row>
    <row r="1973" spans="1:28" x14ac:dyDescent="0.2">
      <c r="A1973" s="8">
        <f>IFERROR(VLOOKUP(B1973,'[1]DADOS (OCULTAR)'!$Q$3:$S$103,3,0),"")</f>
        <v>10583920000800</v>
      </c>
      <c r="B1973" s="9" t="str">
        <f>'[1]TCE - ANEXO III - Preencher'!C1982</f>
        <v>HOSPITAL MESTRE VITALINO</v>
      </c>
      <c r="C1973" s="10"/>
      <c r="D1973" s="11" t="str">
        <f>'[1]TCE - ANEXO III - Preencher'!E1982</f>
        <v>ROMARIO DA SILVA CUNHA</v>
      </c>
      <c r="E1973" s="9" t="str">
        <f>IF('[1]TCE - ANEXO III - Preencher'!F1982="4 - Assistência Odontológica","2 - Outros Profissionais da Saúde",'[1]TCE - ANEXO III - Preencher'!F1982)</f>
        <v>3 - Administrativo</v>
      </c>
      <c r="F1973" s="12" t="str">
        <f>'[1]TCE - ANEXO III - Preencher'!G1982</f>
        <v>411010</v>
      </c>
      <c r="G1973" s="13">
        <f>IF('[1]TCE - ANEXO III - Preencher'!H1982="","",'[1]TCE - ANEXO III - Preencher'!H1982)</f>
        <v>44927</v>
      </c>
      <c r="H1973" s="14">
        <f>'[1]TCE - ANEXO III - Preencher'!I1982</f>
        <v>0</v>
      </c>
      <c r="I1973" s="14">
        <f>'[1]TCE - ANEXO III - Preencher'!J1982</f>
        <v>124.13040000000001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1.82</v>
      </c>
      <c r="O1973" s="15">
        <f>'[1]TCE - ANEXO III - Preencher'!P1982</f>
        <v>0</v>
      </c>
      <c r="P1973" s="16">
        <f t="shared" si="182"/>
        <v>1.82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125.9504</v>
      </c>
    </row>
    <row r="1974" spans="1:28" x14ac:dyDescent="0.2">
      <c r="A1974" s="8">
        <f>IFERROR(VLOOKUP(B1974,'[1]DADOS (OCULTAR)'!$Q$3:$S$103,3,0),"")</f>
        <v>10583920000800</v>
      </c>
      <c r="B1974" s="9" t="str">
        <f>'[1]TCE - ANEXO III - Preencher'!C1983</f>
        <v>HOSPITAL MESTRE VITALINO</v>
      </c>
      <c r="C1974" s="10"/>
      <c r="D1974" s="11" t="str">
        <f>'[1]TCE - ANEXO III - Preencher'!E1983</f>
        <v>ROMILDA RUTIELE ALVES BEZERRA</v>
      </c>
      <c r="E1974" s="9" t="str">
        <f>IF('[1]TCE - ANEXO III - Preencher'!F1983="4 - Assistência Odontológica","2 - Outros Profissionais da Saúde",'[1]TCE - ANEXO III - Preencher'!F1983)</f>
        <v>2 - Outros Profissionais da Saúde</v>
      </c>
      <c r="F1974" s="12" t="str">
        <f>'[1]TCE - ANEXO III - Preencher'!G1983</f>
        <v>322205</v>
      </c>
      <c r="G1974" s="13">
        <f>IF('[1]TCE - ANEXO III - Preencher'!H1983="","",'[1]TCE - ANEXO III - Preencher'!H1983)</f>
        <v>44927</v>
      </c>
      <c r="H1974" s="14">
        <f>'[1]TCE - ANEXO III - Preencher'!I1983</f>
        <v>0</v>
      </c>
      <c r="I1974" s="14">
        <f>'[1]TCE - ANEXO III - Preencher'!J1983</f>
        <v>153.59520000000001</v>
      </c>
      <c r="J1974" s="14">
        <f>'[1]TCE - ANEXO III - Preencher'!K1983</f>
        <v>0</v>
      </c>
      <c r="K1974" s="15">
        <f>'[1]TCE - ANEXO III - Preencher'!L1983</f>
        <v>144.93587234</v>
      </c>
      <c r="L1974" s="15">
        <f>'[1]TCE - ANEXO III - Preencher'!M1983</f>
        <v>26.3</v>
      </c>
      <c r="M1974" s="15">
        <f t="shared" si="181"/>
        <v>118.63587234000001</v>
      </c>
      <c r="N1974" s="15">
        <f>'[1]TCE - ANEXO III - Preencher'!O1983</f>
        <v>1.82</v>
      </c>
      <c r="O1974" s="15">
        <f>'[1]TCE - ANEXO III - Preencher'!P1983</f>
        <v>0</v>
      </c>
      <c r="P1974" s="16">
        <f t="shared" si="182"/>
        <v>1.82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69.41</v>
      </c>
      <c r="U1974" s="15">
        <f>'[1]TCE - ANEXO III - Preencher'!V1983</f>
        <v>0</v>
      </c>
      <c r="V1974" s="16">
        <f t="shared" si="184"/>
        <v>69.41</v>
      </c>
      <c r="W1974" s="17" t="str">
        <f>IF('[1]TCE - ANEXO III - Preencher'!X1983="","",'[1]TCE - ANEXO III - Preencher'!X1983)</f>
        <v>AUX. CRECHE I</v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343.46107233999999</v>
      </c>
    </row>
    <row r="1975" spans="1:28" x14ac:dyDescent="0.2">
      <c r="A1975" s="8">
        <f>IFERROR(VLOOKUP(B1975,'[1]DADOS (OCULTAR)'!$Q$3:$S$103,3,0),"")</f>
        <v>10583920000800</v>
      </c>
      <c r="B1975" s="9" t="str">
        <f>'[1]TCE - ANEXO III - Preencher'!C1984</f>
        <v>HOSPITAL MESTRE VITALINO</v>
      </c>
      <c r="C1975" s="10"/>
      <c r="D1975" s="11" t="str">
        <f>'[1]TCE - ANEXO III - Preencher'!E1984</f>
        <v>RONALD ALENCAR FILHO</v>
      </c>
      <c r="E1975" s="9" t="str">
        <f>IF('[1]TCE - ANEXO III - Preencher'!F1984="4 - Assistência Odontológica","2 - Outros Profissionais da Saúde",'[1]TCE - ANEXO III - Preencher'!F1984)</f>
        <v>1 - Médico</v>
      </c>
      <c r="F1975" s="12" t="str">
        <f>'[1]TCE - ANEXO III - Preencher'!G1984</f>
        <v>225170</v>
      </c>
      <c r="G1975" s="13">
        <f>IF('[1]TCE - ANEXO III - Preencher'!H1984="","",'[1]TCE - ANEXO III - Preencher'!H1984)</f>
        <v>44927</v>
      </c>
      <c r="H1975" s="14">
        <f>'[1]TCE - ANEXO III - Preencher'!I1984</f>
        <v>0</v>
      </c>
      <c r="I1975" s="14">
        <f>'[1]TCE - ANEXO III - Preencher'!J1984</f>
        <v>824.79280000000006</v>
      </c>
      <c r="J1975" s="14">
        <f>'[1]TCE - ANEXO III - Preencher'!K1984</f>
        <v>0</v>
      </c>
      <c r="K1975" s="15">
        <f>'[1]TCE - ANEXO III - Preencher'!L1984</f>
        <v>144.93587234</v>
      </c>
      <c r="L1975" s="15">
        <f>'[1]TCE - ANEXO III - Preencher'!M1984</f>
        <v>1.95</v>
      </c>
      <c r="M1975" s="15">
        <f t="shared" si="181"/>
        <v>142.98587234000001</v>
      </c>
      <c r="N1975" s="15">
        <f>'[1]TCE - ANEXO III - Preencher'!O1984</f>
        <v>5.77</v>
      </c>
      <c r="O1975" s="15">
        <f>'[1]TCE - ANEXO III - Preencher'!P1984</f>
        <v>1.23</v>
      </c>
      <c r="P1975" s="16">
        <f t="shared" si="182"/>
        <v>4.5399999999999991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972.31867234000003</v>
      </c>
    </row>
    <row r="1976" spans="1:28" x14ac:dyDescent="0.2">
      <c r="A1976" s="8">
        <f>IFERROR(VLOOKUP(B1976,'[1]DADOS (OCULTAR)'!$Q$3:$S$103,3,0),"")</f>
        <v>10583920000800</v>
      </c>
      <c r="B1976" s="9" t="str">
        <f>'[1]TCE - ANEXO III - Preencher'!C1985</f>
        <v>HOSPITAL MESTRE VITALINO</v>
      </c>
      <c r="C1976" s="10"/>
      <c r="D1976" s="11" t="str">
        <f>'[1]TCE - ANEXO III - Preencher'!E1985</f>
        <v>RONALDO ADRIANO DA SILVA LINS</v>
      </c>
      <c r="E1976" s="9" t="str">
        <f>IF('[1]TCE - ANEXO III - Preencher'!F1985="4 - Assistência Odontológica","2 - Outros Profissionais da Saúde",'[1]TCE - ANEXO III - Preencher'!F1985)</f>
        <v>3 - Administrativo</v>
      </c>
      <c r="F1976" s="12" t="str">
        <f>'[1]TCE - ANEXO III - Preencher'!G1985</f>
        <v>514320</v>
      </c>
      <c r="G1976" s="13">
        <f>IF('[1]TCE - ANEXO III - Preencher'!H1985="","",'[1]TCE - ANEXO III - Preencher'!H1985)</f>
        <v>44927</v>
      </c>
      <c r="H1976" s="14">
        <f>'[1]TCE - ANEXO III - Preencher'!I1985</f>
        <v>0</v>
      </c>
      <c r="I1976" s="14">
        <f>'[1]TCE - ANEXO III - Preencher'!J1985</f>
        <v>135.85599999999999</v>
      </c>
      <c r="J1976" s="14">
        <f>'[1]TCE - ANEXO III - Preencher'!K1985</f>
        <v>0</v>
      </c>
      <c r="K1976" s="15">
        <f>'[1]TCE - ANEXO III - Preencher'!L1985</f>
        <v>144.93587234</v>
      </c>
      <c r="L1976" s="15">
        <f>'[1]TCE - ANEXO III - Preencher'!M1985</f>
        <v>26.04</v>
      </c>
      <c r="M1976" s="15">
        <f t="shared" si="181"/>
        <v>118.89587234000001</v>
      </c>
      <c r="N1976" s="15">
        <f>'[1]TCE - ANEXO III - Preencher'!O1985</f>
        <v>1.82</v>
      </c>
      <c r="O1976" s="15">
        <f>'[1]TCE - ANEXO III - Preencher'!P1985</f>
        <v>0</v>
      </c>
      <c r="P1976" s="16">
        <f t="shared" si="182"/>
        <v>1.82</v>
      </c>
      <c r="Q1976" s="15">
        <f>'[1]TCE - ANEXO III - Preencher'!R1985</f>
        <v>396</v>
      </c>
      <c r="R1976" s="15">
        <f>'[1]TCE - ANEXO III - Preencher'!S1985</f>
        <v>78.12</v>
      </c>
      <c r="S1976" s="16">
        <f t="shared" si="183"/>
        <v>317.88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574.45187234000002</v>
      </c>
    </row>
    <row r="1977" spans="1:28" x14ac:dyDescent="0.2">
      <c r="A1977" s="8">
        <f>IFERROR(VLOOKUP(B1977,'[1]DADOS (OCULTAR)'!$Q$3:$S$103,3,0),"")</f>
        <v>10583920000800</v>
      </c>
      <c r="B1977" s="9" t="str">
        <f>'[1]TCE - ANEXO III - Preencher'!C1986</f>
        <v>HOSPITAL MESTRE VITALINO</v>
      </c>
      <c r="C1977" s="10"/>
      <c r="D1977" s="11" t="str">
        <f>'[1]TCE - ANEXO III - Preencher'!E1986</f>
        <v>RONALDO INACIO DA SILVA</v>
      </c>
      <c r="E1977" s="9" t="str">
        <f>IF('[1]TCE - ANEXO III - Preencher'!F1986="4 - Assistência Odontológica","2 - Outros Profissionais da Saúde",'[1]TCE - ANEXO III - Preencher'!F1986)</f>
        <v>2 - Outros Profissionais da Saúde</v>
      </c>
      <c r="F1977" s="12" t="str">
        <f>'[1]TCE - ANEXO III - Preencher'!G1986</f>
        <v>322205</v>
      </c>
      <c r="G1977" s="13">
        <f>IF('[1]TCE - ANEXO III - Preencher'!H1986="","",'[1]TCE - ANEXO III - Preencher'!H1986)</f>
        <v>44927</v>
      </c>
      <c r="H1977" s="14">
        <f>'[1]TCE - ANEXO III - Preencher'!I1986</f>
        <v>0</v>
      </c>
      <c r="I1977" s="14">
        <f>'[1]TCE - ANEXO III - Preencher'!J1986</f>
        <v>154.80080000000001</v>
      </c>
      <c r="J1977" s="14">
        <f>'[1]TCE - ANEXO III - Preencher'!K1986</f>
        <v>0</v>
      </c>
      <c r="K1977" s="15">
        <f>'[1]TCE - ANEXO III - Preencher'!L1986</f>
        <v>144.93587234</v>
      </c>
      <c r="L1977" s="15">
        <f>'[1]TCE - ANEXO III - Preencher'!M1986</f>
        <v>26.3</v>
      </c>
      <c r="M1977" s="15">
        <f t="shared" si="181"/>
        <v>118.63587234000001</v>
      </c>
      <c r="N1977" s="15">
        <f>'[1]TCE - ANEXO III - Preencher'!O1986</f>
        <v>1.82</v>
      </c>
      <c r="O1977" s="15">
        <f>'[1]TCE - ANEXO III - Preencher'!P1986</f>
        <v>0</v>
      </c>
      <c r="P1977" s="16">
        <f t="shared" si="182"/>
        <v>1.82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275.25667234000002</v>
      </c>
    </row>
    <row r="1978" spans="1:28" x14ac:dyDescent="0.2">
      <c r="A1978" s="8">
        <f>IFERROR(VLOOKUP(B1978,'[1]DADOS (OCULTAR)'!$Q$3:$S$103,3,0),"")</f>
        <v>10583920000800</v>
      </c>
      <c r="B1978" s="9" t="str">
        <f>'[1]TCE - ANEXO III - Preencher'!C1987</f>
        <v>HOSPITAL MESTRE VITALINO</v>
      </c>
      <c r="C1978" s="10"/>
      <c r="D1978" s="11" t="str">
        <f>'[1]TCE - ANEXO III - Preencher'!E1987</f>
        <v>ROSALIA RODRIGUES SANTOS</v>
      </c>
      <c r="E1978" s="9" t="str">
        <f>IF('[1]TCE - ANEXO III - Preencher'!F1987="4 - Assistência Odontológica","2 - Outros Profissionais da Saúde",'[1]TCE - ANEXO III - Preencher'!F1987)</f>
        <v>2 - Outros Profissionais da Saúde</v>
      </c>
      <c r="F1978" s="12" t="str">
        <f>'[1]TCE - ANEXO III - Preencher'!G1987</f>
        <v>322205</v>
      </c>
      <c r="G1978" s="13">
        <f>IF('[1]TCE - ANEXO III - Preencher'!H1987="","",'[1]TCE - ANEXO III - Preencher'!H1987)</f>
        <v>44927</v>
      </c>
      <c r="H1978" s="14">
        <f>'[1]TCE - ANEXO III - Preencher'!I1987</f>
        <v>0</v>
      </c>
      <c r="I1978" s="14">
        <f>'[1]TCE - ANEXO III - Preencher'!J1987</f>
        <v>147.88480000000001</v>
      </c>
      <c r="J1978" s="14">
        <f>'[1]TCE - ANEXO III - Preencher'!K1987</f>
        <v>0</v>
      </c>
      <c r="K1978" s="15">
        <f>'[1]TCE - ANEXO III - Preencher'!L1987</f>
        <v>144.93587234</v>
      </c>
      <c r="L1978" s="15">
        <f>'[1]TCE - ANEXO III - Preencher'!M1987</f>
        <v>26.3</v>
      </c>
      <c r="M1978" s="15">
        <f t="shared" si="181"/>
        <v>118.63587234000001</v>
      </c>
      <c r="N1978" s="15">
        <f>'[1]TCE - ANEXO III - Preencher'!O1987</f>
        <v>1.82</v>
      </c>
      <c r="O1978" s="15">
        <f>'[1]TCE - ANEXO III - Preencher'!P1987</f>
        <v>0</v>
      </c>
      <c r="P1978" s="16">
        <f t="shared" si="182"/>
        <v>1.82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268.34067234000003</v>
      </c>
    </row>
    <row r="1979" spans="1:28" x14ac:dyDescent="0.2">
      <c r="A1979" s="8">
        <f>IFERROR(VLOOKUP(B1979,'[1]DADOS (OCULTAR)'!$Q$3:$S$103,3,0),"")</f>
        <v>10583920000800</v>
      </c>
      <c r="B1979" s="9" t="str">
        <f>'[1]TCE - ANEXO III - Preencher'!C1988</f>
        <v>HOSPITAL MESTRE VITALINO</v>
      </c>
      <c r="C1979" s="10"/>
      <c r="D1979" s="11" t="str">
        <f>'[1]TCE - ANEXO III - Preencher'!E1988</f>
        <v>ROSANA DA PAZ BEZERRA</v>
      </c>
      <c r="E1979" s="9" t="str">
        <f>IF('[1]TCE - ANEXO III - Preencher'!F1988="4 - Assistência Odontológica","2 - Outros Profissionais da Saúde",'[1]TCE - ANEXO III - Preencher'!F1988)</f>
        <v>2 - Outros Profissionais da Saúde</v>
      </c>
      <c r="F1979" s="12" t="str">
        <f>'[1]TCE - ANEXO III - Preencher'!G1988</f>
        <v>322205</v>
      </c>
      <c r="G1979" s="13">
        <f>IF('[1]TCE - ANEXO III - Preencher'!H1988="","",'[1]TCE - ANEXO III - Preencher'!H1988)</f>
        <v>44927</v>
      </c>
      <c r="H1979" s="14">
        <f>'[1]TCE - ANEXO III - Preencher'!I1988</f>
        <v>0</v>
      </c>
      <c r="I1979" s="14">
        <f>'[1]TCE - ANEXO III - Preencher'!J1988</f>
        <v>148.09280000000001</v>
      </c>
      <c r="J1979" s="14">
        <f>'[1]TCE - ANEXO III - Preencher'!K1988</f>
        <v>0</v>
      </c>
      <c r="K1979" s="15">
        <f>'[1]TCE - ANEXO III - Preencher'!L1988</f>
        <v>144.93587234</v>
      </c>
      <c r="L1979" s="15">
        <f>'[1]TCE - ANEXO III - Preencher'!M1988</f>
        <v>26.3</v>
      </c>
      <c r="M1979" s="15">
        <f t="shared" si="181"/>
        <v>118.63587234000001</v>
      </c>
      <c r="N1979" s="15">
        <f>'[1]TCE - ANEXO III - Preencher'!O1988</f>
        <v>1.82</v>
      </c>
      <c r="O1979" s="15">
        <f>'[1]TCE - ANEXO III - Preencher'!P1988</f>
        <v>0</v>
      </c>
      <c r="P1979" s="16">
        <f t="shared" si="182"/>
        <v>1.82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268.54867234</v>
      </c>
    </row>
    <row r="1980" spans="1:28" x14ac:dyDescent="0.2">
      <c r="A1980" s="8">
        <f>IFERROR(VLOOKUP(B1980,'[1]DADOS (OCULTAR)'!$Q$3:$S$103,3,0),"")</f>
        <v>10583920000800</v>
      </c>
      <c r="B1980" s="9" t="str">
        <f>'[1]TCE - ANEXO III - Preencher'!C1989</f>
        <v>HOSPITAL MESTRE VITALINO</v>
      </c>
      <c r="C1980" s="10"/>
      <c r="D1980" s="11" t="str">
        <f>'[1]TCE - ANEXO III - Preencher'!E1989</f>
        <v>ROSANA SILVA BATISTA</v>
      </c>
      <c r="E1980" s="9" t="str">
        <f>IF('[1]TCE - ANEXO III - Preencher'!F1989="4 - Assistência Odontológica","2 - Outros Profissionais da Saúde",'[1]TCE - ANEXO III - Preencher'!F1989)</f>
        <v>1 - Médico</v>
      </c>
      <c r="F1980" s="12" t="str">
        <f>'[1]TCE - ANEXO III - Preencher'!G1989</f>
        <v>225125</v>
      </c>
      <c r="G1980" s="13">
        <f>IF('[1]TCE - ANEXO III - Preencher'!H1989="","",'[1]TCE - ANEXO III - Preencher'!H1989)</f>
        <v>44927</v>
      </c>
      <c r="H1980" s="14">
        <f>'[1]TCE - ANEXO III - Preencher'!I1989</f>
        <v>0</v>
      </c>
      <c r="I1980" s="14">
        <f>'[1]TCE - ANEXO III - Preencher'!J1989</f>
        <v>991.89199999999994</v>
      </c>
      <c r="J1980" s="14">
        <f>'[1]TCE - ANEXO III - Preencher'!K1989</f>
        <v>0</v>
      </c>
      <c r="K1980" s="15">
        <f>'[1]TCE - ANEXO III - Preencher'!L1989</f>
        <v>144.93587234</v>
      </c>
      <c r="L1980" s="15">
        <f>'[1]TCE - ANEXO III - Preencher'!M1989</f>
        <v>3.91</v>
      </c>
      <c r="M1980" s="15">
        <f t="shared" si="181"/>
        <v>141.02587234000001</v>
      </c>
      <c r="N1980" s="15">
        <f>'[1]TCE - ANEXO III - Preencher'!O1989</f>
        <v>5.77</v>
      </c>
      <c r="O1980" s="15">
        <f>'[1]TCE - ANEXO III - Preencher'!P1989</f>
        <v>1.23</v>
      </c>
      <c r="P1980" s="16">
        <f t="shared" si="182"/>
        <v>4.5399999999999991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1137.45787234</v>
      </c>
    </row>
    <row r="1981" spans="1:28" x14ac:dyDescent="0.2">
      <c r="A1981" s="8">
        <f>IFERROR(VLOOKUP(B1981,'[1]DADOS (OCULTAR)'!$Q$3:$S$103,3,0),"")</f>
        <v>10583920000800</v>
      </c>
      <c r="B1981" s="9" t="str">
        <f>'[1]TCE - ANEXO III - Preencher'!C1990</f>
        <v>HOSPITAL MESTRE VITALINO</v>
      </c>
      <c r="C1981" s="10"/>
      <c r="D1981" s="11" t="str">
        <f>'[1]TCE - ANEXO III - Preencher'!E1990</f>
        <v>ROSANGELA MARIA DA SILVA</v>
      </c>
      <c r="E1981" s="9" t="str">
        <f>IF('[1]TCE - ANEXO III - Preencher'!F1990="4 - Assistência Odontológica","2 - Outros Profissionais da Saúde",'[1]TCE - ANEXO III - Preencher'!F1990)</f>
        <v>3 - Administrativo</v>
      </c>
      <c r="F1981" s="12" t="str">
        <f>'[1]TCE - ANEXO III - Preencher'!G1990</f>
        <v>411010</v>
      </c>
      <c r="G1981" s="13">
        <f>IF('[1]TCE - ANEXO III - Preencher'!H1990="","",'[1]TCE - ANEXO III - Preencher'!H1990)</f>
        <v>44927</v>
      </c>
      <c r="H1981" s="14">
        <f>'[1]TCE - ANEXO III - Preencher'!I1990</f>
        <v>0</v>
      </c>
      <c r="I1981" s="14">
        <f>'[1]TCE - ANEXO III - Preencher'!J1990</f>
        <v>133.26480000000001</v>
      </c>
      <c r="J1981" s="14">
        <f>'[1]TCE - ANEXO III - Preencher'!K1990</f>
        <v>0</v>
      </c>
      <c r="K1981" s="15">
        <f>'[1]TCE - ANEXO III - Preencher'!L1990</f>
        <v>144.93587234</v>
      </c>
      <c r="L1981" s="15">
        <f>'[1]TCE - ANEXO III - Preencher'!M1990</f>
        <v>26.23</v>
      </c>
      <c r="M1981" s="15">
        <f t="shared" si="181"/>
        <v>118.70587234</v>
      </c>
      <c r="N1981" s="15">
        <f>'[1]TCE - ANEXO III - Preencher'!O1990</f>
        <v>1.82</v>
      </c>
      <c r="O1981" s="15">
        <f>'[1]TCE - ANEXO III - Preencher'!P1990</f>
        <v>0</v>
      </c>
      <c r="P1981" s="16">
        <f t="shared" si="182"/>
        <v>1.82</v>
      </c>
      <c r="Q1981" s="15">
        <f>'[1]TCE - ANEXO III - Preencher'!R1990</f>
        <v>288</v>
      </c>
      <c r="R1981" s="15">
        <f>'[1]TCE - ANEXO III - Preencher'!S1990</f>
        <v>84.3</v>
      </c>
      <c r="S1981" s="16">
        <f t="shared" si="183"/>
        <v>203.7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457.49067234</v>
      </c>
    </row>
    <row r="1982" spans="1:28" x14ac:dyDescent="0.2">
      <c r="A1982" s="8">
        <f>IFERROR(VLOOKUP(B1982,'[1]DADOS (OCULTAR)'!$Q$3:$S$103,3,0),"")</f>
        <v>10583920000800</v>
      </c>
      <c r="B1982" s="9" t="str">
        <f>'[1]TCE - ANEXO III - Preencher'!C1991</f>
        <v>HOSPITAL MESTRE VITALINO</v>
      </c>
      <c r="C1982" s="10"/>
      <c r="D1982" s="11" t="str">
        <f>'[1]TCE - ANEXO III - Preencher'!E1991</f>
        <v>ROSANGELA MARQUES FERREIRA DA SILVA</v>
      </c>
      <c r="E1982" s="9" t="str">
        <f>IF('[1]TCE - ANEXO III - Preencher'!F1991="4 - Assistência Odontológica","2 - Outros Profissionais da Saúde",'[1]TCE - ANEXO III - Preencher'!F1991)</f>
        <v>2 - Outros Profissionais da Saúde</v>
      </c>
      <c r="F1982" s="12" t="str">
        <f>'[1]TCE - ANEXO III - Preencher'!G1991</f>
        <v>322205</v>
      </c>
      <c r="G1982" s="13">
        <f>IF('[1]TCE - ANEXO III - Preencher'!H1991="","",'[1]TCE - ANEXO III - Preencher'!H1991)</f>
        <v>44927</v>
      </c>
      <c r="H1982" s="14">
        <f>'[1]TCE - ANEXO III - Preencher'!I1991</f>
        <v>0</v>
      </c>
      <c r="I1982" s="14">
        <f>'[1]TCE - ANEXO III - Preencher'!J1991</f>
        <v>147.7664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1.82</v>
      </c>
      <c r="O1982" s="15">
        <f>'[1]TCE - ANEXO III - Preencher'!P1991</f>
        <v>0</v>
      </c>
      <c r="P1982" s="16">
        <f t="shared" si="182"/>
        <v>1.82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149.5864</v>
      </c>
    </row>
    <row r="1983" spans="1:28" x14ac:dyDescent="0.2">
      <c r="A1983" s="8">
        <f>IFERROR(VLOOKUP(B1983,'[1]DADOS (OCULTAR)'!$Q$3:$S$103,3,0),"")</f>
        <v>10583920000800</v>
      </c>
      <c r="B1983" s="9" t="str">
        <f>'[1]TCE - ANEXO III - Preencher'!C1992</f>
        <v>HOSPITAL MESTRE VITALINO</v>
      </c>
      <c r="C1983" s="10"/>
      <c r="D1983" s="11" t="str">
        <f>'[1]TCE - ANEXO III - Preencher'!E1992</f>
        <v>ROSE ANNE FERREIRA DANTAS</v>
      </c>
      <c r="E1983" s="9" t="str">
        <f>IF('[1]TCE - ANEXO III - Preencher'!F1992="4 - Assistência Odontológica","2 - Outros Profissionais da Saúde",'[1]TCE - ANEXO III - Preencher'!F1992)</f>
        <v>1 - Médico</v>
      </c>
      <c r="F1983" s="12" t="str">
        <f>'[1]TCE - ANEXO III - Preencher'!G1992</f>
        <v>225225</v>
      </c>
      <c r="G1983" s="13">
        <f>IF('[1]TCE - ANEXO III - Preencher'!H1992="","",'[1]TCE - ANEXO III - Preencher'!H1992)</f>
        <v>44927</v>
      </c>
      <c r="H1983" s="14">
        <f>'[1]TCE - ANEXO III - Preencher'!I1992</f>
        <v>0</v>
      </c>
      <c r="I1983" s="14">
        <f>'[1]TCE - ANEXO III - Preencher'!J1992</f>
        <v>1916.7152000000001</v>
      </c>
      <c r="J1983" s="14">
        <f>'[1]TCE - ANEXO III - Preencher'!K1992</f>
        <v>0</v>
      </c>
      <c r="K1983" s="15">
        <f>'[1]TCE - ANEXO III - Preencher'!L1992</f>
        <v>144.93587234</v>
      </c>
      <c r="L1983" s="15">
        <f>'[1]TCE - ANEXO III - Preencher'!M1992</f>
        <v>3.91</v>
      </c>
      <c r="M1983" s="15">
        <f t="shared" si="181"/>
        <v>141.02587234000001</v>
      </c>
      <c r="N1983" s="15">
        <f>'[1]TCE - ANEXO III - Preencher'!O1992</f>
        <v>5.77</v>
      </c>
      <c r="O1983" s="15">
        <f>'[1]TCE - ANEXO III - Preencher'!P1992</f>
        <v>1.23</v>
      </c>
      <c r="P1983" s="16">
        <f t="shared" si="182"/>
        <v>4.5399999999999991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2062.2810723400003</v>
      </c>
    </row>
    <row r="1984" spans="1:28" x14ac:dyDescent="0.2">
      <c r="A1984" s="8">
        <f>IFERROR(VLOOKUP(B1984,'[1]DADOS (OCULTAR)'!$Q$3:$S$103,3,0),"")</f>
        <v>10583920000800</v>
      </c>
      <c r="B1984" s="9" t="str">
        <f>'[1]TCE - ANEXO III - Preencher'!C1993</f>
        <v>HOSPITAL MESTRE VITALINO</v>
      </c>
      <c r="C1984" s="10"/>
      <c r="D1984" s="11" t="str">
        <f>'[1]TCE - ANEXO III - Preencher'!E1993</f>
        <v>ROSEANE DE SOBRAL SILVA</v>
      </c>
      <c r="E1984" s="9" t="str">
        <f>IF('[1]TCE - ANEXO III - Preencher'!F1993="4 - Assistência Odontológica","2 - Outros Profissionais da Saúde",'[1]TCE - ANEXO III - Preencher'!F1993)</f>
        <v>2 - Outros Profissionais da Saúde</v>
      </c>
      <c r="F1984" s="12" t="str">
        <f>'[1]TCE - ANEXO III - Preencher'!G1993</f>
        <v>322205</v>
      </c>
      <c r="G1984" s="13">
        <f>IF('[1]TCE - ANEXO III - Preencher'!H1993="","",'[1]TCE - ANEXO III - Preencher'!H1993)</f>
        <v>44927</v>
      </c>
      <c r="H1984" s="14">
        <f>'[1]TCE - ANEXO III - Preencher'!I1993</f>
        <v>0</v>
      </c>
      <c r="I1984" s="14">
        <f>'[1]TCE - ANEXO III - Preencher'!J1993</f>
        <v>137.2448</v>
      </c>
      <c r="J1984" s="14">
        <f>'[1]TCE - ANEXO III - Preencher'!K1993</f>
        <v>0</v>
      </c>
      <c r="K1984" s="15">
        <f>'[1]TCE - ANEXO III - Preencher'!L1993</f>
        <v>144.93587234</v>
      </c>
      <c r="L1984" s="15">
        <f>'[1]TCE - ANEXO III - Preencher'!M1993</f>
        <v>26.3</v>
      </c>
      <c r="M1984" s="15">
        <f t="shared" si="181"/>
        <v>118.63587234000001</v>
      </c>
      <c r="N1984" s="15">
        <f>'[1]TCE - ANEXO III - Preencher'!O1993</f>
        <v>1.82</v>
      </c>
      <c r="O1984" s="15">
        <f>'[1]TCE - ANEXO III - Preencher'!P1993</f>
        <v>0</v>
      </c>
      <c r="P1984" s="16">
        <f t="shared" si="182"/>
        <v>1.82</v>
      </c>
      <c r="Q1984" s="15">
        <f>'[1]TCE - ANEXO III - Preencher'!R1993</f>
        <v>198</v>
      </c>
      <c r="R1984" s="15">
        <f>'[1]TCE - ANEXO III - Preencher'!S1993</f>
        <v>78.91</v>
      </c>
      <c r="S1984" s="16">
        <f t="shared" si="183"/>
        <v>119.09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376.79067234000001</v>
      </c>
    </row>
    <row r="1985" spans="1:28" x14ac:dyDescent="0.2">
      <c r="A1985" s="8">
        <f>IFERROR(VLOOKUP(B1985,'[1]DADOS (OCULTAR)'!$Q$3:$S$103,3,0),"")</f>
        <v>10583920000800</v>
      </c>
      <c r="B1985" s="9" t="str">
        <f>'[1]TCE - ANEXO III - Preencher'!C1994</f>
        <v>HOSPITAL MESTRE VITALINO</v>
      </c>
      <c r="C1985" s="10"/>
      <c r="D1985" s="11" t="str">
        <f>'[1]TCE - ANEXO III - Preencher'!E1994</f>
        <v>ROSELI DA CONCEIÇÃO SILVA</v>
      </c>
      <c r="E1985" s="9" t="str">
        <f>IF('[1]TCE - ANEXO III - Preencher'!F1994="4 - Assistência Odontológica","2 - Outros Profissionais da Saúde",'[1]TCE - ANEXO III - Preencher'!F1994)</f>
        <v>2 - Outros Profissionais da Saúde</v>
      </c>
      <c r="F1985" s="12" t="str">
        <f>'[1]TCE - ANEXO III - Preencher'!G1994</f>
        <v>322205</v>
      </c>
      <c r="G1985" s="13">
        <f>IF('[1]TCE - ANEXO III - Preencher'!H1994="","",'[1]TCE - ANEXO III - Preencher'!H1994)</f>
        <v>44927</v>
      </c>
      <c r="H1985" s="14">
        <f>'[1]TCE - ANEXO III - Preencher'!I1994</f>
        <v>0</v>
      </c>
      <c r="I1985" s="14">
        <f>'[1]TCE - ANEXO III - Preencher'!J1994</f>
        <v>163.29040000000001</v>
      </c>
      <c r="J1985" s="14">
        <f>'[1]TCE - ANEXO III - Preencher'!K1994</f>
        <v>0</v>
      </c>
      <c r="K1985" s="15">
        <f>'[1]TCE - ANEXO III - Preencher'!L1994</f>
        <v>144.93587234</v>
      </c>
      <c r="L1985" s="15">
        <f>'[1]TCE - ANEXO III - Preencher'!M1994</f>
        <v>26.3</v>
      </c>
      <c r="M1985" s="15">
        <f t="shared" si="181"/>
        <v>118.63587234000001</v>
      </c>
      <c r="N1985" s="15">
        <f>'[1]TCE - ANEXO III - Preencher'!O1994</f>
        <v>1.82</v>
      </c>
      <c r="O1985" s="15">
        <f>'[1]TCE - ANEXO III - Preencher'!P1994</f>
        <v>0</v>
      </c>
      <c r="P1985" s="16">
        <f t="shared" si="182"/>
        <v>1.82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283.74627234000002</v>
      </c>
    </row>
    <row r="1986" spans="1:28" x14ac:dyDescent="0.2">
      <c r="A1986" s="8">
        <f>IFERROR(VLOOKUP(B1986,'[1]DADOS (OCULTAR)'!$Q$3:$S$103,3,0),"")</f>
        <v>10583920000800</v>
      </c>
      <c r="B1986" s="9" t="str">
        <f>'[1]TCE - ANEXO III - Preencher'!C1995</f>
        <v>HOSPITAL MESTRE VITALINO</v>
      </c>
      <c r="C1986" s="10"/>
      <c r="D1986" s="11" t="str">
        <f>'[1]TCE - ANEXO III - Preencher'!E1995</f>
        <v>ROSELI SEVERINA BARBOSA</v>
      </c>
      <c r="E1986" s="9" t="str">
        <f>IF('[1]TCE - ANEXO III - Preencher'!F1995="4 - Assistência Odontológica","2 - Outros Profissionais da Saúde",'[1]TCE - ANEXO III - Preencher'!F1995)</f>
        <v>3 - Administrativo</v>
      </c>
      <c r="F1986" s="12" t="str">
        <f>'[1]TCE - ANEXO III - Preencher'!G1995</f>
        <v>514320</v>
      </c>
      <c r="G1986" s="13">
        <f>IF('[1]TCE - ANEXO III - Preencher'!H1995="","",'[1]TCE - ANEXO III - Preencher'!H1995)</f>
        <v>44927</v>
      </c>
      <c r="H1986" s="14">
        <f>'[1]TCE - ANEXO III - Preencher'!I1995</f>
        <v>0</v>
      </c>
      <c r="I1986" s="14">
        <f>'[1]TCE - ANEXO III - Preencher'!J1995</f>
        <v>182.84479999999999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1.82</v>
      </c>
      <c r="O1986" s="15">
        <f>'[1]TCE - ANEXO III - Preencher'!P1995</f>
        <v>0</v>
      </c>
      <c r="P1986" s="16">
        <f t="shared" si="182"/>
        <v>1.82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184.66479999999999</v>
      </c>
    </row>
    <row r="1987" spans="1:28" x14ac:dyDescent="0.2">
      <c r="A1987" s="8">
        <f>IFERROR(VLOOKUP(B1987,'[1]DADOS (OCULTAR)'!$Q$3:$S$103,3,0),"")</f>
        <v>10583920000800</v>
      </c>
      <c r="B1987" s="9" t="str">
        <f>'[1]TCE - ANEXO III - Preencher'!C1996</f>
        <v>HOSPITAL MESTRE VITALINO</v>
      </c>
      <c r="C1987" s="10"/>
      <c r="D1987" s="11" t="str">
        <f>'[1]TCE - ANEXO III - Preencher'!E1996</f>
        <v>ROSELMA MARLENE DE LIMA</v>
      </c>
      <c r="E1987" s="9" t="str">
        <f>IF('[1]TCE - ANEXO III - Preencher'!F1996="4 - Assistência Odontológica","2 - Outros Profissionais da Saúde",'[1]TCE - ANEXO III - Preencher'!F1996)</f>
        <v>2 - Outros Profissionais da Saúde</v>
      </c>
      <c r="F1987" s="12" t="str">
        <f>'[1]TCE - ANEXO III - Preencher'!G1996</f>
        <v>322205</v>
      </c>
      <c r="G1987" s="13">
        <f>IF('[1]TCE - ANEXO III - Preencher'!H1996="","",'[1]TCE - ANEXO III - Preencher'!H1996)</f>
        <v>44927</v>
      </c>
      <c r="H1987" s="14">
        <f>'[1]TCE - ANEXO III - Preencher'!I1996</f>
        <v>0</v>
      </c>
      <c r="I1987" s="14">
        <f>'[1]TCE - ANEXO III - Preencher'!J1996</f>
        <v>149.08959999999999</v>
      </c>
      <c r="J1987" s="14">
        <f>'[1]TCE - ANEXO III - Preencher'!K1996</f>
        <v>0</v>
      </c>
      <c r="K1987" s="15">
        <f>'[1]TCE - ANEXO III - Preencher'!L1996</f>
        <v>144.93587234</v>
      </c>
      <c r="L1987" s="15">
        <f>'[1]TCE - ANEXO III - Preencher'!M1996</f>
        <v>21.04</v>
      </c>
      <c r="M1987" s="15">
        <f t="shared" si="181"/>
        <v>123.89587234000001</v>
      </c>
      <c r="N1987" s="15">
        <f>'[1]TCE - ANEXO III - Preencher'!O1996</f>
        <v>1.82</v>
      </c>
      <c r="O1987" s="15">
        <f>'[1]TCE - ANEXO III - Preencher'!P1996</f>
        <v>0</v>
      </c>
      <c r="P1987" s="16">
        <f t="shared" si="182"/>
        <v>1.82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274.80547233999999</v>
      </c>
    </row>
    <row r="1988" spans="1:28" x14ac:dyDescent="0.2">
      <c r="A1988" s="8">
        <f>IFERROR(VLOOKUP(B1988,'[1]DADOS (OCULTAR)'!$Q$3:$S$103,3,0),"")</f>
        <v>10583920000800</v>
      </c>
      <c r="B1988" s="9" t="str">
        <f>'[1]TCE - ANEXO III - Preencher'!C1997</f>
        <v>HOSPITAL MESTRE VITALINO</v>
      </c>
      <c r="C1988" s="10"/>
      <c r="D1988" s="11" t="str">
        <f>'[1]TCE - ANEXO III - Preencher'!E1997</f>
        <v>ROSEMARIO BEZERRA DE OLIVEIRA</v>
      </c>
      <c r="E1988" s="9" t="str">
        <f>IF('[1]TCE - ANEXO III - Preencher'!F1997="4 - Assistência Odontológica","2 - Outros Profissionais da Saúde",'[1]TCE - ANEXO III - Preencher'!F1997)</f>
        <v>3 - Administrativo</v>
      </c>
      <c r="F1988" s="12" t="str">
        <f>'[1]TCE - ANEXO III - Preencher'!G1997</f>
        <v>515110</v>
      </c>
      <c r="G1988" s="13">
        <f>IF('[1]TCE - ANEXO III - Preencher'!H1997="","",'[1]TCE - ANEXO III - Preencher'!H1997)</f>
        <v>44927</v>
      </c>
      <c r="H1988" s="14">
        <f>'[1]TCE - ANEXO III - Preencher'!I1997</f>
        <v>0</v>
      </c>
      <c r="I1988" s="14">
        <f>'[1]TCE - ANEXO III - Preencher'!J1997</f>
        <v>168.9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1.82</v>
      </c>
      <c r="O1988" s="15">
        <f>'[1]TCE - ANEXO III - Preencher'!P1997</f>
        <v>0</v>
      </c>
      <c r="P1988" s="16">
        <f t="shared" ref="P1988:P2051" si="188">N1988-O1988</f>
        <v>1.82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170.72</v>
      </c>
    </row>
    <row r="1989" spans="1:28" x14ac:dyDescent="0.2">
      <c r="A1989" s="8">
        <f>IFERROR(VLOOKUP(B1989,'[1]DADOS (OCULTAR)'!$Q$3:$S$103,3,0),"")</f>
        <v>10583920000800</v>
      </c>
      <c r="B1989" s="9" t="str">
        <f>'[1]TCE - ANEXO III - Preencher'!C1998</f>
        <v>HOSPITAL MESTRE VITALINO</v>
      </c>
      <c r="C1989" s="10"/>
      <c r="D1989" s="11" t="str">
        <f>'[1]TCE - ANEXO III - Preencher'!E1998</f>
        <v>ROSEMEIRE ELZA DA SILVA ALVES</v>
      </c>
      <c r="E1989" s="9" t="str">
        <f>IF('[1]TCE - ANEXO III - Preencher'!F1998="4 - Assistência Odontológica","2 - Outros Profissionais da Saúde",'[1]TCE - ANEXO III - Preencher'!F1998)</f>
        <v>2 - Outros Profissionais da Saúde</v>
      </c>
      <c r="F1989" s="12" t="str">
        <f>'[1]TCE - ANEXO III - Preencher'!G1998</f>
        <v>322205</v>
      </c>
      <c r="G1989" s="13">
        <f>IF('[1]TCE - ANEXO III - Preencher'!H1998="","",'[1]TCE - ANEXO III - Preencher'!H1998)</f>
        <v>44927</v>
      </c>
      <c r="H1989" s="14">
        <f>'[1]TCE - ANEXO III - Preencher'!I1998</f>
        <v>0</v>
      </c>
      <c r="I1989" s="14">
        <f>'[1]TCE - ANEXO III - Preencher'!J1998</f>
        <v>157.12799999999999</v>
      </c>
      <c r="J1989" s="14">
        <f>'[1]TCE - ANEXO III - Preencher'!K1998</f>
        <v>0</v>
      </c>
      <c r="K1989" s="15">
        <f>'[1]TCE - ANEXO III - Preencher'!L1998</f>
        <v>144.93587234</v>
      </c>
      <c r="L1989" s="15">
        <f>'[1]TCE - ANEXO III - Preencher'!M1998</f>
        <v>21.92</v>
      </c>
      <c r="M1989" s="15">
        <f t="shared" si="187"/>
        <v>123.01587234</v>
      </c>
      <c r="N1989" s="15">
        <f>'[1]TCE - ANEXO III - Preencher'!O1998</f>
        <v>1.82</v>
      </c>
      <c r="O1989" s="15">
        <f>'[1]TCE - ANEXO III - Preencher'!P1998</f>
        <v>0</v>
      </c>
      <c r="P1989" s="16">
        <f t="shared" si="188"/>
        <v>1.82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281.96387233999997</v>
      </c>
    </row>
    <row r="1990" spans="1:28" x14ac:dyDescent="0.2">
      <c r="A1990" s="8">
        <f>IFERROR(VLOOKUP(B1990,'[1]DADOS (OCULTAR)'!$Q$3:$S$103,3,0),"")</f>
        <v>10583920000800</v>
      </c>
      <c r="B1990" s="9" t="str">
        <f>'[1]TCE - ANEXO III - Preencher'!C1999</f>
        <v>HOSPITAL MESTRE VITALINO</v>
      </c>
      <c r="C1990" s="10"/>
      <c r="D1990" s="11" t="str">
        <f>'[1]TCE - ANEXO III - Preencher'!E1999</f>
        <v>ROSIANI VANESSA SILVA</v>
      </c>
      <c r="E1990" s="9" t="str">
        <f>IF('[1]TCE - ANEXO III - Preencher'!F1999="4 - Assistência Odontológica","2 - Outros Profissionais da Saúde",'[1]TCE - ANEXO III - Preencher'!F1999)</f>
        <v>3 - Administrativo</v>
      </c>
      <c r="F1990" s="12" t="str">
        <f>'[1]TCE - ANEXO III - Preencher'!G1999</f>
        <v>763305</v>
      </c>
      <c r="G1990" s="13">
        <f>IF('[1]TCE - ANEXO III - Preencher'!H1999="","",'[1]TCE - ANEXO III - Preencher'!H1999)</f>
        <v>44927</v>
      </c>
      <c r="H1990" s="14">
        <f>'[1]TCE - ANEXO III - Preencher'!I1999</f>
        <v>0</v>
      </c>
      <c r="I1990" s="14">
        <f>'[1]TCE - ANEXO III - Preencher'!J1999</f>
        <v>134.53919999999999</v>
      </c>
      <c r="J1990" s="14">
        <f>'[1]TCE - ANEXO III - Preencher'!K1999</f>
        <v>0</v>
      </c>
      <c r="K1990" s="15">
        <f>'[1]TCE - ANEXO III - Preencher'!L1999</f>
        <v>144.93587234</v>
      </c>
      <c r="L1990" s="15">
        <f>'[1]TCE - ANEXO III - Preencher'!M1999</f>
        <v>26.04</v>
      </c>
      <c r="M1990" s="15">
        <f t="shared" si="187"/>
        <v>118.89587234000001</v>
      </c>
      <c r="N1990" s="15">
        <f>'[1]TCE - ANEXO III - Preencher'!O1999</f>
        <v>1.82</v>
      </c>
      <c r="O1990" s="15">
        <f>'[1]TCE - ANEXO III - Preencher'!P1999</f>
        <v>0</v>
      </c>
      <c r="P1990" s="16">
        <f t="shared" si="188"/>
        <v>1.82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255.25507234</v>
      </c>
    </row>
    <row r="1991" spans="1:28" x14ac:dyDescent="0.2">
      <c r="A1991" s="8">
        <f>IFERROR(VLOOKUP(B1991,'[1]DADOS (OCULTAR)'!$Q$3:$S$103,3,0),"")</f>
        <v>10583920000800</v>
      </c>
      <c r="B1991" s="9" t="str">
        <f>'[1]TCE - ANEXO III - Preencher'!C2000</f>
        <v>HOSPITAL MESTRE VITALINO</v>
      </c>
      <c r="C1991" s="10"/>
      <c r="D1991" s="11" t="str">
        <f>'[1]TCE - ANEXO III - Preencher'!E2000</f>
        <v>ROSICLEIDE SILVA DOS SANTOS</v>
      </c>
      <c r="E1991" s="9" t="str">
        <f>IF('[1]TCE - ANEXO III - Preencher'!F2000="4 - Assistência Odontológica","2 - Outros Profissionais da Saúde",'[1]TCE - ANEXO III - Preencher'!F2000)</f>
        <v>3 - Administrativo</v>
      </c>
      <c r="F1991" s="12" t="str">
        <f>'[1]TCE - ANEXO III - Preencher'!G2000</f>
        <v>513430</v>
      </c>
      <c r="G1991" s="13">
        <f>IF('[1]TCE - ANEXO III - Preencher'!H2000="","",'[1]TCE - ANEXO III - Preencher'!H2000)</f>
        <v>44927</v>
      </c>
      <c r="H1991" s="14">
        <f>'[1]TCE - ANEXO III - Preencher'!I2000</f>
        <v>0</v>
      </c>
      <c r="I1991" s="14">
        <f>'[1]TCE - ANEXO III - Preencher'!J2000</f>
        <v>125.8056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1.82</v>
      </c>
      <c r="O1991" s="15">
        <f>'[1]TCE - ANEXO III - Preencher'!P2000</f>
        <v>0</v>
      </c>
      <c r="P1991" s="16">
        <f t="shared" si="188"/>
        <v>1.82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127.62559999999999</v>
      </c>
    </row>
    <row r="1992" spans="1:28" x14ac:dyDescent="0.2">
      <c r="A1992" s="8">
        <f>IFERROR(VLOOKUP(B1992,'[1]DADOS (OCULTAR)'!$Q$3:$S$103,3,0),"")</f>
        <v>10583920000800</v>
      </c>
      <c r="B1992" s="9" t="str">
        <f>'[1]TCE - ANEXO III - Preencher'!C2001</f>
        <v>HOSPITAL MESTRE VITALINO</v>
      </c>
      <c r="C1992" s="10"/>
      <c r="D1992" s="11" t="str">
        <f>'[1]TCE - ANEXO III - Preencher'!E2001</f>
        <v>ROSILDA MADALENA DA SILVA</v>
      </c>
      <c r="E1992" s="9" t="str">
        <f>IF('[1]TCE - ANEXO III - Preencher'!F2001="4 - Assistência Odontológica","2 - Outros Profissionais da Saúde",'[1]TCE - ANEXO III - Preencher'!F2001)</f>
        <v>2 - Outros Profissionais da Saúde</v>
      </c>
      <c r="F1992" s="12" t="str">
        <f>'[1]TCE - ANEXO III - Preencher'!G2001</f>
        <v>322205</v>
      </c>
      <c r="G1992" s="13">
        <f>IF('[1]TCE - ANEXO III - Preencher'!H2001="","",'[1]TCE - ANEXO III - Preencher'!H2001)</f>
        <v>44927</v>
      </c>
      <c r="H1992" s="14">
        <f>'[1]TCE - ANEXO III - Preencher'!I2001</f>
        <v>0</v>
      </c>
      <c r="I1992" s="14">
        <f>'[1]TCE - ANEXO III - Preencher'!J2001</f>
        <v>204.69759999999999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1.82</v>
      </c>
      <c r="O1992" s="15">
        <f>'[1]TCE - ANEXO III - Preencher'!P2001</f>
        <v>0</v>
      </c>
      <c r="P1992" s="16">
        <f t="shared" si="188"/>
        <v>1.82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206.51759999999999</v>
      </c>
    </row>
    <row r="1993" spans="1:28" x14ac:dyDescent="0.2">
      <c r="A1993" s="8">
        <f>IFERROR(VLOOKUP(B1993,'[1]DADOS (OCULTAR)'!$Q$3:$S$103,3,0),"")</f>
        <v>10583920000800</v>
      </c>
      <c r="B1993" s="9" t="str">
        <f>'[1]TCE - ANEXO III - Preencher'!C2002</f>
        <v>HOSPITAL MESTRE VITALINO</v>
      </c>
      <c r="C1993" s="10"/>
      <c r="D1993" s="11" t="str">
        <f>'[1]TCE - ANEXO III - Preencher'!E2002</f>
        <v>ROSILENE NUNES DA SILVA</v>
      </c>
      <c r="E1993" s="9" t="str">
        <f>IF('[1]TCE - ANEXO III - Preencher'!F2002="4 - Assistência Odontológica","2 - Outros Profissionais da Saúde",'[1]TCE - ANEXO III - Preencher'!F2002)</f>
        <v>2 - Outros Profissionais da Saúde</v>
      </c>
      <c r="F1993" s="12" t="str">
        <f>'[1]TCE - ANEXO III - Preencher'!G2002</f>
        <v>322205</v>
      </c>
      <c r="G1993" s="13">
        <f>IF('[1]TCE - ANEXO III - Preencher'!H2002="","",'[1]TCE - ANEXO III - Preencher'!H2002)</f>
        <v>44927</v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1.82</v>
      </c>
      <c r="O1993" s="15">
        <f>'[1]TCE - ANEXO III - Preencher'!P2002</f>
        <v>0</v>
      </c>
      <c r="P1993" s="16">
        <f t="shared" si="188"/>
        <v>1.82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1.82</v>
      </c>
    </row>
    <row r="1994" spans="1:28" x14ac:dyDescent="0.2">
      <c r="A1994" s="8">
        <f>IFERROR(VLOOKUP(B1994,'[1]DADOS (OCULTAR)'!$Q$3:$S$103,3,0),"")</f>
        <v>10583920000800</v>
      </c>
      <c r="B1994" s="9" t="str">
        <f>'[1]TCE - ANEXO III - Preencher'!C2003</f>
        <v>HOSPITAL MESTRE VITALINO</v>
      </c>
      <c r="C1994" s="10"/>
      <c r="D1994" s="11" t="str">
        <f>'[1]TCE - ANEXO III - Preencher'!E2003</f>
        <v>ROSIMERE SANTOS DE FARIAS</v>
      </c>
      <c r="E1994" s="9" t="str">
        <f>IF('[1]TCE - ANEXO III - Preencher'!F2003="4 - Assistência Odontológica","2 - Outros Profissionais da Saúde",'[1]TCE - ANEXO III - Preencher'!F2003)</f>
        <v>2 - Outros Profissionais da Saúde</v>
      </c>
      <c r="F1994" s="12" t="str">
        <f>'[1]TCE - ANEXO III - Preencher'!G2003</f>
        <v>322205</v>
      </c>
      <c r="G1994" s="13">
        <f>IF('[1]TCE - ANEXO III - Preencher'!H2003="","",'[1]TCE - ANEXO III - Preencher'!H2003)</f>
        <v>44927</v>
      </c>
      <c r="H1994" s="14">
        <f>'[1]TCE - ANEXO III - Preencher'!I2003</f>
        <v>0</v>
      </c>
      <c r="I1994" s="14">
        <f>'[1]TCE - ANEXO III - Preencher'!J2003</f>
        <v>137.5248</v>
      </c>
      <c r="J1994" s="14">
        <f>'[1]TCE - ANEXO III - Preencher'!K2003</f>
        <v>0</v>
      </c>
      <c r="K1994" s="15">
        <f>'[1]TCE - ANEXO III - Preencher'!L2003</f>
        <v>144.93587234</v>
      </c>
      <c r="L1994" s="15">
        <f>'[1]TCE - ANEXO III - Preencher'!M2003</f>
        <v>24.55</v>
      </c>
      <c r="M1994" s="15">
        <f t="shared" si="187"/>
        <v>120.38587234000001</v>
      </c>
      <c r="N1994" s="15">
        <f>'[1]TCE - ANEXO III - Preencher'!O2003</f>
        <v>1.82</v>
      </c>
      <c r="O1994" s="15">
        <f>'[1]TCE - ANEXO III - Preencher'!P2003</f>
        <v>0</v>
      </c>
      <c r="P1994" s="16">
        <f t="shared" si="188"/>
        <v>1.82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259.73067234000001</v>
      </c>
    </row>
    <row r="1995" spans="1:28" x14ac:dyDescent="0.2">
      <c r="A1995" s="8">
        <f>IFERROR(VLOOKUP(B1995,'[1]DADOS (OCULTAR)'!$Q$3:$S$103,3,0),"")</f>
        <v>10583920000800</v>
      </c>
      <c r="B1995" s="9" t="str">
        <f>'[1]TCE - ANEXO III - Preencher'!C2004</f>
        <v>HOSPITAL MESTRE VITALINO</v>
      </c>
      <c r="C1995" s="10"/>
      <c r="D1995" s="11" t="str">
        <f>'[1]TCE - ANEXO III - Preencher'!E2004</f>
        <v>ROSINEIDE MARIA DE OLIVEIRA QUERINO</v>
      </c>
      <c r="E1995" s="9" t="str">
        <f>IF('[1]TCE - ANEXO III - Preencher'!F2004="4 - Assistência Odontológica","2 - Outros Profissionais da Saúde",'[1]TCE - ANEXO III - Preencher'!F2004)</f>
        <v>3 - Administrativo</v>
      </c>
      <c r="F1995" s="12" t="str">
        <f>'[1]TCE - ANEXO III - Preencher'!G2004</f>
        <v>514320</v>
      </c>
      <c r="G1995" s="13">
        <f>IF('[1]TCE - ANEXO III - Preencher'!H2004="","",'[1]TCE - ANEXO III - Preencher'!H2004)</f>
        <v>44927</v>
      </c>
      <c r="H1995" s="14">
        <f>'[1]TCE - ANEXO III - Preencher'!I2004</f>
        <v>0</v>
      </c>
      <c r="I1995" s="14">
        <f>'[1]TCE - ANEXO III - Preencher'!J2004</f>
        <v>172.28639999999999</v>
      </c>
      <c r="J1995" s="14">
        <f>'[1]TCE - ANEXO III - Preencher'!K2004</f>
        <v>0</v>
      </c>
      <c r="K1995" s="15">
        <f>'[1]TCE - ANEXO III - Preencher'!L2004</f>
        <v>144.93587234</v>
      </c>
      <c r="L1995" s="15">
        <f>'[1]TCE - ANEXO III - Preencher'!M2004</f>
        <v>25.17</v>
      </c>
      <c r="M1995" s="15">
        <f t="shared" si="187"/>
        <v>119.76587234</v>
      </c>
      <c r="N1995" s="15">
        <f>'[1]TCE - ANEXO III - Preencher'!O2004</f>
        <v>1.82</v>
      </c>
      <c r="O1995" s="15">
        <f>'[1]TCE - ANEXO III - Preencher'!P2004</f>
        <v>0</v>
      </c>
      <c r="P1995" s="16">
        <f t="shared" si="188"/>
        <v>1.82</v>
      </c>
      <c r="Q1995" s="15">
        <f>'[1]TCE - ANEXO III - Preencher'!R2004</f>
        <v>144</v>
      </c>
      <c r="R1995" s="15">
        <f>'[1]TCE - ANEXO III - Preencher'!S2004</f>
        <v>78.12</v>
      </c>
      <c r="S1995" s="16">
        <f t="shared" si="189"/>
        <v>65.88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359.75227233999999</v>
      </c>
    </row>
    <row r="1996" spans="1:28" x14ac:dyDescent="0.2">
      <c r="A1996" s="8">
        <f>IFERROR(VLOOKUP(B1996,'[1]DADOS (OCULTAR)'!$Q$3:$S$103,3,0),"")</f>
        <v>10583920000800</v>
      </c>
      <c r="B1996" s="9" t="str">
        <f>'[1]TCE - ANEXO III - Preencher'!C2005</f>
        <v>HOSPITAL MESTRE VITALINO</v>
      </c>
      <c r="C1996" s="10"/>
      <c r="D1996" s="11" t="str">
        <f>'[1]TCE - ANEXO III - Preencher'!E2005</f>
        <v>ROSIVANIA SOARES PEREIRA XAVIER</v>
      </c>
      <c r="E1996" s="9" t="str">
        <f>IF('[1]TCE - ANEXO III - Preencher'!F2005="4 - Assistência Odontológica","2 - Outros Profissionais da Saúde",'[1]TCE - ANEXO III - Preencher'!F2005)</f>
        <v>3 - Administrativo</v>
      </c>
      <c r="F1996" s="12" t="str">
        <f>'[1]TCE - ANEXO III - Preencher'!G2005</f>
        <v>513430</v>
      </c>
      <c r="G1996" s="13">
        <f>IF('[1]TCE - ANEXO III - Preencher'!H2005="","",'[1]TCE - ANEXO III - Preencher'!H2005)</f>
        <v>44927</v>
      </c>
      <c r="H1996" s="14">
        <f>'[1]TCE - ANEXO III - Preencher'!I2005</f>
        <v>0</v>
      </c>
      <c r="I1996" s="14">
        <f>'[1]TCE - ANEXO III - Preencher'!J2005</f>
        <v>149.1816</v>
      </c>
      <c r="J1996" s="14">
        <f>'[1]TCE - ANEXO III - Preencher'!K2005</f>
        <v>0</v>
      </c>
      <c r="K1996" s="15">
        <f>'[1]TCE - ANEXO III - Preencher'!L2005</f>
        <v>144.93587234</v>
      </c>
      <c r="L1996" s="15">
        <f>'[1]TCE - ANEXO III - Preencher'!M2005</f>
        <v>26.04</v>
      </c>
      <c r="M1996" s="15">
        <f t="shared" si="187"/>
        <v>118.89587234000001</v>
      </c>
      <c r="N1996" s="15">
        <f>'[1]TCE - ANEXO III - Preencher'!O2005</f>
        <v>1.82</v>
      </c>
      <c r="O1996" s="15">
        <f>'[1]TCE - ANEXO III - Preencher'!P2005</f>
        <v>0</v>
      </c>
      <c r="P1996" s="16">
        <f t="shared" si="188"/>
        <v>1.82</v>
      </c>
      <c r="Q1996" s="15">
        <f>'[1]TCE - ANEXO III - Preencher'!R2005</f>
        <v>288</v>
      </c>
      <c r="R1996" s="15">
        <f>'[1]TCE - ANEXO III - Preencher'!S2005</f>
        <v>78.12</v>
      </c>
      <c r="S1996" s="16">
        <f t="shared" si="189"/>
        <v>209.88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479.77747233999997</v>
      </c>
    </row>
    <row r="1997" spans="1:28" x14ac:dyDescent="0.2">
      <c r="A1997" s="8">
        <f>IFERROR(VLOOKUP(B1997,'[1]DADOS (OCULTAR)'!$Q$3:$S$103,3,0),"")</f>
        <v>10583920000800</v>
      </c>
      <c r="B1997" s="9" t="str">
        <f>'[1]TCE - ANEXO III - Preencher'!C2006</f>
        <v>HOSPITAL MESTRE VITALINO</v>
      </c>
      <c r="C1997" s="10"/>
      <c r="D1997" s="11" t="str">
        <f>'[1]TCE - ANEXO III - Preencher'!E2006</f>
        <v>ROSSANA FERREIRA DA SILVA</v>
      </c>
      <c r="E1997" s="9" t="str">
        <f>IF('[1]TCE - ANEXO III - Preencher'!F2006="4 - Assistência Odontológica","2 - Outros Profissionais da Saúde",'[1]TCE - ANEXO III - Preencher'!F2006)</f>
        <v>2 - Outros Profissionais da Saúde</v>
      </c>
      <c r="F1997" s="12" t="str">
        <f>'[1]TCE - ANEXO III - Preencher'!G2006</f>
        <v>322205</v>
      </c>
      <c r="G1997" s="13">
        <f>IF('[1]TCE - ANEXO III - Preencher'!H2006="","",'[1]TCE - ANEXO III - Preencher'!H2006)</f>
        <v>44927</v>
      </c>
      <c r="H1997" s="14">
        <f>'[1]TCE - ANEXO III - Preencher'!I2006</f>
        <v>0</v>
      </c>
      <c r="I1997" s="14">
        <f>'[1]TCE - ANEXO III - Preencher'!J2006</f>
        <v>147.7664</v>
      </c>
      <c r="J1997" s="14">
        <f>'[1]TCE - ANEXO III - Preencher'!K2006</f>
        <v>0</v>
      </c>
      <c r="K1997" s="15">
        <f>'[1]TCE - ANEXO III - Preencher'!L2006</f>
        <v>144.93587234</v>
      </c>
      <c r="L1997" s="15">
        <f>'[1]TCE - ANEXO III - Preencher'!M2006</f>
        <v>26.3</v>
      </c>
      <c r="M1997" s="15">
        <f t="shared" si="187"/>
        <v>118.63587234000001</v>
      </c>
      <c r="N1997" s="15">
        <f>'[1]TCE - ANEXO III - Preencher'!O2006</f>
        <v>1.82</v>
      </c>
      <c r="O1997" s="15">
        <f>'[1]TCE - ANEXO III - Preencher'!P2006</f>
        <v>0</v>
      </c>
      <c r="P1997" s="16">
        <f t="shared" si="188"/>
        <v>1.82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268.22227234000002</v>
      </c>
    </row>
    <row r="1998" spans="1:28" x14ac:dyDescent="0.2">
      <c r="A1998" s="8">
        <f>IFERROR(VLOOKUP(B1998,'[1]DADOS (OCULTAR)'!$Q$3:$S$103,3,0),"")</f>
        <v>10583920000800</v>
      </c>
      <c r="B1998" s="9" t="str">
        <f>'[1]TCE - ANEXO III - Preencher'!C2007</f>
        <v>HOSPITAL MESTRE VITALINO</v>
      </c>
      <c r="C1998" s="10"/>
      <c r="D1998" s="11" t="str">
        <f>'[1]TCE - ANEXO III - Preencher'!E2007</f>
        <v>ROZELI NATALIA DA SILVA</v>
      </c>
      <c r="E1998" s="9" t="str">
        <f>IF('[1]TCE - ANEXO III - Preencher'!F2007="4 - Assistência Odontológica","2 - Outros Profissionais da Saúde",'[1]TCE - ANEXO III - Preencher'!F2007)</f>
        <v>2 - Outros Profissionais da Saúde</v>
      </c>
      <c r="F1998" s="12" t="str">
        <f>'[1]TCE - ANEXO III - Preencher'!G2007</f>
        <v>322205</v>
      </c>
      <c r="G1998" s="13">
        <f>IF('[1]TCE - ANEXO III - Preencher'!H2007="","",'[1]TCE - ANEXO III - Preencher'!H2007)</f>
        <v>44927</v>
      </c>
      <c r="H1998" s="14">
        <f>'[1]TCE - ANEXO III - Preencher'!I2007</f>
        <v>0</v>
      </c>
      <c r="I1998" s="14">
        <f>'[1]TCE - ANEXO III - Preencher'!J2007</f>
        <v>151.79040000000001</v>
      </c>
      <c r="J1998" s="14">
        <f>'[1]TCE - ANEXO III - Preencher'!K2007</f>
        <v>0</v>
      </c>
      <c r="K1998" s="15">
        <f>'[1]TCE - ANEXO III - Preencher'!L2007</f>
        <v>144.93587234</v>
      </c>
      <c r="L1998" s="15">
        <f>'[1]TCE - ANEXO III - Preencher'!M2007</f>
        <v>26.3</v>
      </c>
      <c r="M1998" s="15">
        <f t="shared" si="187"/>
        <v>118.63587234000001</v>
      </c>
      <c r="N1998" s="15">
        <f>'[1]TCE - ANEXO III - Preencher'!O2007</f>
        <v>1.82</v>
      </c>
      <c r="O1998" s="15">
        <f>'[1]TCE - ANEXO III - Preencher'!P2007</f>
        <v>0</v>
      </c>
      <c r="P1998" s="16">
        <f t="shared" si="188"/>
        <v>1.82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272.24627234000002</v>
      </c>
    </row>
    <row r="1999" spans="1:28" x14ac:dyDescent="0.2">
      <c r="A1999" s="8">
        <f>IFERROR(VLOOKUP(B1999,'[1]DADOS (OCULTAR)'!$Q$3:$S$103,3,0),"")</f>
        <v>10583920000800</v>
      </c>
      <c r="B1999" s="9" t="str">
        <f>'[1]TCE - ANEXO III - Preencher'!C2008</f>
        <v>HOSPITAL MESTRE VITALINO</v>
      </c>
      <c r="C1999" s="10"/>
      <c r="D1999" s="11" t="str">
        <f>'[1]TCE - ANEXO III - Preencher'!E2008</f>
        <v>ROZIENE DE JESUS DO NASCIMENTO</v>
      </c>
      <c r="E1999" s="9" t="str">
        <f>IF('[1]TCE - ANEXO III - Preencher'!F2008="4 - Assistência Odontológica","2 - Outros Profissionais da Saúde",'[1]TCE - ANEXO III - Preencher'!F2008)</f>
        <v>3 - Administrativo</v>
      </c>
      <c r="F1999" s="12" t="str">
        <f>'[1]TCE - ANEXO III - Preencher'!G2008</f>
        <v>513430</v>
      </c>
      <c r="G1999" s="13">
        <f>IF('[1]TCE - ANEXO III - Preencher'!H2008="","",'[1]TCE - ANEXO III - Preencher'!H2008)</f>
        <v>44927</v>
      </c>
      <c r="H1999" s="14">
        <f>'[1]TCE - ANEXO III - Preencher'!I2008</f>
        <v>0</v>
      </c>
      <c r="I1999" s="14">
        <f>'[1]TCE - ANEXO III - Preencher'!J2008</f>
        <v>137.20000000000002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1.82</v>
      </c>
      <c r="O1999" s="15">
        <f>'[1]TCE - ANEXO III - Preencher'!P2008</f>
        <v>0</v>
      </c>
      <c r="P1999" s="16">
        <f t="shared" si="188"/>
        <v>1.82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139.02000000000001</v>
      </c>
    </row>
    <row r="2000" spans="1:28" x14ac:dyDescent="0.2">
      <c r="A2000" s="8">
        <f>IFERROR(VLOOKUP(B2000,'[1]DADOS (OCULTAR)'!$Q$3:$S$103,3,0),"")</f>
        <v>10583920000800</v>
      </c>
      <c r="B2000" s="9" t="str">
        <f>'[1]TCE - ANEXO III - Preencher'!C2009</f>
        <v>HOSPITAL MESTRE VITALINO</v>
      </c>
      <c r="C2000" s="10"/>
      <c r="D2000" s="11" t="str">
        <f>'[1]TCE - ANEXO III - Preencher'!E2009</f>
        <v>RUAN AQUILLAS DE SOUZA</v>
      </c>
      <c r="E2000" s="9" t="str">
        <f>IF('[1]TCE - ANEXO III - Preencher'!F2009="4 - Assistência Odontológica","2 - Outros Profissionais da Saúde",'[1]TCE - ANEXO III - Preencher'!F2009)</f>
        <v>2 - Outros Profissionais da Saúde</v>
      </c>
      <c r="F2000" s="12" t="str">
        <f>'[1]TCE - ANEXO III - Preencher'!G2009</f>
        <v>322205</v>
      </c>
      <c r="G2000" s="13">
        <f>IF('[1]TCE - ANEXO III - Preencher'!H2009="","",'[1]TCE - ANEXO III - Preencher'!H2009)</f>
        <v>44927</v>
      </c>
      <c r="H2000" s="14">
        <f>'[1]TCE - ANEXO III - Preencher'!I2009</f>
        <v>0</v>
      </c>
      <c r="I2000" s="14">
        <f>'[1]TCE - ANEXO III - Preencher'!J2009</f>
        <v>137.0984</v>
      </c>
      <c r="J2000" s="14">
        <f>'[1]TCE - ANEXO III - Preencher'!K2009</f>
        <v>0</v>
      </c>
      <c r="K2000" s="15">
        <f>'[1]TCE - ANEXO III - Preencher'!L2009</f>
        <v>144.93587234</v>
      </c>
      <c r="L2000" s="15">
        <f>'[1]TCE - ANEXO III - Preencher'!M2009</f>
        <v>22.8</v>
      </c>
      <c r="M2000" s="15">
        <f t="shared" si="187"/>
        <v>122.13587234000001</v>
      </c>
      <c r="N2000" s="15">
        <f>'[1]TCE - ANEXO III - Preencher'!O2009</f>
        <v>1.82</v>
      </c>
      <c r="O2000" s="15">
        <f>'[1]TCE - ANEXO III - Preencher'!P2009</f>
        <v>0</v>
      </c>
      <c r="P2000" s="16">
        <f t="shared" si="188"/>
        <v>1.82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261.05427234000001</v>
      </c>
    </row>
    <row r="2001" spans="1:28" x14ac:dyDescent="0.2">
      <c r="A2001" s="8">
        <f>IFERROR(VLOOKUP(B2001,'[1]DADOS (OCULTAR)'!$Q$3:$S$103,3,0),"")</f>
        <v>10583920000800</v>
      </c>
      <c r="B2001" s="9" t="str">
        <f>'[1]TCE - ANEXO III - Preencher'!C2010</f>
        <v>HOSPITAL MESTRE VITALINO</v>
      </c>
      <c r="C2001" s="10"/>
      <c r="D2001" s="11" t="str">
        <f>'[1]TCE - ANEXO III - Preencher'!E2010</f>
        <v>RUANNE CANDIDA DA COSTA DO AMARAL</v>
      </c>
      <c r="E2001" s="9" t="str">
        <f>IF('[1]TCE - ANEXO III - Preencher'!F2010="4 - Assistência Odontológica","2 - Outros Profissionais da Saúde",'[1]TCE - ANEXO III - Preencher'!F2010)</f>
        <v>2 - Outros Profissionais da Saúde</v>
      </c>
      <c r="F2001" s="12" t="str">
        <f>'[1]TCE - ANEXO III - Preencher'!G2010</f>
        <v>322205</v>
      </c>
      <c r="G2001" s="13">
        <f>IF('[1]TCE - ANEXO III - Preencher'!H2010="","",'[1]TCE - ANEXO III - Preencher'!H2010)</f>
        <v>44927</v>
      </c>
      <c r="H2001" s="14">
        <f>'[1]TCE - ANEXO III - Preencher'!I2010</f>
        <v>0</v>
      </c>
      <c r="I2001" s="14">
        <f>'[1]TCE - ANEXO III - Preencher'!J2010</f>
        <v>189.28560000000002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1.82</v>
      </c>
      <c r="O2001" s="15">
        <f>'[1]TCE - ANEXO III - Preencher'!P2010</f>
        <v>0</v>
      </c>
      <c r="P2001" s="16">
        <f t="shared" si="188"/>
        <v>1.82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191.10560000000001</v>
      </c>
    </row>
    <row r="2002" spans="1:28" x14ac:dyDescent="0.2">
      <c r="A2002" s="8">
        <f>IFERROR(VLOOKUP(B2002,'[1]DADOS (OCULTAR)'!$Q$3:$S$103,3,0),"")</f>
        <v>10583920000800</v>
      </c>
      <c r="B2002" s="9" t="str">
        <f>'[1]TCE - ANEXO III - Preencher'!C2011</f>
        <v>HOSPITAL MESTRE VITALINO</v>
      </c>
      <c r="C2002" s="10"/>
      <c r="D2002" s="11" t="str">
        <f>'[1]TCE - ANEXO III - Preencher'!E2011</f>
        <v>RUBEDINALDA DE OLIVEIRA SILVA</v>
      </c>
      <c r="E2002" s="9" t="str">
        <f>IF('[1]TCE - ANEXO III - Preencher'!F2011="4 - Assistência Odontológica","2 - Outros Profissionais da Saúde",'[1]TCE - ANEXO III - Preencher'!F2011)</f>
        <v>2 - Outros Profissionais da Saúde</v>
      </c>
      <c r="F2002" s="12" t="str">
        <f>'[1]TCE - ANEXO III - Preencher'!G2011</f>
        <v>322205</v>
      </c>
      <c r="G2002" s="13">
        <f>IF('[1]TCE - ANEXO III - Preencher'!H2011="","",'[1]TCE - ANEXO III - Preencher'!H2011)</f>
        <v>44927</v>
      </c>
      <c r="H2002" s="14">
        <f>'[1]TCE - ANEXO III - Preencher'!I2011</f>
        <v>0</v>
      </c>
      <c r="I2002" s="14">
        <f>'[1]TCE - ANEXO III - Preencher'!J2011</f>
        <v>46.455200000000005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1.82</v>
      </c>
      <c r="O2002" s="15">
        <f>'[1]TCE - ANEXO III - Preencher'!P2011</f>
        <v>0</v>
      </c>
      <c r="P2002" s="16">
        <f t="shared" si="188"/>
        <v>1.82</v>
      </c>
      <c r="Q2002" s="15">
        <f>'[1]TCE - ANEXO III - Preencher'!R2011</f>
        <v>288</v>
      </c>
      <c r="R2002" s="15">
        <f>'[1]TCE - ANEXO III - Preencher'!S2011</f>
        <v>0</v>
      </c>
      <c r="S2002" s="16">
        <f t="shared" si="189"/>
        <v>288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336.27519999999998</v>
      </c>
    </row>
    <row r="2003" spans="1:28" x14ac:dyDescent="0.2">
      <c r="A2003" s="8">
        <f>IFERROR(VLOOKUP(B2003,'[1]DADOS (OCULTAR)'!$Q$3:$S$103,3,0),"")</f>
        <v>10583920000800</v>
      </c>
      <c r="B2003" s="9" t="str">
        <f>'[1]TCE - ANEXO III - Preencher'!C2012</f>
        <v>HOSPITAL MESTRE VITALINO</v>
      </c>
      <c r="C2003" s="10"/>
      <c r="D2003" s="11" t="str">
        <f>'[1]TCE - ANEXO III - Preencher'!E2012</f>
        <v>RUBEM RHUAN FARIAS SAMPAIO</v>
      </c>
      <c r="E2003" s="9" t="str">
        <f>IF('[1]TCE - ANEXO III - Preencher'!F2012="4 - Assistência Odontológica","2 - Outros Profissionais da Saúde",'[1]TCE - ANEXO III - Preencher'!F2012)</f>
        <v>1 - Médico</v>
      </c>
      <c r="F2003" s="12" t="str">
        <f>'[1]TCE - ANEXO III - Preencher'!G2012</f>
        <v>225125</v>
      </c>
      <c r="G2003" s="13">
        <f>IF('[1]TCE - ANEXO III - Preencher'!H2012="","",'[1]TCE - ANEXO III - Preencher'!H2012)</f>
        <v>44927</v>
      </c>
      <c r="H2003" s="14">
        <f>'[1]TCE - ANEXO III - Preencher'!I2012</f>
        <v>0</v>
      </c>
      <c r="I2003" s="14">
        <f>'[1]TCE - ANEXO III - Preencher'!J2012</f>
        <v>1892.3744000000002</v>
      </c>
      <c r="J2003" s="14">
        <f>'[1]TCE - ANEXO III - Preencher'!K2012</f>
        <v>0</v>
      </c>
      <c r="K2003" s="15">
        <f>'[1]TCE - ANEXO III - Preencher'!L2012</f>
        <v>144.93587234</v>
      </c>
      <c r="L2003" s="15">
        <f>'[1]TCE - ANEXO III - Preencher'!M2012</f>
        <v>3.91</v>
      </c>
      <c r="M2003" s="15">
        <f t="shared" si="187"/>
        <v>141.02587234000001</v>
      </c>
      <c r="N2003" s="15">
        <f>'[1]TCE - ANEXO III - Preencher'!O2012</f>
        <v>5.77</v>
      </c>
      <c r="O2003" s="15">
        <f>'[1]TCE - ANEXO III - Preencher'!P2012</f>
        <v>1.23</v>
      </c>
      <c r="P2003" s="16">
        <f t="shared" si="188"/>
        <v>4.5399999999999991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2037.9402723400001</v>
      </c>
    </row>
    <row r="2004" spans="1:28" x14ac:dyDescent="0.2">
      <c r="A2004" s="8">
        <f>IFERROR(VLOOKUP(B2004,'[1]DADOS (OCULTAR)'!$Q$3:$S$103,3,0),"")</f>
        <v>10583920000800</v>
      </c>
      <c r="B2004" s="9" t="str">
        <f>'[1]TCE - ANEXO III - Preencher'!C2013</f>
        <v>HOSPITAL MESTRE VITALINO</v>
      </c>
      <c r="C2004" s="10"/>
      <c r="D2004" s="11" t="str">
        <f>'[1]TCE - ANEXO III - Preencher'!E2013</f>
        <v>RUBIA RAFAELLA ALVES DE SOUZA BEZERRA</v>
      </c>
      <c r="E2004" s="9" t="str">
        <f>IF('[1]TCE - ANEXO III - Preencher'!F2013="4 - Assistência Odontológica","2 - Outros Profissionais da Saúde",'[1]TCE - ANEXO III - Preencher'!F2013)</f>
        <v>2 - Outros Profissionais da Saúde</v>
      </c>
      <c r="F2004" s="12" t="str">
        <f>'[1]TCE - ANEXO III - Preencher'!G2013</f>
        <v>223505</v>
      </c>
      <c r="G2004" s="13">
        <f>IF('[1]TCE - ANEXO III - Preencher'!H2013="","",'[1]TCE - ANEXO III - Preencher'!H2013)</f>
        <v>44927</v>
      </c>
      <c r="H2004" s="14">
        <f>'[1]TCE - ANEXO III - Preencher'!I2013</f>
        <v>0</v>
      </c>
      <c r="I2004" s="14">
        <f>'[1]TCE - ANEXO III - Preencher'!J2013</f>
        <v>331.80160000000006</v>
      </c>
      <c r="J2004" s="14">
        <f>'[1]TCE - ANEXO III - Preencher'!K2013</f>
        <v>0</v>
      </c>
      <c r="K2004" s="15">
        <f>'[1]TCE - ANEXO III - Preencher'!L2013</f>
        <v>144.93587234</v>
      </c>
      <c r="L2004" s="15">
        <f>'[1]TCE - ANEXO III - Preencher'!M2013</f>
        <v>3.77</v>
      </c>
      <c r="M2004" s="15">
        <f t="shared" si="187"/>
        <v>141.16587233999999</v>
      </c>
      <c r="N2004" s="15">
        <f>'[1]TCE - ANEXO III - Preencher'!O2013</f>
        <v>1.35</v>
      </c>
      <c r="O2004" s="15">
        <f>'[1]TCE - ANEXO III - Preencher'!P2013</f>
        <v>0</v>
      </c>
      <c r="P2004" s="16">
        <f t="shared" si="188"/>
        <v>1.35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474.31747234000011</v>
      </c>
    </row>
    <row r="2005" spans="1:28" x14ac:dyDescent="0.2">
      <c r="A2005" s="8">
        <f>IFERROR(VLOOKUP(B2005,'[1]DADOS (OCULTAR)'!$Q$3:$S$103,3,0),"")</f>
        <v>10583920000800</v>
      </c>
      <c r="B2005" s="9" t="str">
        <f>'[1]TCE - ANEXO III - Preencher'!C2014</f>
        <v>HOSPITAL MESTRE VITALINO</v>
      </c>
      <c r="C2005" s="10"/>
      <c r="D2005" s="11" t="str">
        <f>'[1]TCE - ANEXO III - Preencher'!E2014</f>
        <v>RUBIANA GORETTI DA SILVA</v>
      </c>
      <c r="E2005" s="9" t="str">
        <f>IF('[1]TCE - ANEXO III - Preencher'!F2014="4 - Assistência Odontológica","2 - Outros Profissionais da Saúde",'[1]TCE - ANEXO III - Preencher'!F2014)</f>
        <v>2 - Outros Profissionais da Saúde</v>
      </c>
      <c r="F2005" s="12" t="str">
        <f>'[1]TCE - ANEXO III - Preencher'!G2014</f>
        <v>223505</v>
      </c>
      <c r="G2005" s="13">
        <f>IF('[1]TCE - ANEXO III - Preencher'!H2014="","",'[1]TCE - ANEXO III - Preencher'!H2014)</f>
        <v>44927</v>
      </c>
      <c r="H2005" s="14">
        <f>'[1]TCE - ANEXO III - Preencher'!I2014</f>
        <v>0</v>
      </c>
      <c r="I2005" s="14">
        <f>'[1]TCE - ANEXO III - Preencher'!J2014</f>
        <v>409.34320000000002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1.35</v>
      </c>
      <c r="O2005" s="15">
        <f>'[1]TCE - ANEXO III - Preencher'!P2014</f>
        <v>0</v>
      </c>
      <c r="P2005" s="16">
        <f t="shared" si="188"/>
        <v>1.35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410.69320000000005</v>
      </c>
    </row>
    <row r="2006" spans="1:28" x14ac:dyDescent="0.2">
      <c r="A2006" s="8">
        <f>IFERROR(VLOOKUP(B2006,'[1]DADOS (OCULTAR)'!$Q$3:$S$103,3,0),"")</f>
        <v>10583920000800</v>
      </c>
      <c r="B2006" s="9" t="str">
        <f>'[1]TCE - ANEXO III - Preencher'!C2015</f>
        <v>HOSPITAL MESTRE VITALINO</v>
      </c>
      <c r="C2006" s="10"/>
      <c r="D2006" s="11" t="str">
        <f>'[1]TCE - ANEXO III - Preencher'!E2015</f>
        <v>RUBIANA MARIA DE FRANCA SILVA</v>
      </c>
      <c r="E2006" s="9" t="str">
        <f>IF('[1]TCE - ANEXO III - Preencher'!F2015="4 - Assistência Odontológica","2 - Outros Profissionais da Saúde",'[1]TCE - ANEXO III - Preencher'!F2015)</f>
        <v>2 - Outros Profissionais da Saúde</v>
      </c>
      <c r="F2006" s="12" t="str">
        <f>'[1]TCE - ANEXO III - Preencher'!G2015</f>
        <v>322205</v>
      </c>
      <c r="G2006" s="13">
        <f>IF('[1]TCE - ANEXO III - Preencher'!H2015="","",'[1]TCE - ANEXO III - Preencher'!H2015)</f>
        <v>44927</v>
      </c>
      <c r="H2006" s="14">
        <f>'[1]TCE - ANEXO III - Preencher'!I2015</f>
        <v>0</v>
      </c>
      <c r="I2006" s="14">
        <f>'[1]TCE - ANEXO III - Preencher'!J2015</f>
        <v>233.1576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1.82</v>
      </c>
      <c r="O2006" s="15">
        <f>'[1]TCE - ANEXO III - Preencher'!P2015</f>
        <v>0</v>
      </c>
      <c r="P2006" s="16">
        <f t="shared" si="188"/>
        <v>1.82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234.9776</v>
      </c>
    </row>
    <row r="2007" spans="1:28" x14ac:dyDescent="0.2">
      <c r="A2007" s="8">
        <f>IFERROR(VLOOKUP(B2007,'[1]DADOS (OCULTAR)'!$Q$3:$S$103,3,0),"")</f>
        <v>10583920000800</v>
      </c>
      <c r="B2007" s="9" t="str">
        <f>'[1]TCE - ANEXO III - Preencher'!C2016</f>
        <v>HOSPITAL MESTRE VITALINO</v>
      </c>
      <c r="C2007" s="10"/>
      <c r="D2007" s="11" t="str">
        <f>'[1]TCE - ANEXO III - Preencher'!E2016</f>
        <v>RUBIANE MACOLE DE OLIVEIRA</v>
      </c>
      <c r="E2007" s="9" t="str">
        <f>IF('[1]TCE - ANEXO III - Preencher'!F2016="4 - Assistência Odontológica","2 - Outros Profissionais da Saúde",'[1]TCE - ANEXO III - Preencher'!F2016)</f>
        <v>3 - Administrativo</v>
      </c>
      <c r="F2007" s="12" t="str">
        <f>'[1]TCE - ANEXO III - Preencher'!G2016</f>
        <v>411010</v>
      </c>
      <c r="G2007" s="13">
        <f>IF('[1]TCE - ANEXO III - Preencher'!H2016="","",'[1]TCE - ANEXO III - Preencher'!H2016)</f>
        <v>44927</v>
      </c>
      <c r="H2007" s="14">
        <f>'[1]TCE - ANEXO III - Preencher'!I2016</f>
        <v>0</v>
      </c>
      <c r="I2007" s="14">
        <f>'[1]TCE - ANEXO III - Preencher'!J2016</f>
        <v>116.80959999999999</v>
      </c>
      <c r="J2007" s="14">
        <f>'[1]TCE - ANEXO III - Preencher'!K2016</f>
        <v>0</v>
      </c>
      <c r="K2007" s="15">
        <f>'[1]TCE - ANEXO III - Preencher'!L2016</f>
        <v>144.93587234</v>
      </c>
      <c r="L2007" s="15">
        <f>'[1]TCE - ANEXO III - Preencher'!M2016</f>
        <v>27.16</v>
      </c>
      <c r="M2007" s="15">
        <f t="shared" si="187"/>
        <v>117.77587234000001</v>
      </c>
      <c r="N2007" s="15">
        <f>'[1]TCE - ANEXO III - Preencher'!O2016</f>
        <v>1.82</v>
      </c>
      <c r="O2007" s="15">
        <f>'[1]TCE - ANEXO III - Preencher'!P2016</f>
        <v>0</v>
      </c>
      <c r="P2007" s="16">
        <f t="shared" si="188"/>
        <v>1.82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236.40547233999999</v>
      </c>
    </row>
    <row r="2008" spans="1:28" x14ac:dyDescent="0.2">
      <c r="A2008" s="8">
        <f>IFERROR(VLOOKUP(B2008,'[1]DADOS (OCULTAR)'!$Q$3:$S$103,3,0),"")</f>
        <v>10583920000800</v>
      </c>
      <c r="B2008" s="9" t="str">
        <f>'[1]TCE - ANEXO III - Preencher'!C2017</f>
        <v>HOSPITAL MESTRE VITALINO</v>
      </c>
      <c r="C2008" s="10"/>
      <c r="D2008" s="11" t="str">
        <f>'[1]TCE - ANEXO III - Preencher'!E2017</f>
        <v>RUTE MARIA BARBOSA DA SILVA</v>
      </c>
      <c r="E2008" s="9" t="str">
        <f>IF('[1]TCE - ANEXO III - Preencher'!F2017="4 - Assistência Odontológica","2 - Outros Profissionais da Saúde",'[1]TCE - ANEXO III - Preencher'!F2017)</f>
        <v>2 - Outros Profissionais da Saúde</v>
      </c>
      <c r="F2008" s="12" t="str">
        <f>'[1]TCE - ANEXO III - Preencher'!G2017</f>
        <v>322205</v>
      </c>
      <c r="G2008" s="13">
        <f>IF('[1]TCE - ANEXO III - Preencher'!H2017="","",'[1]TCE - ANEXO III - Preencher'!H2017)</f>
        <v>44927</v>
      </c>
      <c r="H2008" s="14">
        <f>'[1]TCE - ANEXO III - Preencher'!I2017</f>
        <v>0</v>
      </c>
      <c r="I2008" s="14">
        <f>'[1]TCE - ANEXO III - Preencher'!J2017</f>
        <v>151.4624</v>
      </c>
      <c r="J2008" s="14">
        <f>'[1]TCE - ANEXO III - Preencher'!K2017</f>
        <v>0</v>
      </c>
      <c r="K2008" s="15">
        <f>'[1]TCE - ANEXO III - Preencher'!L2017</f>
        <v>144.93587234</v>
      </c>
      <c r="L2008" s="15">
        <f>'[1]TCE - ANEXO III - Preencher'!M2017</f>
        <v>24.55</v>
      </c>
      <c r="M2008" s="15">
        <f t="shared" si="187"/>
        <v>120.38587234000001</v>
      </c>
      <c r="N2008" s="15">
        <f>'[1]TCE - ANEXO III - Preencher'!O2017</f>
        <v>1.82</v>
      </c>
      <c r="O2008" s="15">
        <f>'[1]TCE - ANEXO III - Preencher'!P2017</f>
        <v>0</v>
      </c>
      <c r="P2008" s="16">
        <f t="shared" si="188"/>
        <v>1.82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273.66827233999999</v>
      </c>
    </row>
    <row r="2009" spans="1:28" x14ac:dyDescent="0.2">
      <c r="A2009" s="8">
        <f>IFERROR(VLOOKUP(B2009,'[1]DADOS (OCULTAR)'!$Q$3:$S$103,3,0),"")</f>
        <v>10583920000800</v>
      </c>
      <c r="B2009" s="9" t="str">
        <f>'[1]TCE - ANEXO III - Preencher'!C2018</f>
        <v>HOSPITAL MESTRE VITALINO</v>
      </c>
      <c r="C2009" s="10"/>
      <c r="D2009" s="11" t="str">
        <f>'[1]TCE - ANEXO III - Preencher'!E2018</f>
        <v>RUTH ANDRADE SILVA</v>
      </c>
      <c r="E2009" s="9" t="str">
        <f>IF('[1]TCE - ANEXO III - Preencher'!F2018="4 - Assistência Odontológica","2 - Outros Profissionais da Saúde",'[1]TCE - ANEXO III - Preencher'!F2018)</f>
        <v>2 - Outros Profissionais da Saúde</v>
      </c>
      <c r="F2009" s="12" t="str">
        <f>'[1]TCE - ANEXO III - Preencher'!G2018</f>
        <v>322205</v>
      </c>
      <c r="G2009" s="13">
        <f>IF('[1]TCE - ANEXO III - Preencher'!H2018="","",'[1]TCE - ANEXO III - Preencher'!H2018)</f>
        <v>44927</v>
      </c>
      <c r="H2009" s="14">
        <f>'[1]TCE - ANEXO III - Preencher'!I2018</f>
        <v>0</v>
      </c>
      <c r="I2009" s="14">
        <f>'[1]TCE - ANEXO III - Preencher'!J2018</f>
        <v>144.69280000000001</v>
      </c>
      <c r="J2009" s="14">
        <f>'[1]TCE - ANEXO III - Preencher'!K2018</f>
        <v>0</v>
      </c>
      <c r="K2009" s="15">
        <f>'[1]TCE - ANEXO III - Preencher'!L2018</f>
        <v>144.93587234</v>
      </c>
      <c r="L2009" s="15">
        <f>'[1]TCE - ANEXO III - Preencher'!M2018</f>
        <v>21.92</v>
      </c>
      <c r="M2009" s="15">
        <f t="shared" si="187"/>
        <v>123.01587234</v>
      </c>
      <c r="N2009" s="15">
        <f>'[1]TCE - ANEXO III - Preencher'!O2018</f>
        <v>1.82</v>
      </c>
      <c r="O2009" s="15">
        <f>'[1]TCE - ANEXO III - Preencher'!P2018</f>
        <v>0</v>
      </c>
      <c r="P2009" s="16">
        <f t="shared" si="188"/>
        <v>1.82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69.41</v>
      </c>
      <c r="U2009" s="15">
        <f>'[1]TCE - ANEXO III - Preencher'!V2018</f>
        <v>0</v>
      </c>
      <c r="V2009" s="16">
        <f t="shared" si="190"/>
        <v>69.41</v>
      </c>
      <c r="W2009" s="17" t="str">
        <f>IF('[1]TCE - ANEXO III - Preencher'!X2018="","",'[1]TCE - ANEXO III - Preencher'!X2018)</f>
        <v>AUX. CRECHE I</v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338.93867234000004</v>
      </c>
    </row>
    <row r="2010" spans="1:28" x14ac:dyDescent="0.2">
      <c r="A2010" s="8">
        <f>IFERROR(VLOOKUP(B2010,'[1]DADOS (OCULTAR)'!$Q$3:$S$103,3,0),"")</f>
        <v>10583920000800</v>
      </c>
      <c r="B2010" s="9" t="str">
        <f>'[1]TCE - ANEXO III - Preencher'!C2019</f>
        <v>HOSPITAL MESTRE VITALINO</v>
      </c>
      <c r="C2010" s="10"/>
      <c r="D2010" s="11" t="str">
        <f>'[1]TCE - ANEXO III - Preencher'!E2019</f>
        <v>RYAN MATHEUS CASSIMIRO LIMA</v>
      </c>
      <c r="E2010" s="9" t="str">
        <f>IF('[1]TCE - ANEXO III - Preencher'!F2019="4 - Assistência Odontológica","2 - Outros Profissionais da Saúde",'[1]TCE - ANEXO III - Preencher'!F2019)</f>
        <v>2 - Outros Profissionais da Saúde</v>
      </c>
      <c r="F2010" s="12" t="str">
        <f>'[1]TCE - ANEXO III - Preencher'!G2019</f>
        <v>223505</v>
      </c>
      <c r="G2010" s="13">
        <f>IF('[1]TCE - ANEXO III - Preencher'!H2019="","",'[1]TCE - ANEXO III - Preencher'!H2019)</f>
        <v>44927</v>
      </c>
      <c r="H2010" s="14">
        <f>'[1]TCE - ANEXO III - Preencher'!I2019</f>
        <v>0</v>
      </c>
      <c r="I2010" s="14">
        <f>'[1]TCE - ANEXO III - Preencher'!J2019</f>
        <v>323.976</v>
      </c>
      <c r="J2010" s="14">
        <f>'[1]TCE - ANEXO III - Preencher'!K2019</f>
        <v>0</v>
      </c>
      <c r="K2010" s="15">
        <f>'[1]TCE - ANEXO III - Preencher'!L2019</f>
        <v>144.93587234</v>
      </c>
      <c r="L2010" s="15">
        <f>'[1]TCE - ANEXO III - Preencher'!M2019</f>
        <v>2.52</v>
      </c>
      <c r="M2010" s="15">
        <f t="shared" si="187"/>
        <v>142.41587233999999</v>
      </c>
      <c r="N2010" s="15">
        <f>'[1]TCE - ANEXO III - Preencher'!O2019</f>
        <v>1.35</v>
      </c>
      <c r="O2010" s="15">
        <f>'[1]TCE - ANEXO III - Preencher'!P2019</f>
        <v>0</v>
      </c>
      <c r="P2010" s="16">
        <f t="shared" si="188"/>
        <v>1.35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467.74187233999999</v>
      </c>
    </row>
    <row r="2011" spans="1:28" x14ac:dyDescent="0.2">
      <c r="A2011" s="8">
        <f>IFERROR(VLOOKUP(B2011,'[1]DADOS (OCULTAR)'!$Q$3:$S$103,3,0),"")</f>
        <v>10583920000800</v>
      </c>
      <c r="B2011" s="9" t="str">
        <f>'[1]TCE - ANEXO III - Preencher'!C2020</f>
        <v>HOSPITAL MESTRE VITALINO</v>
      </c>
      <c r="C2011" s="10"/>
      <c r="D2011" s="11" t="str">
        <f>'[1]TCE - ANEXO III - Preencher'!E2020</f>
        <v>RYCELLY KAROLLYNE BARBOSA MORAIS</v>
      </c>
      <c r="E2011" s="9" t="str">
        <f>IF('[1]TCE - ANEXO III - Preencher'!F2020="4 - Assistência Odontológica","2 - Outros Profissionais da Saúde",'[1]TCE - ANEXO III - Preencher'!F2020)</f>
        <v>2 - Outros Profissionais da Saúde</v>
      </c>
      <c r="F2011" s="12" t="str">
        <f>'[1]TCE - ANEXO III - Preencher'!G2020</f>
        <v>223605</v>
      </c>
      <c r="G2011" s="13">
        <f>IF('[1]TCE - ANEXO III - Preencher'!H2020="","",'[1]TCE - ANEXO III - Preencher'!H2020)</f>
        <v>44927</v>
      </c>
      <c r="H2011" s="14">
        <f>'[1]TCE - ANEXO III - Preencher'!I2020</f>
        <v>0</v>
      </c>
      <c r="I2011" s="14">
        <f>'[1]TCE - ANEXO III - Preencher'!J2020</f>
        <v>245.57759999999999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1.35</v>
      </c>
      <c r="O2011" s="15">
        <f>'[1]TCE - ANEXO III - Preencher'!P2020</f>
        <v>0</v>
      </c>
      <c r="P2011" s="16">
        <f t="shared" si="188"/>
        <v>1.35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246.92759999999998</v>
      </c>
    </row>
    <row r="2012" spans="1:28" x14ac:dyDescent="0.2">
      <c r="A2012" s="8">
        <f>IFERROR(VLOOKUP(B2012,'[1]DADOS (OCULTAR)'!$Q$3:$S$103,3,0),"")</f>
        <v>10583920000800</v>
      </c>
      <c r="B2012" s="9" t="str">
        <f>'[1]TCE - ANEXO III - Preencher'!C2021</f>
        <v>HOSPITAL MESTRE VITALINO</v>
      </c>
      <c r="C2012" s="10"/>
      <c r="D2012" s="11" t="str">
        <f>'[1]TCE - ANEXO III - Preencher'!E2021</f>
        <v>SABRINA DE OLIVEIRA CASTOR</v>
      </c>
      <c r="E2012" s="9" t="str">
        <f>IF('[1]TCE - ANEXO III - Preencher'!F2021="4 - Assistência Odontológica","2 - Outros Profissionais da Saúde",'[1]TCE - ANEXO III - Preencher'!F2021)</f>
        <v>2 - Outros Profissionais da Saúde</v>
      </c>
      <c r="F2012" s="12" t="str">
        <f>'[1]TCE - ANEXO III - Preencher'!G2021</f>
        <v>223505</v>
      </c>
      <c r="G2012" s="13">
        <f>IF('[1]TCE - ANEXO III - Preencher'!H2021="","",'[1]TCE - ANEXO III - Preencher'!H2021)</f>
        <v>44927</v>
      </c>
      <c r="H2012" s="14">
        <f>'[1]TCE - ANEXO III - Preencher'!I2021</f>
        <v>0</v>
      </c>
      <c r="I2012" s="14">
        <f>'[1]TCE - ANEXO III - Preencher'!J2021</f>
        <v>278.99759999999998</v>
      </c>
      <c r="J2012" s="14">
        <f>'[1]TCE - ANEXO III - Preencher'!K2021</f>
        <v>0</v>
      </c>
      <c r="K2012" s="15">
        <f>'[1]TCE - ANEXO III - Preencher'!L2021</f>
        <v>144.93587234</v>
      </c>
      <c r="L2012" s="15">
        <f>'[1]TCE - ANEXO III - Preencher'!M2021</f>
        <v>3.77</v>
      </c>
      <c r="M2012" s="15">
        <f t="shared" si="187"/>
        <v>141.16587233999999</v>
      </c>
      <c r="N2012" s="15">
        <f>'[1]TCE - ANEXO III - Preencher'!O2021</f>
        <v>1.35</v>
      </c>
      <c r="O2012" s="15">
        <f>'[1]TCE - ANEXO III - Preencher'!P2021</f>
        <v>0</v>
      </c>
      <c r="P2012" s="16">
        <f t="shared" si="188"/>
        <v>1.35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421.51347234000002</v>
      </c>
    </row>
    <row r="2013" spans="1:28" x14ac:dyDescent="0.2">
      <c r="A2013" s="8">
        <f>IFERROR(VLOOKUP(B2013,'[1]DADOS (OCULTAR)'!$Q$3:$S$103,3,0),"")</f>
        <v>10583920000800</v>
      </c>
      <c r="B2013" s="9" t="str">
        <f>'[1]TCE - ANEXO III - Preencher'!C2022</f>
        <v>HOSPITAL MESTRE VITALINO</v>
      </c>
      <c r="C2013" s="10"/>
      <c r="D2013" s="11" t="str">
        <f>'[1]TCE - ANEXO III - Preencher'!E2022</f>
        <v>SABRINA MARIA PORFIRIO DE SOUZA</v>
      </c>
      <c r="E2013" s="9" t="str">
        <f>IF('[1]TCE - ANEXO III - Preencher'!F2022="4 - Assistência Odontológica","2 - Outros Profissionais da Saúde",'[1]TCE - ANEXO III - Preencher'!F2022)</f>
        <v>2 - Outros Profissionais da Saúde</v>
      </c>
      <c r="F2013" s="12" t="str">
        <f>'[1]TCE - ANEXO III - Preencher'!G2022</f>
        <v>223505</v>
      </c>
      <c r="G2013" s="13">
        <f>IF('[1]TCE - ANEXO III - Preencher'!H2022="","",'[1]TCE - ANEXO III - Preencher'!H2022)</f>
        <v>44927</v>
      </c>
      <c r="H2013" s="14">
        <f>'[1]TCE - ANEXO III - Preencher'!I2022</f>
        <v>0</v>
      </c>
      <c r="I2013" s="14">
        <f>'[1]TCE - ANEXO III - Preencher'!J2022</f>
        <v>267.95359999999999</v>
      </c>
      <c r="J2013" s="14">
        <f>'[1]TCE - ANEXO III - Preencher'!K2022</f>
        <v>0</v>
      </c>
      <c r="K2013" s="15">
        <f>'[1]TCE - ANEXO III - Preencher'!L2022</f>
        <v>144.93587234</v>
      </c>
      <c r="L2013" s="15">
        <f>'[1]TCE - ANEXO III - Preencher'!M2022</f>
        <v>3.42</v>
      </c>
      <c r="M2013" s="15">
        <f t="shared" si="187"/>
        <v>141.51587234000002</v>
      </c>
      <c r="N2013" s="15">
        <f>'[1]TCE - ANEXO III - Preencher'!O2022</f>
        <v>1.35</v>
      </c>
      <c r="O2013" s="15">
        <f>'[1]TCE - ANEXO III - Preencher'!P2022</f>
        <v>0</v>
      </c>
      <c r="P2013" s="16">
        <f t="shared" si="188"/>
        <v>1.35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410.81947234000006</v>
      </c>
    </row>
    <row r="2014" spans="1:28" x14ac:dyDescent="0.2">
      <c r="A2014" s="8">
        <f>IFERROR(VLOOKUP(B2014,'[1]DADOS (OCULTAR)'!$Q$3:$S$103,3,0),"")</f>
        <v>10583920000800</v>
      </c>
      <c r="B2014" s="9" t="str">
        <f>'[1]TCE - ANEXO III - Preencher'!C2023</f>
        <v>HOSPITAL MESTRE VITALINO</v>
      </c>
      <c r="C2014" s="10"/>
      <c r="D2014" s="11" t="str">
        <f>'[1]TCE - ANEXO III - Preencher'!E2023</f>
        <v>SAIONARA RAYANE DA SILVA RAMOS</v>
      </c>
      <c r="E2014" s="9" t="str">
        <f>IF('[1]TCE - ANEXO III - Preencher'!F2023="4 - Assistência Odontológica","2 - Outros Profissionais da Saúde",'[1]TCE - ANEXO III - Preencher'!F2023)</f>
        <v>2 - Outros Profissionais da Saúde</v>
      </c>
      <c r="F2014" s="12" t="str">
        <f>'[1]TCE - ANEXO III - Preencher'!G2023</f>
        <v>322205</v>
      </c>
      <c r="G2014" s="13">
        <f>IF('[1]TCE - ANEXO III - Preencher'!H2023="","",'[1]TCE - ANEXO III - Preencher'!H2023)</f>
        <v>44927</v>
      </c>
      <c r="H2014" s="14">
        <f>'[1]TCE - ANEXO III - Preencher'!I2023</f>
        <v>0</v>
      </c>
      <c r="I2014" s="14">
        <f>'[1]TCE - ANEXO III - Preencher'!J2023</f>
        <v>142.5848</v>
      </c>
      <c r="J2014" s="14">
        <f>'[1]TCE - ANEXO III - Preencher'!K2023</f>
        <v>0</v>
      </c>
      <c r="K2014" s="15">
        <f>'[1]TCE - ANEXO III - Preencher'!L2023</f>
        <v>144.93587234</v>
      </c>
      <c r="L2014" s="15">
        <f>'[1]TCE - ANEXO III - Preencher'!M2023</f>
        <v>23.67</v>
      </c>
      <c r="M2014" s="15">
        <f t="shared" si="187"/>
        <v>121.26587234</v>
      </c>
      <c r="N2014" s="15">
        <f>'[1]TCE - ANEXO III - Preencher'!O2023</f>
        <v>1.82</v>
      </c>
      <c r="O2014" s="15">
        <f>'[1]TCE - ANEXO III - Preencher'!P2023</f>
        <v>0</v>
      </c>
      <c r="P2014" s="16">
        <f t="shared" si="188"/>
        <v>1.82</v>
      </c>
      <c r="Q2014" s="15">
        <f>'[1]TCE - ANEXO III - Preencher'!R2023</f>
        <v>288</v>
      </c>
      <c r="R2014" s="15">
        <f>'[1]TCE - ANEXO III - Preencher'!S2023</f>
        <v>78.91</v>
      </c>
      <c r="S2014" s="16">
        <f t="shared" si="189"/>
        <v>209.09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474.76067234000004</v>
      </c>
    </row>
    <row r="2015" spans="1:28" x14ac:dyDescent="0.2">
      <c r="A2015" s="8">
        <f>IFERROR(VLOOKUP(B2015,'[1]DADOS (OCULTAR)'!$Q$3:$S$103,3,0),"")</f>
        <v>10583920000800</v>
      </c>
      <c r="B2015" s="9" t="str">
        <f>'[1]TCE - ANEXO III - Preencher'!C2024</f>
        <v>HOSPITAL MESTRE VITALINO</v>
      </c>
      <c r="C2015" s="10"/>
      <c r="D2015" s="11" t="str">
        <f>'[1]TCE - ANEXO III - Preencher'!E2024</f>
        <v>SALATIEL DA SILVA CORREIA</v>
      </c>
      <c r="E2015" s="9" t="str">
        <f>IF('[1]TCE - ANEXO III - Preencher'!F2024="4 - Assistência Odontológica","2 - Outros Profissionais da Saúde",'[1]TCE - ANEXO III - Preencher'!F2024)</f>
        <v>2 - Outros Profissionais da Saúde</v>
      </c>
      <c r="F2015" s="12" t="str">
        <f>'[1]TCE - ANEXO III - Preencher'!G2024</f>
        <v>324115</v>
      </c>
      <c r="G2015" s="13">
        <f>IF('[1]TCE - ANEXO III - Preencher'!H2024="","",'[1]TCE - ANEXO III - Preencher'!H2024)</f>
        <v>44927</v>
      </c>
      <c r="H2015" s="14">
        <f>'[1]TCE - ANEXO III - Preencher'!I2024</f>
        <v>0</v>
      </c>
      <c r="I2015" s="14">
        <f>'[1]TCE - ANEXO III - Preencher'!J2024</f>
        <v>284.15840000000003</v>
      </c>
      <c r="J2015" s="14">
        <f>'[1]TCE - ANEXO III - Preencher'!K2024</f>
        <v>0</v>
      </c>
      <c r="K2015" s="15">
        <f>'[1]TCE - ANEXO III - Preencher'!L2024</f>
        <v>144.93587234</v>
      </c>
      <c r="L2015" s="15">
        <f>'[1]TCE - ANEXO III - Preencher'!M2024</f>
        <v>2.2200000000000002</v>
      </c>
      <c r="M2015" s="15">
        <f t="shared" si="187"/>
        <v>142.71587234</v>
      </c>
      <c r="N2015" s="15">
        <f>'[1]TCE - ANEXO III - Preencher'!O2024</f>
        <v>10</v>
      </c>
      <c r="O2015" s="15">
        <f>'[1]TCE - ANEXO III - Preencher'!P2024</f>
        <v>0</v>
      </c>
      <c r="P2015" s="16">
        <f t="shared" si="188"/>
        <v>10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436.87427234000006</v>
      </c>
    </row>
    <row r="2016" spans="1:28" x14ac:dyDescent="0.2">
      <c r="A2016" s="8">
        <f>IFERROR(VLOOKUP(B2016,'[1]DADOS (OCULTAR)'!$Q$3:$S$103,3,0),"")</f>
        <v>10583920000800</v>
      </c>
      <c r="B2016" s="9" t="str">
        <f>'[1]TCE - ANEXO III - Preencher'!C2025</f>
        <v>HOSPITAL MESTRE VITALINO</v>
      </c>
      <c r="C2016" s="10"/>
      <c r="D2016" s="11" t="str">
        <f>'[1]TCE - ANEXO III - Preencher'!E2025</f>
        <v>SALVIANO RAMOS DA SILVA</v>
      </c>
      <c r="E2016" s="9" t="str">
        <f>IF('[1]TCE - ANEXO III - Preencher'!F2025="4 - Assistência Odontológica","2 - Outros Profissionais da Saúde",'[1]TCE - ANEXO III - Preencher'!F2025)</f>
        <v>2 - Outros Profissionais da Saúde</v>
      </c>
      <c r="F2016" s="12" t="str">
        <f>'[1]TCE - ANEXO III - Preencher'!G2025</f>
        <v>324115</v>
      </c>
      <c r="G2016" s="13">
        <f>IF('[1]TCE - ANEXO III - Preencher'!H2025="","",'[1]TCE - ANEXO III - Preencher'!H2025)</f>
        <v>44927</v>
      </c>
      <c r="H2016" s="14">
        <f>'[1]TCE - ANEXO III - Preencher'!I2025</f>
        <v>0</v>
      </c>
      <c r="I2016" s="14">
        <f>'[1]TCE - ANEXO III - Preencher'!J2025</f>
        <v>306.2928</v>
      </c>
      <c r="J2016" s="14">
        <f>'[1]TCE - ANEXO III - Preencher'!K2025</f>
        <v>0</v>
      </c>
      <c r="K2016" s="15">
        <f>'[1]TCE - ANEXO III - Preencher'!L2025</f>
        <v>144.93587234</v>
      </c>
      <c r="L2016" s="15">
        <f>'[1]TCE - ANEXO III - Preencher'!M2025</f>
        <v>2.2200000000000002</v>
      </c>
      <c r="M2016" s="15">
        <f t="shared" si="187"/>
        <v>142.71587234</v>
      </c>
      <c r="N2016" s="15">
        <f>'[1]TCE - ANEXO III - Preencher'!O2025</f>
        <v>10</v>
      </c>
      <c r="O2016" s="15">
        <f>'[1]TCE - ANEXO III - Preencher'!P2025</f>
        <v>0</v>
      </c>
      <c r="P2016" s="16">
        <f t="shared" si="188"/>
        <v>10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459.00867233999998</v>
      </c>
    </row>
    <row r="2017" spans="1:28" x14ac:dyDescent="0.2">
      <c r="A2017" s="8">
        <f>IFERROR(VLOOKUP(B2017,'[1]DADOS (OCULTAR)'!$Q$3:$S$103,3,0),"")</f>
        <v>10583920000800</v>
      </c>
      <c r="B2017" s="9" t="str">
        <f>'[1]TCE - ANEXO III - Preencher'!C2026</f>
        <v>HOSPITAL MESTRE VITALINO</v>
      </c>
      <c r="C2017" s="10"/>
      <c r="D2017" s="11" t="str">
        <f>'[1]TCE - ANEXO III - Preencher'!E2026</f>
        <v>SAMARA DUARTE OLIVEIRA</v>
      </c>
      <c r="E2017" s="9" t="str">
        <f>IF('[1]TCE - ANEXO III - Preencher'!F2026="4 - Assistência Odontológica","2 - Outros Profissionais da Saúde",'[1]TCE - ANEXO III - Preencher'!F2026)</f>
        <v>1 - Médico</v>
      </c>
      <c r="F2017" s="12" t="str">
        <f>'[1]TCE - ANEXO III - Preencher'!G2026</f>
        <v>225225</v>
      </c>
      <c r="G2017" s="13">
        <f>IF('[1]TCE - ANEXO III - Preencher'!H2026="","",'[1]TCE - ANEXO III - Preencher'!H2026)</f>
        <v>44927</v>
      </c>
      <c r="H2017" s="14">
        <f>'[1]TCE - ANEXO III - Preencher'!I2026</f>
        <v>0</v>
      </c>
      <c r="I2017" s="14">
        <f>'[1]TCE - ANEXO III - Preencher'!J2026</f>
        <v>1319.4895999999999</v>
      </c>
      <c r="J2017" s="14">
        <f>'[1]TCE - ANEXO III - Preencher'!K2026</f>
        <v>0</v>
      </c>
      <c r="K2017" s="15">
        <f>'[1]TCE - ANEXO III - Preencher'!L2026</f>
        <v>144.93587234</v>
      </c>
      <c r="L2017" s="15">
        <f>'[1]TCE - ANEXO III - Preencher'!M2026</f>
        <v>3.91</v>
      </c>
      <c r="M2017" s="15">
        <f t="shared" si="187"/>
        <v>141.02587234000001</v>
      </c>
      <c r="N2017" s="15">
        <f>'[1]TCE - ANEXO III - Preencher'!O2026</f>
        <v>5.77</v>
      </c>
      <c r="O2017" s="15">
        <f>'[1]TCE - ANEXO III - Preencher'!P2026</f>
        <v>1.23</v>
      </c>
      <c r="P2017" s="16">
        <f t="shared" si="188"/>
        <v>4.5399999999999991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1465.0554723399998</v>
      </c>
    </row>
    <row r="2018" spans="1:28" x14ac:dyDescent="0.2">
      <c r="A2018" s="8">
        <f>IFERROR(VLOOKUP(B2018,'[1]DADOS (OCULTAR)'!$Q$3:$S$103,3,0),"")</f>
        <v>10583920000800</v>
      </c>
      <c r="B2018" s="9" t="str">
        <f>'[1]TCE - ANEXO III - Preencher'!C2027</f>
        <v>HOSPITAL MESTRE VITALINO</v>
      </c>
      <c r="C2018" s="10"/>
      <c r="D2018" s="11" t="str">
        <f>'[1]TCE - ANEXO III - Preencher'!E2027</f>
        <v>SAMARA MIRELLY DA SILVA MACEDO</v>
      </c>
      <c r="E2018" s="9" t="str">
        <f>IF('[1]TCE - ANEXO III - Preencher'!F2027="4 - Assistência Odontológica","2 - Outros Profissionais da Saúde",'[1]TCE - ANEXO III - Preencher'!F2027)</f>
        <v>2 - Outros Profissionais da Saúde</v>
      </c>
      <c r="F2018" s="12" t="str">
        <f>'[1]TCE - ANEXO III - Preencher'!G2027</f>
        <v>322205</v>
      </c>
      <c r="G2018" s="13">
        <f>IF('[1]TCE - ANEXO III - Preencher'!H2027="","",'[1]TCE - ANEXO III - Preencher'!H2027)</f>
        <v>44927</v>
      </c>
      <c r="H2018" s="14">
        <f>'[1]TCE - ANEXO III - Preencher'!I2027</f>
        <v>0</v>
      </c>
      <c r="I2018" s="14">
        <f>'[1]TCE - ANEXO III - Preencher'!J2027</f>
        <v>164.19919999999999</v>
      </c>
      <c r="J2018" s="14">
        <f>'[1]TCE - ANEXO III - Preencher'!K2027</f>
        <v>0</v>
      </c>
      <c r="K2018" s="15">
        <f>'[1]TCE - ANEXO III - Preencher'!L2027</f>
        <v>144.93587234</v>
      </c>
      <c r="L2018" s="15">
        <f>'[1]TCE - ANEXO III - Preencher'!M2027</f>
        <v>26.3</v>
      </c>
      <c r="M2018" s="15">
        <f t="shared" si="187"/>
        <v>118.63587234000001</v>
      </c>
      <c r="N2018" s="15">
        <f>'[1]TCE - ANEXO III - Preencher'!O2027</f>
        <v>1.82</v>
      </c>
      <c r="O2018" s="15">
        <f>'[1]TCE - ANEXO III - Preencher'!P2027</f>
        <v>0</v>
      </c>
      <c r="P2018" s="16">
        <f t="shared" si="188"/>
        <v>1.82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69.41</v>
      </c>
      <c r="U2018" s="15">
        <f>'[1]TCE - ANEXO III - Preencher'!V2027</f>
        <v>0</v>
      </c>
      <c r="V2018" s="16">
        <f t="shared" si="190"/>
        <v>69.41</v>
      </c>
      <c r="W2018" s="17" t="str">
        <f>IF('[1]TCE - ANEXO III - Preencher'!X2027="","",'[1]TCE - ANEXO III - Preencher'!X2027)</f>
        <v>AUX. CRECHE I</v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354.06507234000003</v>
      </c>
    </row>
    <row r="2019" spans="1:28" x14ac:dyDescent="0.2">
      <c r="A2019" s="8">
        <f>IFERROR(VLOOKUP(B2019,'[1]DADOS (OCULTAR)'!$Q$3:$S$103,3,0),"")</f>
        <v>10583920000800</v>
      </c>
      <c r="B2019" s="9" t="str">
        <f>'[1]TCE - ANEXO III - Preencher'!C2028</f>
        <v>HOSPITAL MESTRE VITALINO</v>
      </c>
      <c r="C2019" s="10"/>
      <c r="D2019" s="11" t="str">
        <f>'[1]TCE - ANEXO III - Preencher'!E2028</f>
        <v>SAMARA SUIANY RIBEIRO DE NORONHA BRANCO</v>
      </c>
      <c r="E2019" s="9" t="str">
        <f>IF('[1]TCE - ANEXO III - Preencher'!F2028="4 - Assistência Odontológica","2 - Outros Profissionais da Saúde",'[1]TCE - ANEXO III - Preencher'!F2028)</f>
        <v>2 - Outros Profissionais da Saúde</v>
      </c>
      <c r="F2019" s="12" t="str">
        <f>'[1]TCE - ANEXO III - Preencher'!G2028</f>
        <v>223505</v>
      </c>
      <c r="G2019" s="13">
        <f>IF('[1]TCE - ANEXO III - Preencher'!H2028="","",'[1]TCE - ANEXO III - Preencher'!H2028)</f>
        <v>44927</v>
      </c>
      <c r="H2019" s="14">
        <f>'[1]TCE - ANEXO III - Preencher'!I2028</f>
        <v>0</v>
      </c>
      <c r="I2019" s="14">
        <f>'[1]TCE - ANEXO III - Preencher'!J2028</f>
        <v>344.09280000000001</v>
      </c>
      <c r="J2019" s="14">
        <f>'[1]TCE - ANEXO III - Preencher'!K2028</f>
        <v>0</v>
      </c>
      <c r="K2019" s="15">
        <f>'[1]TCE - ANEXO III - Preencher'!L2028</f>
        <v>144.93587234</v>
      </c>
      <c r="L2019" s="15">
        <f>'[1]TCE - ANEXO III - Preencher'!M2028</f>
        <v>3.52</v>
      </c>
      <c r="M2019" s="15">
        <f t="shared" si="187"/>
        <v>141.41587233999999</v>
      </c>
      <c r="N2019" s="15">
        <f>'[1]TCE - ANEXO III - Preencher'!O2028</f>
        <v>1.35</v>
      </c>
      <c r="O2019" s="15">
        <f>'[1]TCE - ANEXO III - Preencher'!P2028</f>
        <v>0</v>
      </c>
      <c r="P2019" s="16">
        <f t="shared" si="188"/>
        <v>1.35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486.85867234</v>
      </c>
    </row>
    <row r="2020" spans="1:28" x14ac:dyDescent="0.2">
      <c r="A2020" s="8">
        <f>IFERROR(VLOOKUP(B2020,'[1]DADOS (OCULTAR)'!$Q$3:$S$103,3,0),"")</f>
        <v>10583920000800</v>
      </c>
      <c r="B2020" s="9" t="str">
        <f>'[1]TCE - ANEXO III - Preencher'!C2029</f>
        <v>HOSPITAL MESTRE VITALINO</v>
      </c>
      <c r="C2020" s="10"/>
      <c r="D2020" s="11" t="str">
        <f>'[1]TCE - ANEXO III - Preencher'!E2029</f>
        <v>SAMOEL PAULO DA SILVA</v>
      </c>
      <c r="E2020" s="9" t="str">
        <f>IF('[1]TCE - ANEXO III - Preencher'!F2029="4 - Assistência Odontológica","2 - Outros Profissionais da Saúde",'[1]TCE - ANEXO III - Preencher'!F2029)</f>
        <v>3 - Administrativo</v>
      </c>
      <c r="F2020" s="12" t="str">
        <f>'[1]TCE - ANEXO III - Preencher'!G2029</f>
        <v>513505</v>
      </c>
      <c r="G2020" s="13">
        <f>IF('[1]TCE - ANEXO III - Preencher'!H2029="","",'[1]TCE - ANEXO III - Preencher'!H2029)</f>
        <v>44927</v>
      </c>
      <c r="H2020" s="14">
        <f>'[1]TCE - ANEXO III - Preencher'!I2029</f>
        <v>0</v>
      </c>
      <c r="I2020" s="14">
        <f>'[1]TCE - ANEXO III - Preencher'!J2029</f>
        <v>151.708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1.82</v>
      </c>
      <c r="O2020" s="15">
        <f>'[1]TCE - ANEXO III - Preencher'!P2029</f>
        <v>0</v>
      </c>
      <c r="P2020" s="16">
        <f t="shared" si="188"/>
        <v>1.82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153.52799999999999</v>
      </c>
    </row>
    <row r="2021" spans="1:28" x14ac:dyDescent="0.2">
      <c r="A2021" s="8">
        <f>IFERROR(VLOOKUP(B2021,'[1]DADOS (OCULTAR)'!$Q$3:$S$103,3,0),"")</f>
        <v>10583920000800</v>
      </c>
      <c r="B2021" s="9" t="str">
        <f>'[1]TCE - ANEXO III - Preencher'!C2030</f>
        <v>HOSPITAL MESTRE VITALINO</v>
      </c>
      <c r="C2021" s="10"/>
      <c r="D2021" s="11" t="str">
        <f>'[1]TCE - ANEXO III - Preencher'!E2030</f>
        <v>SAMUEL RANIELLE SARINHO DA SILVA</v>
      </c>
      <c r="E2021" s="9" t="str">
        <f>IF('[1]TCE - ANEXO III - Preencher'!F2030="4 - Assistência Odontológica","2 - Outros Profissionais da Saúde",'[1]TCE - ANEXO III - Preencher'!F2030)</f>
        <v>3 - Administrativo</v>
      </c>
      <c r="F2021" s="12" t="str">
        <f>'[1]TCE - ANEXO III - Preencher'!G2030</f>
        <v>514320</v>
      </c>
      <c r="G2021" s="13">
        <f>IF('[1]TCE - ANEXO III - Preencher'!H2030="","",'[1]TCE - ANEXO III - Preencher'!H2030)</f>
        <v>44927</v>
      </c>
      <c r="H2021" s="14">
        <f>'[1]TCE - ANEXO III - Preencher'!I2030</f>
        <v>0</v>
      </c>
      <c r="I2021" s="14">
        <f>'[1]TCE - ANEXO III - Preencher'!J2030</f>
        <v>173.36560000000003</v>
      </c>
      <c r="J2021" s="14">
        <f>'[1]TCE - ANEXO III - Preencher'!K2030</f>
        <v>0</v>
      </c>
      <c r="K2021" s="15">
        <f>'[1]TCE - ANEXO III - Preencher'!L2030</f>
        <v>144.93587234</v>
      </c>
      <c r="L2021" s="15">
        <f>'[1]TCE - ANEXO III - Preencher'!M2030</f>
        <v>26.04</v>
      </c>
      <c r="M2021" s="15">
        <f t="shared" si="187"/>
        <v>118.89587234000001</v>
      </c>
      <c r="N2021" s="15">
        <f>'[1]TCE - ANEXO III - Preencher'!O2030</f>
        <v>1.82</v>
      </c>
      <c r="O2021" s="15">
        <f>'[1]TCE - ANEXO III - Preencher'!P2030</f>
        <v>0</v>
      </c>
      <c r="P2021" s="16">
        <f t="shared" si="188"/>
        <v>1.82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294.08147234000006</v>
      </c>
    </row>
    <row r="2022" spans="1:28" x14ac:dyDescent="0.2">
      <c r="A2022" s="8">
        <f>IFERROR(VLOOKUP(B2022,'[1]DADOS (OCULTAR)'!$Q$3:$S$103,3,0),"")</f>
        <v>10583920000800</v>
      </c>
      <c r="B2022" s="9" t="str">
        <f>'[1]TCE - ANEXO III - Preencher'!C2031</f>
        <v>HOSPITAL MESTRE VITALINO</v>
      </c>
      <c r="C2022" s="10"/>
      <c r="D2022" s="11" t="str">
        <f>'[1]TCE - ANEXO III - Preencher'!E2031</f>
        <v>SANDRA MARIA DOS SANTOS</v>
      </c>
      <c r="E2022" s="9" t="str">
        <f>IF('[1]TCE - ANEXO III - Preencher'!F2031="4 - Assistência Odontológica","2 - Outros Profissionais da Saúde",'[1]TCE - ANEXO III - Preencher'!F2031)</f>
        <v>2 - Outros Profissionais da Saúde</v>
      </c>
      <c r="F2022" s="12" t="str">
        <f>'[1]TCE - ANEXO III - Preencher'!G2031</f>
        <v>223505</v>
      </c>
      <c r="G2022" s="13">
        <f>IF('[1]TCE - ANEXO III - Preencher'!H2031="","",'[1]TCE - ANEXO III - Preencher'!H2031)</f>
        <v>44927</v>
      </c>
      <c r="H2022" s="14">
        <f>'[1]TCE - ANEXO III - Preencher'!I2031</f>
        <v>0</v>
      </c>
      <c r="I2022" s="14">
        <f>'[1]TCE - ANEXO III - Preencher'!J2031</f>
        <v>264.69839999999999</v>
      </c>
      <c r="J2022" s="14">
        <f>'[1]TCE - ANEXO III - Preencher'!K2031</f>
        <v>0</v>
      </c>
      <c r="K2022" s="15">
        <f>'[1]TCE - ANEXO III - Preencher'!L2031</f>
        <v>144.93587234</v>
      </c>
      <c r="L2022" s="15">
        <f>'[1]TCE - ANEXO III - Preencher'!M2031</f>
        <v>3.54</v>
      </c>
      <c r="M2022" s="15">
        <f t="shared" si="187"/>
        <v>141.39587234000001</v>
      </c>
      <c r="N2022" s="15">
        <f>'[1]TCE - ANEXO III - Preencher'!O2031</f>
        <v>1.35</v>
      </c>
      <c r="O2022" s="15">
        <f>'[1]TCE - ANEXO III - Preencher'!P2031</f>
        <v>0</v>
      </c>
      <c r="P2022" s="16">
        <f t="shared" si="188"/>
        <v>1.35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407.44427234</v>
      </c>
    </row>
    <row r="2023" spans="1:28" x14ac:dyDescent="0.2">
      <c r="A2023" s="8">
        <f>IFERROR(VLOOKUP(B2023,'[1]DADOS (OCULTAR)'!$Q$3:$S$103,3,0),"")</f>
        <v>10583920000800</v>
      </c>
      <c r="B2023" s="9" t="str">
        <f>'[1]TCE - ANEXO III - Preencher'!C2032</f>
        <v>HOSPITAL MESTRE VITALINO</v>
      </c>
      <c r="C2023" s="10"/>
      <c r="D2023" s="11" t="str">
        <f>'[1]TCE - ANEXO III - Preencher'!E2032</f>
        <v>SANDRA MORAIS</v>
      </c>
      <c r="E2023" s="9" t="str">
        <f>IF('[1]TCE - ANEXO III - Preencher'!F2032="4 - Assistência Odontológica","2 - Outros Profissionais da Saúde",'[1]TCE - ANEXO III - Preencher'!F2032)</f>
        <v>2 - Outros Profissionais da Saúde</v>
      </c>
      <c r="F2023" s="12" t="str">
        <f>'[1]TCE - ANEXO III - Preencher'!G2032</f>
        <v>322205</v>
      </c>
      <c r="G2023" s="13">
        <f>IF('[1]TCE - ANEXO III - Preencher'!H2032="","",'[1]TCE - ANEXO III - Preencher'!H2032)</f>
        <v>44927</v>
      </c>
      <c r="H2023" s="14">
        <f>'[1]TCE - ANEXO III - Preencher'!I2032</f>
        <v>0</v>
      </c>
      <c r="I2023" s="14">
        <f>'[1]TCE - ANEXO III - Preencher'!J2032</f>
        <v>155.7208</v>
      </c>
      <c r="J2023" s="14">
        <f>'[1]TCE - ANEXO III - Preencher'!K2032</f>
        <v>0</v>
      </c>
      <c r="K2023" s="15">
        <f>'[1]TCE - ANEXO III - Preencher'!L2032</f>
        <v>144.93587234</v>
      </c>
      <c r="L2023" s="15">
        <f>'[1]TCE - ANEXO III - Preencher'!M2032</f>
        <v>26.3</v>
      </c>
      <c r="M2023" s="15">
        <f t="shared" si="187"/>
        <v>118.63587234000001</v>
      </c>
      <c r="N2023" s="15">
        <f>'[1]TCE - ANEXO III - Preencher'!O2032</f>
        <v>1.82</v>
      </c>
      <c r="O2023" s="15">
        <f>'[1]TCE - ANEXO III - Preencher'!P2032</f>
        <v>0</v>
      </c>
      <c r="P2023" s="16">
        <f t="shared" si="188"/>
        <v>1.82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276.17667233999998</v>
      </c>
    </row>
    <row r="2024" spans="1:28" x14ac:dyDescent="0.2">
      <c r="A2024" s="8">
        <f>IFERROR(VLOOKUP(B2024,'[1]DADOS (OCULTAR)'!$Q$3:$S$103,3,0),"")</f>
        <v>10583920000800</v>
      </c>
      <c r="B2024" s="9" t="str">
        <f>'[1]TCE - ANEXO III - Preencher'!C2033</f>
        <v>HOSPITAL MESTRE VITALINO</v>
      </c>
      <c r="C2024" s="10"/>
      <c r="D2024" s="11" t="str">
        <f>'[1]TCE - ANEXO III - Preencher'!E2033</f>
        <v>SANDREILZA MARIA DA SILVA</v>
      </c>
      <c r="E2024" s="9" t="str">
        <f>IF('[1]TCE - ANEXO III - Preencher'!F2033="4 - Assistência Odontológica","2 - Outros Profissionais da Saúde",'[1]TCE - ANEXO III - Preencher'!F2033)</f>
        <v>3 - Administrativo</v>
      </c>
      <c r="F2024" s="12" t="str">
        <f>'[1]TCE - ANEXO III - Preencher'!G2033</f>
        <v>521130</v>
      </c>
      <c r="G2024" s="13">
        <f>IF('[1]TCE - ANEXO III - Preencher'!H2033="","",'[1]TCE - ANEXO III - Preencher'!H2033)</f>
        <v>44927</v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1.82</v>
      </c>
      <c r="O2024" s="15">
        <f>'[1]TCE - ANEXO III - Preencher'!P2033</f>
        <v>0</v>
      </c>
      <c r="P2024" s="16">
        <f t="shared" si="188"/>
        <v>1.82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1.82</v>
      </c>
    </row>
    <row r="2025" spans="1:28" x14ac:dyDescent="0.2">
      <c r="A2025" s="8">
        <f>IFERROR(VLOOKUP(B2025,'[1]DADOS (OCULTAR)'!$Q$3:$S$103,3,0),"")</f>
        <v>10583920000800</v>
      </c>
      <c r="B2025" s="9" t="str">
        <f>'[1]TCE - ANEXO III - Preencher'!C2034</f>
        <v>HOSPITAL MESTRE VITALINO</v>
      </c>
      <c r="C2025" s="10"/>
      <c r="D2025" s="11" t="str">
        <f>'[1]TCE - ANEXO III - Preencher'!E2034</f>
        <v>SANDRO DE SOUZA SILVA</v>
      </c>
      <c r="E2025" s="9" t="str">
        <f>IF('[1]TCE - ANEXO III - Preencher'!F2034="4 - Assistência Odontológica","2 - Outros Profissionais da Saúde",'[1]TCE - ANEXO III - Preencher'!F2034)</f>
        <v>3 - Administrativo</v>
      </c>
      <c r="F2025" s="12" t="str">
        <f>'[1]TCE - ANEXO III - Preencher'!G2034</f>
        <v>411005</v>
      </c>
      <c r="G2025" s="13">
        <f>IF('[1]TCE - ANEXO III - Preencher'!H2034="","",'[1]TCE - ANEXO III - Preencher'!H2034)</f>
        <v>44927</v>
      </c>
      <c r="H2025" s="14">
        <f>'[1]TCE - ANEXO III - Preencher'!I2034</f>
        <v>0</v>
      </c>
      <c r="I2025" s="14">
        <f>'[1]TCE - ANEXO III - Preencher'!J2034</f>
        <v>12.2346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1.82</v>
      </c>
      <c r="O2025" s="15">
        <f>'[1]TCE - ANEXO III - Preencher'!P2034</f>
        <v>0</v>
      </c>
      <c r="P2025" s="16">
        <f t="shared" si="188"/>
        <v>1.82</v>
      </c>
      <c r="Q2025" s="15">
        <f>'[1]TCE - ANEXO III - Preencher'!R2034</f>
        <v>198</v>
      </c>
      <c r="R2025" s="15">
        <f>'[1]TCE - ANEXO III - Preencher'!S2034</f>
        <v>36.700000000000003</v>
      </c>
      <c r="S2025" s="16">
        <f t="shared" si="189"/>
        <v>161.30000000000001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175.3546</v>
      </c>
    </row>
    <row r="2026" spans="1:28" x14ac:dyDescent="0.2">
      <c r="A2026" s="8">
        <f>IFERROR(VLOOKUP(B2026,'[1]DADOS (OCULTAR)'!$Q$3:$S$103,3,0),"")</f>
        <v>10583920000800</v>
      </c>
      <c r="B2026" s="9" t="str">
        <f>'[1]TCE - ANEXO III - Preencher'!C2035</f>
        <v>HOSPITAL MESTRE VITALINO</v>
      </c>
      <c r="C2026" s="10"/>
      <c r="D2026" s="11" t="str">
        <f>'[1]TCE - ANEXO III - Preencher'!E2035</f>
        <v>SANDRO HENRIQUE DE HOLANDA CARVALHO</v>
      </c>
      <c r="E2026" s="9" t="str">
        <f>IF('[1]TCE - ANEXO III - Preencher'!F2035="4 - Assistência Odontológica","2 - Outros Profissionais da Saúde",'[1]TCE - ANEXO III - Preencher'!F2035)</f>
        <v>2 - Outros Profissionais da Saúde</v>
      </c>
      <c r="F2026" s="12" t="str">
        <f>'[1]TCE - ANEXO III - Preencher'!G2035</f>
        <v>223505</v>
      </c>
      <c r="G2026" s="13">
        <f>IF('[1]TCE - ANEXO III - Preencher'!H2035="","",'[1]TCE - ANEXO III - Preencher'!H2035)</f>
        <v>44927</v>
      </c>
      <c r="H2026" s="14">
        <f>'[1]TCE - ANEXO III - Preencher'!I2035</f>
        <v>0</v>
      </c>
      <c r="I2026" s="14">
        <f>'[1]TCE - ANEXO III - Preencher'!J2035</f>
        <v>289.88560000000001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1.35</v>
      </c>
      <c r="O2026" s="15">
        <f>'[1]TCE - ANEXO III - Preencher'!P2035</f>
        <v>0</v>
      </c>
      <c r="P2026" s="16">
        <f t="shared" si="188"/>
        <v>1.35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291.23560000000003</v>
      </c>
    </row>
    <row r="2027" spans="1:28" x14ac:dyDescent="0.2">
      <c r="A2027" s="8">
        <f>IFERROR(VLOOKUP(B2027,'[1]DADOS (OCULTAR)'!$Q$3:$S$103,3,0),"")</f>
        <v>10583920000800</v>
      </c>
      <c r="B2027" s="9" t="str">
        <f>'[1]TCE - ANEXO III - Preencher'!C2036</f>
        <v>HOSPITAL MESTRE VITALINO</v>
      </c>
      <c r="C2027" s="10"/>
      <c r="D2027" s="11" t="str">
        <f>'[1]TCE - ANEXO III - Preencher'!E2036</f>
        <v>SANDRO INACIO DO CARMO</v>
      </c>
      <c r="E2027" s="9" t="str">
        <f>IF('[1]TCE - ANEXO III - Preencher'!F2036="4 - Assistência Odontológica","2 - Outros Profissionais da Saúde",'[1]TCE - ANEXO III - Preencher'!F2036)</f>
        <v>1 - Médico</v>
      </c>
      <c r="F2027" s="12" t="str">
        <f>'[1]TCE - ANEXO III - Preencher'!G2036</f>
        <v>225120</v>
      </c>
      <c r="G2027" s="13">
        <f>IF('[1]TCE - ANEXO III - Preencher'!H2036="","",'[1]TCE - ANEXO III - Preencher'!H2036)</f>
        <v>44927</v>
      </c>
      <c r="H2027" s="14">
        <f>'[1]TCE - ANEXO III - Preencher'!I2036</f>
        <v>0</v>
      </c>
      <c r="I2027" s="14">
        <f>'[1]TCE - ANEXO III - Preencher'!J2036</f>
        <v>5855.2496000000001</v>
      </c>
      <c r="J2027" s="14">
        <f>'[1]TCE - ANEXO III - Preencher'!K2036</f>
        <v>0</v>
      </c>
      <c r="K2027" s="15">
        <f>'[1]TCE - ANEXO III - Preencher'!L2036</f>
        <v>144.93587234</v>
      </c>
      <c r="L2027" s="15">
        <f>'[1]TCE - ANEXO III - Preencher'!M2036</f>
        <v>1.69</v>
      </c>
      <c r="M2027" s="15">
        <f t="shared" si="187"/>
        <v>143.24587234000001</v>
      </c>
      <c r="N2027" s="15">
        <f>'[1]TCE - ANEXO III - Preencher'!O2036</f>
        <v>5.77</v>
      </c>
      <c r="O2027" s="15">
        <f>'[1]TCE - ANEXO III - Preencher'!P2036</f>
        <v>1.23</v>
      </c>
      <c r="P2027" s="16">
        <f t="shared" si="188"/>
        <v>4.5399999999999991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6003.0354723400005</v>
      </c>
    </row>
    <row r="2028" spans="1:28" x14ac:dyDescent="0.2">
      <c r="A2028" s="8">
        <f>IFERROR(VLOOKUP(B2028,'[1]DADOS (OCULTAR)'!$Q$3:$S$103,3,0),"")</f>
        <v>10583920000800</v>
      </c>
      <c r="B2028" s="9" t="str">
        <f>'[1]TCE - ANEXO III - Preencher'!C2037</f>
        <v>HOSPITAL MESTRE VITALINO</v>
      </c>
      <c r="C2028" s="10"/>
      <c r="D2028" s="11" t="str">
        <f>'[1]TCE - ANEXO III - Preencher'!E2037</f>
        <v>SANMILY SILVA DE MEDEIROS</v>
      </c>
      <c r="E2028" s="9" t="str">
        <f>IF('[1]TCE - ANEXO III - Preencher'!F2037="4 - Assistência Odontológica","2 - Outros Profissionais da Saúde",'[1]TCE - ANEXO III - Preencher'!F2037)</f>
        <v>2 - Outros Profissionais da Saúde</v>
      </c>
      <c r="F2028" s="12" t="str">
        <f>'[1]TCE - ANEXO III - Preencher'!G2037</f>
        <v>223505</v>
      </c>
      <c r="G2028" s="13">
        <f>IF('[1]TCE - ANEXO III - Preencher'!H2037="","",'[1]TCE - ANEXO III - Preencher'!H2037)</f>
        <v>44927</v>
      </c>
      <c r="H2028" s="14">
        <f>'[1]TCE - ANEXO III - Preencher'!I2037</f>
        <v>0</v>
      </c>
      <c r="I2028" s="14">
        <f>'[1]TCE - ANEXO III - Preencher'!J2037</f>
        <v>131.27680000000001</v>
      </c>
      <c r="J2028" s="14">
        <f>'[1]TCE - ANEXO III - Preencher'!K2037</f>
        <v>0</v>
      </c>
      <c r="K2028" s="15">
        <f>'[1]TCE - ANEXO III - Preencher'!L2037</f>
        <v>144.93587234</v>
      </c>
      <c r="L2028" s="15">
        <f>'[1]TCE - ANEXO III - Preencher'!M2037</f>
        <v>1.61</v>
      </c>
      <c r="M2028" s="15">
        <f t="shared" si="187"/>
        <v>143.32587233999999</v>
      </c>
      <c r="N2028" s="15">
        <f>'[1]TCE - ANEXO III - Preencher'!O2037</f>
        <v>1.35</v>
      </c>
      <c r="O2028" s="15">
        <f>'[1]TCE - ANEXO III - Preencher'!P2037</f>
        <v>0</v>
      </c>
      <c r="P2028" s="16">
        <f t="shared" si="188"/>
        <v>1.35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275.95267234000005</v>
      </c>
    </row>
    <row r="2029" spans="1:28" x14ac:dyDescent="0.2">
      <c r="A2029" s="8">
        <f>IFERROR(VLOOKUP(B2029,'[1]DADOS (OCULTAR)'!$Q$3:$S$103,3,0),"")</f>
        <v>10583920000800</v>
      </c>
      <c r="B2029" s="9" t="str">
        <f>'[1]TCE - ANEXO III - Preencher'!C2038</f>
        <v>HOSPITAL MESTRE VITALINO</v>
      </c>
      <c r="C2029" s="10"/>
      <c r="D2029" s="11" t="str">
        <f>'[1]TCE - ANEXO III - Preencher'!E2038</f>
        <v>SANTANA MARIA DA SILVA</v>
      </c>
      <c r="E2029" s="9" t="str">
        <f>IF('[1]TCE - ANEXO III - Preencher'!F2038="4 - Assistência Odontológica","2 - Outros Profissionais da Saúde",'[1]TCE - ANEXO III - Preencher'!F2038)</f>
        <v>2 - Outros Profissionais da Saúde</v>
      </c>
      <c r="F2029" s="12" t="str">
        <f>'[1]TCE - ANEXO III - Preencher'!G2038</f>
        <v>322205</v>
      </c>
      <c r="G2029" s="13">
        <f>IF('[1]TCE - ANEXO III - Preencher'!H2038="","",'[1]TCE - ANEXO III - Preencher'!H2038)</f>
        <v>44927</v>
      </c>
      <c r="H2029" s="14">
        <f>'[1]TCE - ANEXO III - Preencher'!I2038</f>
        <v>0</v>
      </c>
      <c r="I2029" s="14">
        <f>'[1]TCE - ANEXO III - Preencher'!J2038</f>
        <v>151.852</v>
      </c>
      <c r="J2029" s="14">
        <f>'[1]TCE - ANEXO III - Preencher'!K2038</f>
        <v>0</v>
      </c>
      <c r="K2029" s="15">
        <f>'[1]TCE - ANEXO III - Preencher'!L2038</f>
        <v>144.93587234</v>
      </c>
      <c r="L2029" s="15">
        <f>'[1]TCE - ANEXO III - Preencher'!M2038</f>
        <v>26.3</v>
      </c>
      <c r="M2029" s="15">
        <f t="shared" si="187"/>
        <v>118.63587234000001</v>
      </c>
      <c r="N2029" s="15">
        <f>'[1]TCE - ANEXO III - Preencher'!O2038</f>
        <v>1.82</v>
      </c>
      <c r="O2029" s="15">
        <f>'[1]TCE - ANEXO III - Preencher'!P2038</f>
        <v>0</v>
      </c>
      <c r="P2029" s="16">
        <f t="shared" si="188"/>
        <v>1.82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272.30787234000002</v>
      </c>
    </row>
    <row r="2030" spans="1:28" x14ac:dyDescent="0.2">
      <c r="A2030" s="8">
        <f>IFERROR(VLOOKUP(B2030,'[1]DADOS (OCULTAR)'!$Q$3:$S$103,3,0),"")</f>
        <v>10583920000800</v>
      </c>
      <c r="B2030" s="9" t="str">
        <f>'[1]TCE - ANEXO III - Preencher'!C2039</f>
        <v>HOSPITAL MESTRE VITALINO</v>
      </c>
      <c r="C2030" s="10"/>
      <c r="D2030" s="11" t="str">
        <f>'[1]TCE - ANEXO III - Preencher'!E2039</f>
        <v>SARA BARROS PAIXAO</v>
      </c>
      <c r="E2030" s="9" t="str">
        <f>IF('[1]TCE - ANEXO III - Preencher'!F2039="4 - Assistência Odontológica","2 - Outros Profissionais da Saúde",'[1]TCE - ANEXO III - Preencher'!F2039)</f>
        <v>2 - Outros Profissionais da Saúde</v>
      </c>
      <c r="F2030" s="12" t="str">
        <f>'[1]TCE - ANEXO III - Preencher'!G2039</f>
        <v>411010</v>
      </c>
      <c r="G2030" s="13">
        <f>IF('[1]TCE - ANEXO III - Preencher'!H2039="","",'[1]TCE - ANEXO III - Preencher'!H2039)</f>
        <v>44927</v>
      </c>
      <c r="H2030" s="14">
        <f>'[1]TCE - ANEXO III - Preencher'!I2039</f>
        <v>0</v>
      </c>
      <c r="I2030" s="14">
        <f>'[1]TCE - ANEXO III - Preencher'!J2039</f>
        <v>34.67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1.82</v>
      </c>
      <c r="O2030" s="15">
        <f>'[1]TCE - ANEXO III - Preencher'!P2039</f>
        <v>0</v>
      </c>
      <c r="P2030" s="16">
        <f t="shared" si="188"/>
        <v>1.82</v>
      </c>
      <c r="Q2030" s="15">
        <f>'[1]TCE - ANEXO III - Preencher'!R2039</f>
        <v>396</v>
      </c>
      <c r="R2030" s="15">
        <f>'[1]TCE - ANEXO III - Preencher'!S2039</f>
        <v>326.81</v>
      </c>
      <c r="S2030" s="16">
        <f t="shared" si="189"/>
        <v>69.19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105.68</v>
      </c>
    </row>
    <row r="2031" spans="1:28" x14ac:dyDescent="0.2">
      <c r="A2031" s="8">
        <f>IFERROR(VLOOKUP(B2031,'[1]DADOS (OCULTAR)'!$Q$3:$S$103,3,0),"")</f>
        <v>10583920000800</v>
      </c>
      <c r="B2031" s="9" t="str">
        <f>'[1]TCE - ANEXO III - Preencher'!C2040</f>
        <v>HOSPITAL MESTRE VITALINO</v>
      </c>
      <c r="C2031" s="10"/>
      <c r="D2031" s="11" t="str">
        <f>'[1]TCE - ANEXO III - Preencher'!E2040</f>
        <v>SARA EMMYLLY GAUDENCIO DA SILVA</v>
      </c>
      <c r="E2031" s="9" t="str">
        <f>IF('[1]TCE - ANEXO III - Preencher'!F2040="4 - Assistência Odontológica","2 - Outros Profissionais da Saúde",'[1]TCE - ANEXO III - Preencher'!F2040)</f>
        <v>3 - Administrativo</v>
      </c>
      <c r="F2031" s="12" t="str">
        <f>'[1]TCE - ANEXO III - Preencher'!G2040</f>
        <v>411005</v>
      </c>
      <c r="G2031" s="13">
        <f>IF('[1]TCE - ANEXO III - Preencher'!H2040="","",'[1]TCE - ANEXO III - Preencher'!H2040)</f>
        <v>44927</v>
      </c>
      <c r="H2031" s="14">
        <f>'[1]TCE - ANEXO III - Preencher'!I2040</f>
        <v>0</v>
      </c>
      <c r="I2031" s="14">
        <f>'[1]TCE - ANEXO III - Preencher'!J2040</f>
        <v>13.25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1.82</v>
      </c>
      <c r="O2031" s="15">
        <f>'[1]TCE - ANEXO III - Preencher'!P2040</f>
        <v>0</v>
      </c>
      <c r="P2031" s="16">
        <f t="shared" si="188"/>
        <v>1.82</v>
      </c>
      <c r="Q2031" s="15">
        <f>'[1]TCE - ANEXO III - Preencher'!R2040</f>
        <v>198</v>
      </c>
      <c r="R2031" s="15">
        <f>'[1]TCE - ANEXO III - Preencher'!S2040</f>
        <v>36.700000000000003</v>
      </c>
      <c r="S2031" s="16">
        <f t="shared" si="189"/>
        <v>161.30000000000001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176.37</v>
      </c>
    </row>
    <row r="2032" spans="1:28" x14ac:dyDescent="0.2">
      <c r="A2032" s="8">
        <f>IFERROR(VLOOKUP(B2032,'[1]DADOS (OCULTAR)'!$Q$3:$S$103,3,0),"")</f>
        <v>10583920000800</v>
      </c>
      <c r="B2032" s="9" t="str">
        <f>'[1]TCE - ANEXO III - Preencher'!C2041</f>
        <v>HOSPITAL MESTRE VITALINO</v>
      </c>
      <c r="C2032" s="10"/>
      <c r="D2032" s="11" t="str">
        <f>'[1]TCE - ANEXO III - Preencher'!E2041</f>
        <v>SARA MARIA FLORENCIO</v>
      </c>
      <c r="E2032" s="9" t="str">
        <f>IF('[1]TCE - ANEXO III - Preencher'!F2041="4 - Assistência Odontológica","2 - Outros Profissionais da Saúde",'[1]TCE - ANEXO III - Preencher'!F2041)</f>
        <v>2 - Outros Profissionais da Saúde</v>
      </c>
      <c r="F2032" s="12" t="str">
        <f>'[1]TCE - ANEXO III - Preencher'!G2041</f>
        <v>322205</v>
      </c>
      <c r="G2032" s="13">
        <f>IF('[1]TCE - ANEXO III - Preencher'!H2041="","",'[1]TCE - ANEXO III - Preencher'!H2041)</f>
        <v>44927</v>
      </c>
      <c r="H2032" s="14">
        <f>'[1]TCE - ANEXO III - Preencher'!I2041</f>
        <v>0</v>
      </c>
      <c r="I2032" s="14">
        <f>'[1]TCE - ANEXO III - Preencher'!J2041</f>
        <v>184.77040000000002</v>
      </c>
      <c r="J2032" s="14">
        <f>'[1]TCE - ANEXO III - Preencher'!K2041</f>
        <v>0</v>
      </c>
      <c r="K2032" s="15">
        <f>'[1]TCE - ANEXO III - Preencher'!L2041</f>
        <v>144.93587234</v>
      </c>
      <c r="L2032" s="15">
        <f>'[1]TCE - ANEXO III - Preencher'!M2041</f>
        <v>26.3</v>
      </c>
      <c r="M2032" s="15">
        <f t="shared" si="187"/>
        <v>118.63587234000001</v>
      </c>
      <c r="N2032" s="15">
        <f>'[1]TCE - ANEXO III - Preencher'!O2041</f>
        <v>1.82</v>
      </c>
      <c r="O2032" s="15">
        <f>'[1]TCE - ANEXO III - Preencher'!P2041</f>
        <v>0</v>
      </c>
      <c r="P2032" s="16">
        <f t="shared" si="188"/>
        <v>1.82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305.22627234000004</v>
      </c>
    </row>
    <row r="2033" spans="1:28" x14ac:dyDescent="0.2">
      <c r="A2033" s="8">
        <f>IFERROR(VLOOKUP(B2033,'[1]DADOS (OCULTAR)'!$Q$3:$S$103,3,0),"")</f>
        <v>10583920000800</v>
      </c>
      <c r="B2033" s="9" t="str">
        <f>'[1]TCE - ANEXO III - Preencher'!C2042</f>
        <v>HOSPITAL MESTRE VITALINO</v>
      </c>
      <c r="C2033" s="10"/>
      <c r="D2033" s="11" t="str">
        <f>'[1]TCE - ANEXO III - Preencher'!E2042</f>
        <v>SARA PESSOA DE ALBUQUERQUE</v>
      </c>
      <c r="E2033" s="9" t="str">
        <f>IF('[1]TCE - ANEXO III - Preencher'!F2042="4 - Assistência Odontológica","2 - Outros Profissionais da Saúde",'[1]TCE - ANEXO III - Preencher'!F2042)</f>
        <v>2 - Outros Profissionais da Saúde</v>
      </c>
      <c r="F2033" s="12" t="str">
        <f>'[1]TCE - ANEXO III - Preencher'!G2042</f>
        <v>223505</v>
      </c>
      <c r="G2033" s="13">
        <f>IF('[1]TCE - ANEXO III - Preencher'!H2042="","",'[1]TCE - ANEXO III - Preencher'!H2042)</f>
        <v>44927</v>
      </c>
      <c r="H2033" s="14">
        <f>'[1]TCE - ANEXO III - Preencher'!I2042</f>
        <v>0</v>
      </c>
      <c r="I2033" s="14">
        <f>'[1]TCE - ANEXO III - Preencher'!J2042</f>
        <v>343.86400000000003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1.35</v>
      </c>
      <c r="O2033" s="15">
        <f>'[1]TCE - ANEXO III - Preencher'!P2042</f>
        <v>0</v>
      </c>
      <c r="P2033" s="16">
        <f t="shared" si="188"/>
        <v>1.35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345.21400000000006</v>
      </c>
    </row>
    <row r="2034" spans="1:28" x14ac:dyDescent="0.2">
      <c r="A2034" s="8">
        <f>IFERROR(VLOOKUP(B2034,'[1]DADOS (OCULTAR)'!$Q$3:$S$103,3,0),"")</f>
        <v>10583920000800</v>
      </c>
      <c r="B2034" s="9" t="str">
        <f>'[1]TCE - ANEXO III - Preencher'!C2043</f>
        <v>HOSPITAL MESTRE VITALINO</v>
      </c>
      <c r="C2034" s="10"/>
      <c r="D2034" s="11" t="str">
        <f>'[1]TCE - ANEXO III - Preencher'!E2043</f>
        <v>SARA RAQUEL BEZERRA SANTOS</v>
      </c>
      <c r="E2034" s="9" t="str">
        <f>IF('[1]TCE - ANEXO III - Preencher'!F2043="4 - Assistência Odontológica","2 - Outros Profissionais da Saúde",'[1]TCE - ANEXO III - Preencher'!F2043)</f>
        <v>2 - Outros Profissionais da Saúde</v>
      </c>
      <c r="F2034" s="12" t="str">
        <f>'[1]TCE - ANEXO III - Preencher'!G2043</f>
        <v>322205</v>
      </c>
      <c r="G2034" s="13">
        <f>IF('[1]TCE - ANEXO III - Preencher'!H2043="","",'[1]TCE - ANEXO III - Preencher'!H2043)</f>
        <v>44927</v>
      </c>
      <c r="H2034" s="14">
        <f>'[1]TCE - ANEXO III - Preencher'!I2043</f>
        <v>0</v>
      </c>
      <c r="I2034" s="14">
        <f>'[1]TCE - ANEXO III - Preencher'!J2043</f>
        <v>168.5984</v>
      </c>
      <c r="J2034" s="14">
        <f>'[1]TCE - ANEXO III - Preencher'!K2043</f>
        <v>0</v>
      </c>
      <c r="K2034" s="15">
        <f>'[1]TCE - ANEXO III - Preencher'!L2043</f>
        <v>144.93587234</v>
      </c>
      <c r="L2034" s="15">
        <f>'[1]TCE - ANEXO III - Preencher'!M2043</f>
        <v>26.3</v>
      </c>
      <c r="M2034" s="15">
        <f t="shared" si="187"/>
        <v>118.63587234000001</v>
      </c>
      <c r="N2034" s="15">
        <f>'[1]TCE - ANEXO III - Preencher'!O2043</f>
        <v>1.82</v>
      </c>
      <c r="O2034" s="15">
        <f>'[1]TCE - ANEXO III - Preencher'!P2043</f>
        <v>0</v>
      </c>
      <c r="P2034" s="16">
        <f t="shared" si="188"/>
        <v>1.82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289.05427234000001</v>
      </c>
    </row>
    <row r="2035" spans="1:28" x14ac:dyDescent="0.2">
      <c r="A2035" s="8">
        <f>IFERROR(VLOOKUP(B2035,'[1]DADOS (OCULTAR)'!$Q$3:$S$103,3,0),"")</f>
        <v>10583920000800</v>
      </c>
      <c r="B2035" s="9" t="str">
        <f>'[1]TCE - ANEXO III - Preencher'!C2044</f>
        <v>HOSPITAL MESTRE VITALINO</v>
      </c>
      <c r="C2035" s="10"/>
      <c r="D2035" s="11" t="str">
        <f>'[1]TCE - ANEXO III - Preencher'!E2044</f>
        <v>SARAH BARBOSA SOARES</v>
      </c>
      <c r="E2035" s="9" t="str">
        <f>IF('[1]TCE - ANEXO III - Preencher'!F2044="4 - Assistência Odontológica","2 - Outros Profissionais da Saúde",'[1]TCE - ANEXO III - Preencher'!F2044)</f>
        <v>2 - Outros Profissionais da Saúde</v>
      </c>
      <c r="F2035" s="12" t="str">
        <f>'[1]TCE - ANEXO III - Preencher'!G2044</f>
        <v>223605</v>
      </c>
      <c r="G2035" s="13">
        <f>IF('[1]TCE - ANEXO III - Preencher'!H2044="","",'[1]TCE - ANEXO III - Preencher'!H2044)</f>
        <v>44927</v>
      </c>
      <c r="H2035" s="14">
        <f>'[1]TCE - ANEXO III - Preencher'!I2044</f>
        <v>0</v>
      </c>
      <c r="I2035" s="14">
        <f>'[1]TCE - ANEXO III - Preencher'!J2044</f>
        <v>268.5224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1.35</v>
      </c>
      <c r="O2035" s="15">
        <f>'[1]TCE - ANEXO III - Preencher'!P2044</f>
        <v>0</v>
      </c>
      <c r="P2035" s="16">
        <f t="shared" si="188"/>
        <v>1.35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269.87240000000003</v>
      </c>
    </row>
    <row r="2036" spans="1:28" x14ac:dyDescent="0.2">
      <c r="A2036" s="8">
        <f>IFERROR(VLOOKUP(B2036,'[1]DADOS (OCULTAR)'!$Q$3:$S$103,3,0),"")</f>
        <v>10583920000800</v>
      </c>
      <c r="B2036" s="9" t="str">
        <f>'[1]TCE - ANEXO III - Preencher'!C2045</f>
        <v>HOSPITAL MESTRE VITALINO</v>
      </c>
      <c r="C2036" s="10"/>
      <c r="D2036" s="11" t="str">
        <f>'[1]TCE - ANEXO III - Preencher'!E2045</f>
        <v>SARAH DE MEDEIROS SALES FRANCA</v>
      </c>
      <c r="E2036" s="9" t="str">
        <f>IF('[1]TCE - ANEXO III - Preencher'!F2045="4 - Assistência Odontológica","2 - Outros Profissionais da Saúde",'[1]TCE - ANEXO III - Preencher'!F2045)</f>
        <v>1 - Médico</v>
      </c>
      <c r="F2036" s="12" t="str">
        <f>'[1]TCE - ANEXO III - Preencher'!G2045</f>
        <v>225125</v>
      </c>
      <c r="G2036" s="13">
        <f>IF('[1]TCE - ANEXO III - Preencher'!H2045="","",'[1]TCE - ANEXO III - Preencher'!H2045)</f>
        <v>44927</v>
      </c>
      <c r="H2036" s="14">
        <f>'[1]TCE - ANEXO III - Preencher'!I2045</f>
        <v>0</v>
      </c>
      <c r="I2036" s="14">
        <f>'[1]TCE - ANEXO III - Preencher'!J2045</f>
        <v>1018.3567999999999</v>
      </c>
      <c r="J2036" s="14">
        <f>'[1]TCE - ANEXO III - Preencher'!K2045</f>
        <v>0</v>
      </c>
      <c r="K2036" s="15">
        <f>'[1]TCE - ANEXO III - Preencher'!L2045</f>
        <v>144.93587234</v>
      </c>
      <c r="L2036" s="15">
        <f>'[1]TCE - ANEXO III - Preencher'!M2045</f>
        <v>1.95</v>
      </c>
      <c r="M2036" s="15">
        <f t="shared" si="187"/>
        <v>142.98587234000001</v>
      </c>
      <c r="N2036" s="15">
        <f>'[1]TCE - ANEXO III - Preencher'!O2045</f>
        <v>5.77</v>
      </c>
      <c r="O2036" s="15">
        <f>'[1]TCE - ANEXO III - Preencher'!P2045</f>
        <v>1.23</v>
      </c>
      <c r="P2036" s="16">
        <f t="shared" si="188"/>
        <v>4.5399999999999991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1165.8826723399998</v>
      </c>
    </row>
    <row r="2037" spans="1:28" x14ac:dyDescent="0.2">
      <c r="A2037" s="8">
        <f>IFERROR(VLOOKUP(B2037,'[1]DADOS (OCULTAR)'!$Q$3:$S$103,3,0),"")</f>
        <v>10583920000800</v>
      </c>
      <c r="B2037" s="9" t="str">
        <f>'[1]TCE - ANEXO III - Preencher'!C2046</f>
        <v>HOSPITAL MESTRE VITALINO</v>
      </c>
      <c r="C2037" s="10"/>
      <c r="D2037" s="11" t="str">
        <f>'[1]TCE - ANEXO III - Preencher'!E2046</f>
        <v>SARAH JENNIFER MONTEIRO SILVA</v>
      </c>
      <c r="E2037" s="9" t="str">
        <f>IF('[1]TCE - ANEXO III - Preencher'!F2046="4 - Assistência Odontológica","2 - Outros Profissionais da Saúde",'[1]TCE - ANEXO III - Preencher'!F2046)</f>
        <v>2 - Outros Profissionais da Saúde</v>
      </c>
      <c r="F2037" s="12" t="str">
        <f>'[1]TCE - ANEXO III - Preencher'!G2046</f>
        <v>322205</v>
      </c>
      <c r="G2037" s="13">
        <f>IF('[1]TCE - ANEXO III - Preencher'!H2046="","",'[1]TCE - ANEXO III - Preencher'!H2046)</f>
        <v>44927</v>
      </c>
      <c r="H2037" s="14">
        <f>'[1]TCE - ANEXO III - Preencher'!I2046</f>
        <v>0</v>
      </c>
      <c r="I2037" s="14">
        <f>'[1]TCE - ANEXO III - Preencher'!J2046</f>
        <v>138.71120000000002</v>
      </c>
      <c r="J2037" s="14">
        <f>'[1]TCE - ANEXO III - Preencher'!K2046</f>
        <v>0</v>
      </c>
      <c r="K2037" s="15">
        <f>'[1]TCE - ANEXO III - Preencher'!L2046</f>
        <v>144.93587234</v>
      </c>
      <c r="L2037" s="15">
        <f>'[1]TCE - ANEXO III - Preencher'!M2046</f>
        <v>26.3</v>
      </c>
      <c r="M2037" s="15">
        <f t="shared" si="187"/>
        <v>118.63587234000001</v>
      </c>
      <c r="N2037" s="15">
        <f>'[1]TCE - ANEXO III - Preencher'!O2046</f>
        <v>1.82</v>
      </c>
      <c r="O2037" s="15">
        <f>'[1]TCE - ANEXO III - Preencher'!P2046</f>
        <v>0</v>
      </c>
      <c r="P2037" s="16">
        <f t="shared" si="188"/>
        <v>1.82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259.16707234</v>
      </c>
    </row>
    <row r="2038" spans="1:28" x14ac:dyDescent="0.2">
      <c r="A2038" s="8">
        <f>IFERROR(VLOOKUP(B2038,'[1]DADOS (OCULTAR)'!$Q$3:$S$103,3,0),"")</f>
        <v>10583920000800</v>
      </c>
      <c r="B2038" s="9" t="str">
        <f>'[1]TCE - ANEXO III - Preencher'!C2047</f>
        <v>HOSPITAL MESTRE VITALINO</v>
      </c>
      <c r="C2038" s="10"/>
      <c r="D2038" s="11" t="str">
        <f>'[1]TCE - ANEXO III - Preencher'!E2047</f>
        <v>SEBASTIAO FERREIRA BEZERRA DA SILVA</v>
      </c>
      <c r="E2038" s="9" t="str">
        <f>IF('[1]TCE - ANEXO III - Preencher'!F2047="4 - Assistência Odontológica","2 - Outros Profissionais da Saúde",'[1]TCE - ANEXO III - Preencher'!F2047)</f>
        <v>3 - Administrativo</v>
      </c>
      <c r="F2038" s="12" t="str">
        <f>'[1]TCE - ANEXO III - Preencher'!G2047</f>
        <v>252405</v>
      </c>
      <c r="G2038" s="13">
        <f>IF('[1]TCE - ANEXO III - Preencher'!H2047="","",'[1]TCE - ANEXO III - Preencher'!H2047)</f>
        <v>44927</v>
      </c>
      <c r="H2038" s="14">
        <f>'[1]TCE - ANEXO III - Preencher'!I2047</f>
        <v>0</v>
      </c>
      <c r="I2038" s="14">
        <f>'[1]TCE - ANEXO III - Preencher'!J2047</f>
        <v>244.3048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1.82</v>
      </c>
      <c r="O2038" s="15">
        <f>'[1]TCE - ANEXO III - Preencher'!P2047</f>
        <v>0</v>
      </c>
      <c r="P2038" s="16">
        <f t="shared" si="188"/>
        <v>1.82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246.12479999999999</v>
      </c>
    </row>
    <row r="2039" spans="1:28" x14ac:dyDescent="0.2">
      <c r="A2039" s="8">
        <f>IFERROR(VLOOKUP(B2039,'[1]DADOS (OCULTAR)'!$Q$3:$S$103,3,0),"")</f>
        <v>10583920000800</v>
      </c>
      <c r="B2039" s="9" t="str">
        <f>'[1]TCE - ANEXO III - Preencher'!C2048</f>
        <v>HOSPITAL MESTRE VITALINO</v>
      </c>
      <c r="C2039" s="10"/>
      <c r="D2039" s="11" t="str">
        <f>'[1]TCE - ANEXO III - Preencher'!E2048</f>
        <v>SEBASTIAO MARCOS CHAVES</v>
      </c>
      <c r="E2039" s="9" t="str">
        <f>IF('[1]TCE - ANEXO III - Preencher'!F2048="4 - Assistência Odontológica","2 - Outros Profissionais da Saúde",'[1]TCE - ANEXO III - Preencher'!F2048)</f>
        <v>3 - Administrativo</v>
      </c>
      <c r="F2039" s="12" t="str">
        <f>'[1]TCE - ANEXO III - Preencher'!G2048</f>
        <v>782320</v>
      </c>
      <c r="G2039" s="13">
        <f>IF('[1]TCE - ANEXO III - Preencher'!H2048="","",'[1]TCE - ANEXO III - Preencher'!H2048)</f>
        <v>44927</v>
      </c>
      <c r="H2039" s="14">
        <f>'[1]TCE - ANEXO III - Preencher'!I2048</f>
        <v>0</v>
      </c>
      <c r="I2039" s="14">
        <f>'[1]TCE - ANEXO III - Preencher'!J2048</f>
        <v>226.98880000000003</v>
      </c>
      <c r="J2039" s="14">
        <f>'[1]TCE - ANEXO III - Preencher'!K2048</f>
        <v>0</v>
      </c>
      <c r="K2039" s="15">
        <f>'[1]TCE - ANEXO III - Preencher'!L2048</f>
        <v>144.93587234</v>
      </c>
      <c r="L2039" s="15">
        <f>'[1]TCE - ANEXO III - Preencher'!M2048</f>
        <v>42.35</v>
      </c>
      <c r="M2039" s="15">
        <f t="shared" si="187"/>
        <v>102.58587234000001</v>
      </c>
      <c r="N2039" s="15">
        <f>'[1]TCE - ANEXO III - Preencher'!O2048</f>
        <v>1.82</v>
      </c>
      <c r="O2039" s="15">
        <f>'[1]TCE - ANEXO III - Preencher'!P2048</f>
        <v>0</v>
      </c>
      <c r="P2039" s="16">
        <f t="shared" si="188"/>
        <v>1.82</v>
      </c>
      <c r="Q2039" s="15">
        <f>'[1]TCE - ANEXO III - Preencher'!R2048</f>
        <v>288</v>
      </c>
      <c r="R2039" s="15">
        <f>'[1]TCE - ANEXO III - Preencher'!S2048</f>
        <v>127.04</v>
      </c>
      <c r="S2039" s="16">
        <f t="shared" si="189"/>
        <v>160.95999999999998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492.35467233999998</v>
      </c>
    </row>
    <row r="2040" spans="1:28" x14ac:dyDescent="0.2">
      <c r="A2040" s="8">
        <f>IFERROR(VLOOKUP(B2040,'[1]DADOS (OCULTAR)'!$Q$3:$S$103,3,0),"")</f>
        <v>10583920000800</v>
      </c>
      <c r="B2040" s="9" t="str">
        <f>'[1]TCE - ANEXO III - Preencher'!C2049</f>
        <v>HOSPITAL MESTRE VITALINO</v>
      </c>
      <c r="C2040" s="10"/>
      <c r="D2040" s="11" t="str">
        <f>'[1]TCE - ANEXO III - Preencher'!E2049</f>
        <v>SERGIO DOS SANTOS ASSIS</v>
      </c>
      <c r="E2040" s="9" t="str">
        <f>IF('[1]TCE - ANEXO III - Preencher'!F2049="4 - Assistência Odontológica","2 - Outros Profissionais da Saúde",'[1]TCE - ANEXO III - Preencher'!F2049)</f>
        <v>3 - Administrativo</v>
      </c>
      <c r="F2040" s="12" t="str">
        <f>'[1]TCE - ANEXO III - Preencher'!G2049</f>
        <v>513505</v>
      </c>
      <c r="G2040" s="13">
        <f>IF('[1]TCE - ANEXO III - Preencher'!H2049="","",'[1]TCE - ANEXO III - Preencher'!H2049)</f>
        <v>44927</v>
      </c>
      <c r="H2040" s="14">
        <f>'[1]TCE - ANEXO III - Preencher'!I2049</f>
        <v>0</v>
      </c>
      <c r="I2040" s="14">
        <f>'[1]TCE - ANEXO III - Preencher'!J2049</f>
        <v>190.01919999999998</v>
      </c>
      <c r="J2040" s="14">
        <f>'[1]TCE - ANEXO III - Preencher'!K2049</f>
        <v>0</v>
      </c>
      <c r="K2040" s="15">
        <f>'[1]TCE - ANEXO III - Preencher'!L2049</f>
        <v>144.93587234</v>
      </c>
      <c r="L2040" s="15">
        <f>'[1]TCE - ANEXO III - Preencher'!M2049</f>
        <v>25.17</v>
      </c>
      <c r="M2040" s="15">
        <f t="shared" si="187"/>
        <v>119.76587234</v>
      </c>
      <c r="N2040" s="15">
        <f>'[1]TCE - ANEXO III - Preencher'!O2049</f>
        <v>1.82</v>
      </c>
      <c r="O2040" s="15">
        <f>'[1]TCE - ANEXO III - Preencher'!P2049</f>
        <v>0</v>
      </c>
      <c r="P2040" s="16">
        <f t="shared" si="188"/>
        <v>1.82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311.60507233999999</v>
      </c>
    </row>
    <row r="2041" spans="1:28" x14ac:dyDescent="0.2">
      <c r="A2041" s="8">
        <f>IFERROR(VLOOKUP(B2041,'[1]DADOS (OCULTAR)'!$Q$3:$S$103,3,0),"")</f>
        <v>10583920000800</v>
      </c>
      <c r="B2041" s="9" t="str">
        <f>'[1]TCE - ANEXO III - Preencher'!C2050</f>
        <v>HOSPITAL MESTRE VITALINO</v>
      </c>
      <c r="C2041" s="10"/>
      <c r="D2041" s="11" t="str">
        <f>'[1]TCE - ANEXO III - Preencher'!E2050</f>
        <v>SERGIO LEITE LIMA</v>
      </c>
      <c r="E2041" s="9" t="str">
        <f>IF('[1]TCE - ANEXO III - Preencher'!F2050="4 - Assistência Odontológica","2 - Outros Profissionais da Saúde",'[1]TCE - ANEXO III - Preencher'!F2050)</f>
        <v>2 - Outros Profissionais da Saúde</v>
      </c>
      <c r="F2041" s="12" t="str">
        <f>'[1]TCE - ANEXO III - Preencher'!G2050</f>
        <v>322205</v>
      </c>
      <c r="G2041" s="13">
        <f>IF('[1]TCE - ANEXO III - Preencher'!H2050="","",'[1]TCE - ANEXO III - Preencher'!H2050)</f>
        <v>44927</v>
      </c>
      <c r="H2041" s="14">
        <f>'[1]TCE - ANEXO III - Preencher'!I2050</f>
        <v>0</v>
      </c>
      <c r="I2041" s="14">
        <f>'[1]TCE - ANEXO III - Preencher'!J2050</f>
        <v>174.34639999999999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1.82</v>
      </c>
      <c r="O2041" s="15">
        <f>'[1]TCE - ANEXO III - Preencher'!P2050</f>
        <v>0</v>
      </c>
      <c r="P2041" s="16">
        <f t="shared" si="188"/>
        <v>1.82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176.16639999999998</v>
      </c>
    </row>
    <row r="2042" spans="1:28" x14ac:dyDescent="0.2">
      <c r="A2042" s="8">
        <f>IFERROR(VLOOKUP(B2042,'[1]DADOS (OCULTAR)'!$Q$3:$S$103,3,0),"")</f>
        <v>10583920000800</v>
      </c>
      <c r="B2042" s="9" t="str">
        <f>'[1]TCE - ANEXO III - Preencher'!C2051</f>
        <v>HOSPITAL MESTRE VITALINO</v>
      </c>
      <c r="C2042" s="10"/>
      <c r="D2042" s="11" t="str">
        <f>'[1]TCE - ANEXO III - Preencher'!E2051</f>
        <v>SERGIO RICARDO AMANCIO DA SILVA</v>
      </c>
      <c r="E2042" s="9" t="str">
        <f>IF('[1]TCE - ANEXO III - Preencher'!F2051="4 - Assistência Odontológica","2 - Outros Profissionais da Saúde",'[1]TCE - ANEXO III - Preencher'!F2051)</f>
        <v>3 - Administrativo</v>
      </c>
      <c r="F2042" s="12" t="str">
        <f>'[1]TCE - ANEXO III - Preencher'!G2051</f>
        <v>517410</v>
      </c>
      <c r="G2042" s="13">
        <f>IF('[1]TCE - ANEXO III - Preencher'!H2051="","",'[1]TCE - ANEXO III - Preencher'!H2051)</f>
        <v>44927</v>
      </c>
      <c r="H2042" s="14">
        <f>'[1]TCE - ANEXO III - Preencher'!I2051</f>
        <v>0</v>
      </c>
      <c r="I2042" s="14">
        <f>'[1]TCE - ANEXO III - Preencher'!J2051</f>
        <v>183.01520000000002</v>
      </c>
      <c r="J2042" s="14">
        <f>'[1]TCE - ANEXO III - Preencher'!K2051</f>
        <v>0</v>
      </c>
      <c r="K2042" s="15">
        <f>'[1]TCE - ANEXO III - Preencher'!L2051</f>
        <v>144.93587234</v>
      </c>
      <c r="L2042" s="15">
        <f>'[1]TCE - ANEXO III - Preencher'!M2051</f>
        <v>26.04</v>
      </c>
      <c r="M2042" s="15">
        <f t="shared" si="187"/>
        <v>118.89587234000001</v>
      </c>
      <c r="N2042" s="15">
        <f>'[1]TCE - ANEXO III - Preencher'!O2051</f>
        <v>1.82</v>
      </c>
      <c r="O2042" s="15">
        <f>'[1]TCE - ANEXO III - Preencher'!P2051</f>
        <v>0</v>
      </c>
      <c r="P2042" s="16">
        <f t="shared" si="188"/>
        <v>1.82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303.73107234000003</v>
      </c>
    </row>
    <row r="2043" spans="1:28" x14ac:dyDescent="0.2">
      <c r="A2043" s="8">
        <f>IFERROR(VLOOKUP(B2043,'[1]DADOS (OCULTAR)'!$Q$3:$S$103,3,0),"")</f>
        <v>10583920000800</v>
      </c>
      <c r="B2043" s="9" t="str">
        <f>'[1]TCE - ANEXO III - Preencher'!C2052</f>
        <v>HOSPITAL MESTRE VITALINO</v>
      </c>
      <c r="C2043" s="10"/>
      <c r="D2043" s="11" t="str">
        <f>'[1]TCE - ANEXO III - Preencher'!E2052</f>
        <v>SERGIO RICARDO DOS SANTOS</v>
      </c>
      <c r="E2043" s="9" t="str">
        <f>IF('[1]TCE - ANEXO III - Preencher'!F2052="4 - Assistência Odontológica","2 - Outros Profissionais da Saúde",'[1]TCE - ANEXO III - Preencher'!F2052)</f>
        <v>2 - Outros Profissionais da Saúde</v>
      </c>
      <c r="F2043" s="12" t="str">
        <f>'[1]TCE - ANEXO III - Preencher'!G2052</f>
        <v>322205</v>
      </c>
      <c r="G2043" s="13">
        <f>IF('[1]TCE - ANEXO III - Preencher'!H2052="","",'[1]TCE - ANEXO III - Preencher'!H2052)</f>
        <v>44927</v>
      </c>
      <c r="H2043" s="14">
        <f>'[1]TCE - ANEXO III - Preencher'!I2052</f>
        <v>0</v>
      </c>
      <c r="I2043" s="14">
        <f>'[1]TCE - ANEXO III - Preencher'!J2052</f>
        <v>81.648800000000008</v>
      </c>
      <c r="J2043" s="14">
        <f>'[1]TCE - ANEXO III - Preencher'!K2052</f>
        <v>0</v>
      </c>
      <c r="K2043" s="15">
        <f>'[1]TCE - ANEXO III - Preencher'!L2052</f>
        <v>144.93587234</v>
      </c>
      <c r="L2043" s="15">
        <f>'[1]TCE - ANEXO III - Preencher'!M2052</f>
        <v>14.91</v>
      </c>
      <c r="M2043" s="15">
        <f t="shared" si="187"/>
        <v>130.02587234000001</v>
      </c>
      <c r="N2043" s="15">
        <f>'[1]TCE - ANEXO III - Preencher'!O2052</f>
        <v>1.82</v>
      </c>
      <c r="O2043" s="15">
        <f>'[1]TCE - ANEXO III - Preencher'!P2052</f>
        <v>0</v>
      </c>
      <c r="P2043" s="16">
        <f t="shared" si="188"/>
        <v>1.82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213.49467234000002</v>
      </c>
    </row>
    <row r="2044" spans="1:28" x14ac:dyDescent="0.2">
      <c r="A2044" s="8">
        <f>IFERROR(VLOOKUP(B2044,'[1]DADOS (OCULTAR)'!$Q$3:$S$103,3,0),"")</f>
        <v>10583920000800</v>
      </c>
      <c r="B2044" s="9" t="str">
        <f>'[1]TCE - ANEXO III - Preencher'!C2053</f>
        <v>HOSPITAL MESTRE VITALINO</v>
      </c>
      <c r="C2044" s="10"/>
      <c r="D2044" s="11" t="str">
        <f>'[1]TCE - ANEXO III - Preencher'!E2053</f>
        <v>SEVERINA DOS SANTOS SOUZA</v>
      </c>
      <c r="E2044" s="9" t="str">
        <f>IF('[1]TCE - ANEXO III - Preencher'!F2053="4 - Assistência Odontológica","2 - Outros Profissionais da Saúde",'[1]TCE - ANEXO III - Preencher'!F2053)</f>
        <v>3 - Administrativo</v>
      </c>
      <c r="F2044" s="12" t="str">
        <f>'[1]TCE - ANEXO III - Preencher'!G2053</f>
        <v>514320</v>
      </c>
      <c r="G2044" s="13">
        <f>IF('[1]TCE - ANEXO III - Preencher'!H2053="","",'[1]TCE - ANEXO III - Preencher'!H2053)</f>
        <v>44927</v>
      </c>
      <c r="H2044" s="14">
        <f>'[1]TCE - ANEXO III - Preencher'!I2053</f>
        <v>0</v>
      </c>
      <c r="I2044" s="14">
        <f>'[1]TCE - ANEXO III - Preencher'!J2053</f>
        <v>180.57919999999999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1.82</v>
      </c>
      <c r="O2044" s="15">
        <f>'[1]TCE - ANEXO III - Preencher'!P2053</f>
        <v>0</v>
      </c>
      <c r="P2044" s="16">
        <f t="shared" si="188"/>
        <v>1.82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182.39919999999998</v>
      </c>
    </row>
    <row r="2045" spans="1:28" x14ac:dyDescent="0.2">
      <c r="A2045" s="8">
        <f>IFERROR(VLOOKUP(B2045,'[1]DADOS (OCULTAR)'!$Q$3:$S$103,3,0),"")</f>
        <v>10583920000800</v>
      </c>
      <c r="B2045" s="9" t="str">
        <f>'[1]TCE - ANEXO III - Preencher'!C2054</f>
        <v>HOSPITAL MESTRE VITALINO</v>
      </c>
      <c r="C2045" s="10"/>
      <c r="D2045" s="11" t="str">
        <f>'[1]TCE - ANEXO III - Preencher'!E2054</f>
        <v>SEVERINA GARCIA FERREIRA</v>
      </c>
      <c r="E2045" s="9" t="str">
        <f>IF('[1]TCE - ANEXO III - Preencher'!F2054="4 - Assistência Odontológica","2 - Outros Profissionais da Saúde",'[1]TCE - ANEXO III - Preencher'!F2054)</f>
        <v>3 - Administrativo</v>
      </c>
      <c r="F2045" s="12" t="str">
        <f>'[1]TCE - ANEXO III - Preencher'!G2054</f>
        <v>411010</v>
      </c>
      <c r="G2045" s="13">
        <f>IF('[1]TCE - ANEXO III - Preencher'!H2054="","",'[1]TCE - ANEXO III - Preencher'!H2054)</f>
        <v>44927</v>
      </c>
      <c r="H2045" s="14">
        <f>'[1]TCE - ANEXO III - Preencher'!I2054</f>
        <v>0</v>
      </c>
      <c r="I2045" s="14">
        <f>'[1]TCE - ANEXO III - Preencher'!J2054</f>
        <v>124.13040000000001</v>
      </c>
      <c r="J2045" s="14">
        <f>'[1]TCE - ANEXO III - Preencher'!K2054</f>
        <v>0</v>
      </c>
      <c r="K2045" s="15">
        <f>'[1]TCE - ANEXO III - Preencher'!L2054</f>
        <v>144.93587234</v>
      </c>
      <c r="L2045" s="15">
        <f>'[1]TCE - ANEXO III - Preencher'!M2054</f>
        <v>28.1</v>
      </c>
      <c r="M2045" s="15">
        <f t="shared" si="187"/>
        <v>116.83587234000001</v>
      </c>
      <c r="N2045" s="15">
        <f>'[1]TCE - ANEXO III - Preencher'!O2054</f>
        <v>1.82</v>
      </c>
      <c r="O2045" s="15">
        <f>'[1]TCE - ANEXO III - Preencher'!P2054</f>
        <v>0</v>
      </c>
      <c r="P2045" s="16">
        <f t="shared" si="188"/>
        <v>1.82</v>
      </c>
      <c r="Q2045" s="15">
        <f>'[1]TCE - ANEXO III - Preencher'!R2054</f>
        <v>396</v>
      </c>
      <c r="R2045" s="15">
        <f>'[1]TCE - ANEXO III - Preencher'!S2054</f>
        <v>84.3</v>
      </c>
      <c r="S2045" s="16">
        <f t="shared" si="189"/>
        <v>311.7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554.48627234000003</v>
      </c>
    </row>
    <row r="2046" spans="1:28" x14ac:dyDescent="0.2">
      <c r="A2046" s="8">
        <f>IFERROR(VLOOKUP(B2046,'[1]DADOS (OCULTAR)'!$Q$3:$S$103,3,0),"")</f>
        <v>10583920000800</v>
      </c>
      <c r="B2046" s="9" t="str">
        <f>'[1]TCE - ANEXO III - Preencher'!C2055</f>
        <v>HOSPITAL MESTRE VITALINO</v>
      </c>
      <c r="C2046" s="10"/>
      <c r="D2046" s="11" t="str">
        <f>'[1]TCE - ANEXO III - Preencher'!E2055</f>
        <v>SEVERINA KAROLINE COSTA SANTANA</v>
      </c>
      <c r="E2046" s="9" t="str">
        <f>IF('[1]TCE - ANEXO III - Preencher'!F2055="4 - Assistência Odontológica","2 - Outros Profissionais da Saúde",'[1]TCE - ANEXO III - Preencher'!F2055)</f>
        <v>2 - Outros Profissionais da Saúde</v>
      </c>
      <c r="F2046" s="12" t="str">
        <f>'[1]TCE - ANEXO III - Preencher'!G2055</f>
        <v>324115</v>
      </c>
      <c r="G2046" s="13">
        <f>IF('[1]TCE - ANEXO III - Preencher'!H2055="","",'[1]TCE - ANEXO III - Preencher'!H2055)</f>
        <v>44927</v>
      </c>
      <c r="H2046" s="14">
        <f>'[1]TCE - ANEXO III - Preencher'!I2055</f>
        <v>0</v>
      </c>
      <c r="I2046" s="14">
        <f>'[1]TCE - ANEXO III - Preencher'!J2055</f>
        <v>259.83679999999998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10</v>
      </c>
      <c r="O2046" s="15">
        <f>'[1]TCE - ANEXO III - Preencher'!P2055</f>
        <v>0</v>
      </c>
      <c r="P2046" s="16">
        <f t="shared" si="188"/>
        <v>10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269.83679999999998</v>
      </c>
    </row>
    <row r="2047" spans="1:28" x14ac:dyDescent="0.2">
      <c r="A2047" s="8">
        <f>IFERROR(VLOOKUP(B2047,'[1]DADOS (OCULTAR)'!$Q$3:$S$103,3,0),"")</f>
        <v>10583920000800</v>
      </c>
      <c r="B2047" s="9" t="str">
        <f>'[1]TCE - ANEXO III - Preencher'!C2056</f>
        <v>HOSPITAL MESTRE VITALINO</v>
      </c>
      <c r="C2047" s="10"/>
      <c r="D2047" s="11" t="str">
        <f>'[1]TCE - ANEXO III - Preencher'!E2056</f>
        <v>SEVERINA MARQUES DA SILVA</v>
      </c>
      <c r="E2047" s="9" t="str">
        <f>IF('[1]TCE - ANEXO III - Preencher'!F2056="4 - Assistência Odontológica","2 - Outros Profissionais da Saúde",'[1]TCE - ANEXO III - Preencher'!F2056)</f>
        <v>3 - Administrativo</v>
      </c>
      <c r="F2047" s="12" t="str">
        <f>'[1]TCE - ANEXO III - Preencher'!G2056</f>
        <v>514320</v>
      </c>
      <c r="G2047" s="13">
        <f>IF('[1]TCE - ANEXO III - Preencher'!H2056="","",'[1]TCE - ANEXO III - Preencher'!H2056)</f>
        <v>44927</v>
      </c>
      <c r="H2047" s="14">
        <f>'[1]TCE - ANEXO III - Preencher'!I2056</f>
        <v>0</v>
      </c>
      <c r="I2047" s="14">
        <f>'[1]TCE - ANEXO III - Preencher'!J2056</f>
        <v>133.8064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1.82</v>
      </c>
      <c r="O2047" s="15">
        <f>'[1]TCE - ANEXO III - Preencher'!P2056</f>
        <v>0</v>
      </c>
      <c r="P2047" s="16">
        <f t="shared" si="188"/>
        <v>1.82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135.62639999999999</v>
      </c>
    </row>
    <row r="2048" spans="1:28" x14ac:dyDescent="0.2">
      <c r="A2048" s="8">
        <f>IFERROR(VLOOKUP(B2048,'[1]DADOS (OCULTAR)'!$Q$3:$S$103,3,0),"")</f>
        <v>10583920000800</v>
      </c>
      <c r="B2048" s="9" t="str">
        <f>'[1]TCE - ANEXO III - Preencher'!C2057</f>
        <v>HOSPITAL MESTRE VITALINO</v>
      </c>
      <c r="C2048" s="10"/>
      <c r="D2048" s="11" t="str">
        <f>'[1]TCE - ANEXO III - Preencher'!E2057</f>
        <v>SEVERINO CIPRIANO DA SILVA</v>
      </c>
      <c r="E2048" s="9" t="str">
        <f>IF('[1]TCE - ANEXO III - Preencher'!F2057="4 - Assistência Odontológica","2 - Outros Profissionais da Saúde",'[1]TCE - ANEXO III - Preencher'!F2057)</f>
        <v>2 - Outros Profissionais da Saúde</v>
      </c>
      <c r="F2048" s="12" t="str">
        <f>'[1]TCE - ANEXO III - Preencher'!G2057</f>
        <v>322205</v>
      </c>
      <c r="G2048" s="13">
        <f>IF('[1]TCE - ANEXO III - Preencher'!H2057="","",'[1]TCE - ANEXO III - Preencher'!H2057)</f>
        <v>44927</v>
      </c>
      <c r="H2048" s="14">
        <f>'[1]TCE - ANEXO III - Preencher'!I2057</f>
        <v>0</v>
      </c>
      <c r="I2048" s="14">
        <f>'[1]TCE - ANEXO III - Preencher'!J2057</f>
        <v>167.9752</v>
      </c>
      <c r="J2048" s="14">
        <f>'[1]TCE - ANEXO III - Preencher'!K2057</f>
        <v>0</v>
      </c>
      <c r="K2048" s="15">
        <f>'[1]TCE - ANEXO III - Preencher'!L2057</f>
        <v>144.93587234</v>
      </c>
      <c r="L2048" s="15">
        <f>'[1]TCE - ANEXO III - Preencher'!M2057</f>
        <v>26.3</v>
      </c>
      <c r="M2048" s="15">
        <f t="shared" si="187"/>
        <v>118.63587234000001</v>
      </c>
      <c r="N2048" s="15">
        <f>'[1]TCE - ANEXO III - Preencher'!O2057</f>
        <v>1.82</v>
      </c>
      <c r="O2048" s="15">
        <f>'[1]TCE - ANEXO III - Preencher'!P2057</f>
        <v>0</v>
      </c>
      <c r="P2048" s="16">
        <f t="shared" si="188"/>
        <v>1.82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288.43107234000001</v>
      </c>
    </row>
    <row r="2049" spans="1:28" x14ac:dyDescent="0.2">
      <c r="A2049" s="8">
        <f>IFERROR(VLOOKUP(B2049,'[1]DADOS (OCULTAR)'!$Q$3:$S$103,3,0),"")</f>
        <v>10583920000800</v>
      </c>
      <c r="B2049" s="9" t="str">
        <f>'[1]TCE - ANEXO III - Preencher'!C2058</f>
        <v>HOSPITAL MESTRE VITALINO</v>
      </c>
      <c r="C2049" s="10"/>
      <c r="D2049" s="11" t="str">
        <f>'[1]TCE - ANEXO III - Preencher'!E2058</f>
        <v>SEVERINO CORREIA DA SILVA</v>
      </c>
      <c r="E2049" s="9" t="str">
        <f>IF('[1]TCE - ANEXO III - Preencher'!F2058="4 - Assistência Odontológica","2 - Outros Profissionais da Saúde",'[1]TCE - ANEXO III - Preencher'!F2058)</f>
        <v>3 - Administrativo</v>
      </c>
      <c r="F2049" s="12" t="str">
        <f>'[1]TCE - ANEXO III - Preencher'!G2058</f>
        <v>517410</v>
      </c>
      <c r="G2049" s="13">
        <f>IF('[1]TCE - ANEXO III - Preencher'!H2058="","",'[1]TCE - ANEXO III - Preencher'!H2058)</f>
        <v>44927</v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1.82</v>
      </c>
      <c r="O2049" s="15">
        <f>'[1]TCE - ANEXO III - Preencher'!P2058</f>
        <v>0</v>
      </c>
      <c r="P2049" s="16">
        <f t="shared" si="188"/>
        <v>1.82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1.82</v>
      </c>
    </row>
    <row r="2050" spans="1:28" x14ac:dyDescent="0.2">
      <c r="A2050" s="8">
        <f>IFERROR(VLOOKUP(B2050,'[1]DADOS (OCULTAR)'!$Q$3:$S$103,3,0),"")</f>
        <v>10583920000800</v>
      </c>
      <c r="B2050" s="9" t="str">
        <f>'[1]TCE - ANEXO III - Preencher'!C2059</f>
        <v>HOSPITAL MESTRE VITALINO</v>
      </c>
      <c r="C2050" s="10"/>
      <c r="D2050" s="11" t="str">
        <f>'[1]TCE - ANEXO III - Preencher'!E2059</f>
        <v>SEVERINO JOAO DE BRITO</v>
      </c>
      <c r="E2050" s="9" t="str">
        <f>IF('[1]TCE - ANEXO III - Preencher'!F2059="4 - Assistência Odontológica","2 - Outros Profissionais da Saúde",'[1]TCE - ANEXO III - Preencher'!F2059)</f>
        <v>3 - Administrativo</v>
      </c>
      <c r="F2050" s="12" t="str">
        <f>'[1]TCE - ANEXO III - Preencher'!G2059</f>
        <v>514320</v>
      </c>
      <c r="G2050" s="13">
        <f>IF('[1]TCE - ANEXO III - Preencher'!H2059="","",'[1]TCE - ANEXO III - Preencher'!H2059)</f>
        <v>44927</v>
      </c>
      <c r="H2050" s="14">
        <f>'[1]TCE - ANEXO III - Preencher'!I2059</f>
        <v>0</v>
      </c>
      <c r="I2050" s="14">
        <f>'[1]TCE - ANEXO III - Preencher'!J2059</f>
        <v>136.6568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1.82</v>
      </c>
      <c r="O2050" s="15">
        <f>'[1]TCE - ANEXO III - Preencher'!P2059</f>
        <v>0</v>
      </c>
      <c r="P2050" s="16">
        <f t="shared" si="188"/>
        <v>1.82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138.4768</v>
      </c>
    </row>
    <row r="2051" spans="1:28" x14ac:dyDescent="0.2">
      <c r="A2051" s="8">
        <f>IFERROR(VLOOKUP(B2051,'[1]DADOS (OCULTAR)'!$Q$3:$S$103,3,0),"")</f>
        <v>10583920000800</v>
      </c>
      <c r="B2051" s="9" t="str">
        <f>'[1]TCE - ANEXO III - Preencher'!C2060</f>
        <v>HOSPITAL MESTRE VITALINO</v>
      </c>
      <c r="C2051" s="10"/>
      <c r="D2051" s="11" t="str">
        <f>'[1]TCE - ANEXO III - Preencher'!E2060</f>
        <v>SEVERINO SEBASTIAO DA SILVA NETO</v>
      </c>
      <c r="E2051" s="9" t="str">
        <f>IF('[1]TCE - ANEXO III - Preencher'!F2060="4 - Assistência Odontológica","2 - Outros Profissionais da Saúde",'[1]TCE - ANEXO III - Preencher'!F2060)</f>
        <v>2 - Outros Profissionais da Saúde</v>
      </c>
      <c r="F2051" s="12" t="str">
        <f>'[1]TCE - ANEXO III - Preencher'!G2060</f>
        <v>322205</v>
      </c>
      <c r="G2051" s="13">
        <f>IF('[1]TCE - ANEXO III - Preencher'!H2060="","",'[1]TCE - ANEXO III - Preencher'!H2060)</f>
        <v>44927</v>
      </c>
      <c r="H2051" s="14">
        <f>'[1]TCE - ANEXO III - Preencher'!I2060</f>
        <v>0</v>
      </c>
      <c r="I2051" s="14">
        <f>'[1]TCE - ANEXO III - Preencher'!J2060</f>
        <v>168.89439999999999</v>
      </c>
      <c r="J2051" s="14">
        <f>'[1]TCE - ANEXO III - Preencher'!K2060</f>
        <v>0</v>
      </c>
      <c r="K2051" s="15">
        <f>'[1]TCE - ANEXO III - Preencher'!L2060</f>
        <v>144.93587234</v>
      </c>
      <c r="L2051" s="15">
        <f>'[1]TCE - ANEXO III - Preencher'!M2060</f>
        <v>26.3</v>
      </c>
      <c r="M2051" s="15">
        <f t="shared" si="187"/>
        <v>118.63587234000001</v>
      </c>
      <c r="N2051" s="15">
        <f>'[1]TCE - ANEXO III - Preencher'!O2060</f>
        <v>1.82</v>
      </c>
      <c r="O2051" s="15">
        <f>'[1]TCE - ANEXO III - Preencher'!P2060</f>
        <v>0</v>
      </c>
      <c r="P2051" s="16">
        <f t="shared" si="188"/>
        <v>1.82</v>
      </c>
      <c r="Q2051" s="15">
        <f>'[1]TCE - ANEXO III - Preencher'!R2060</f>
        <v>144</v>
      </c>
      <c r="R2051" s="15">
        <f>'[1]TCE - ANEXO III - Preencher'!S2060</f>
        <v>78.91</v>
      </c>
      <c r="S2051" s="16">
        <f t="shared" si="189"/>
        <v>65.09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354.44027233999998</v>
      </c>
    </row>
    <row r="2052" spans="1:28" x14ac:dyDescent="0.2">
      <c r="A2052" s="8">
        <f>IFERROR(VLOOKUP(B2052,'[1]DADOS (OCULTAR)'!$Q$3:$S$103,3,0),"")</f>
        <v>10583920000800</v>
      </c>
      <c r="B2052" s="9" t="str">
        <f>'[1]TCE - ANEXO III - Preencher'!C2061</f>
        <v>HOSPITAL MESTRE VITALINO</v>
      </c>
      <c r="C2052" s="10"/>
      <c r="D2052" s="11" t="str">
        <f>'[1]TCE - ANEXO III - Preencher'!E2061</f>
        <v>SEVERINO VERAS DE OLIVEIRA JUNIOR</v>
      </c>
      <c r="E2052" s="9" t="str">
        <f>IF('[1]TCE - ANEXO III - Preencher'!F2061="4 - Assistência Odontológica","2 - Outros Profissionais da Saúde",'[1]TCE - ANEXO III - Preencher'!F2061)</f>
        <v>1 - Médico</v>
      </c>
      <c r="F2052" s="12" t="str">
        <f>'[1]TCE - ANEXO III - Preencher'!G2061</f>
        <v>225125</v>
      </c>
      <c r="G2052" s="13">
        <f>IF('[1]TCE - ANEXO III - Preencher'!H2061="","",'[1]TCE - ANEXO III - Preencher'!H2061)</f>
        <v>44927</v>
      </c>
      <c r="H2052" s="14">
        <f>'[1]TCE - ANEXO III - Preencher'!I2061</f>
        <v>0</v>
      </c>
      <c r="I2052" s="14">
        <f>'[1]TCE - ANEXO III - Preencher'!J2061</f>
        <v>897.9624</v>
      </c>
      <c r="J2052" s="14">
        <f>'[1]TCE - ANEXO III - Preencher'!K2061</f>
        <v>0</v>
      </c>
      <c r="K2052" s="15">
        <f>'[1]TCE - ANEXO III - Preencher'!L2061</f>
        <v>144.93587234</v>
      </c>
      <c r="L2052" s="15">
        <f>'[1]TCE - ANEXO III - Preencher'!M2061</f>
        <v>3.91</v>
      </c>
      <c r="M2052" s="15">
        <f t="shared" ref="M2052:M2115" si="193">K2052-L2052</f>
        <v>141.02587234000001</v>
      </c>
      <c r="N2052" s="15">
        <f>'[1]TCE - ANEXO III - Preencher'!O2061</f>
        <v>5.77</v>
      </c>
      <c r="O2052" s="15">
        <f>'[1]TCE - ANEXO III - Preencher'!P2061</f>
        <v>1.23</v>
      </c>
      <c r="P2052" s="16">
        <f t="shared" ref="P2052:P2115" si="194">N2052-O2052</f>
        <v>4.5399999999999991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1043.5282723400001</v>
      </c>
    </row>
    <row r="2053" spans="1:28" x14ac:dyDescent="0.2">
      <c r="A2053" s="8">
        <f>IFERROR(VLOOKUP(B2053,'[1]DADOS (OCULTAR)'!$Q$3:$S$103,3,0),"")</f>
        <v>10583920000800</v>
      </c>
      <c r="B2053" s="9" t="str">
        <f>'[1]TCE - ANEXO III - Preencher'!C2062</f>
        <v>HOSPITAL MESTRE VITALINO</v>
      </c>
      <c r="C2053" s="10"/>
      <c r="D2053" s="11" t="str">
        <f>'[1]TCE - ANEXO III - Preencher'!E2062</f>
        <v>SHEILA MARCIA DE OLIVEIRA GARCIA</v>
      </c>
      <c r="E2053" s="9" t="str">
        <f>IF('[1]TCE - ANEXO III - Preencher'!F2062="4 - Assistência Odontológica","2 - Outros Profissionais da Saúde",'[1]TCE - ANEXO III - Preencher'!F2062)</f>
        <v>2 - Outros Profissionais da Saúde</v>
      </c>
      <c r="F2053" s="12" t="str">
        <f>'[1]TCE - ANEXO III - Preencher'!G2062</f>
        <v>223505</v>
      </c>
      <c r="G2053" s="13">
        <f>IF('[1]TCE - ANEXO III - Preencher'!H2062="","",'[1]TCE - ANEXO III - Preencher'!H2062)</f>
        <v>44927</v>
      </c>
      <c r="H2053" s="14">
        <f>'[1]TCE - ANEXO III - Preencher'!I2062</f>
        <v>0</v>
      </c>
      <c r="I2053" s="14">
        <f>'[1]TCE - ANEXO III - Preencher'!J2062</f>
        <v>339.46559999999999</v>
      </c>
      <c r="J2053" s="14">
        <f>'[1]TCE - ANEXO III - Preencher'!K2062</f>
        <v>0</v>
      </c>
      <c r="K2053" s="15">
        <f>'[1]TCE - ANEXO III - Preencher'!L2062</f>
        <v>144.93587234</v>
      </c>
      <c r="L2053" s="15">
        <f>'[1]TCE - ANEXO III - Preencher'!M2062</f>
        <v>3.77</v>
      </c>
      <c r="M2053" s="15">
        <f t="shared" si="193"/>
        <v>141.16587233999999</v>
      </c>
      <c r="N2053" s="15">
        <f>'[1]TCE - ANEXO III - Preencher'!O2062</f>
        <v>1.35</v>
      </c>
      <c r="O2053" s="15">
        <f>'[1]TCE - ANEXO III - Preencher'!P2062</f>
        <v>0</v>
      </c>
      <c r="P2053" s="16">
        <f t="shared" si="194"/>
        <v>1.35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481.98147233999998</v>
      </c>
    </row>
    <row r="2054" spans="1:28" x14ac:dyDescent="0.2">
      <c r="A2054" s="8">
        <f>IFERROR(VLOOKUP(B2054,'[1]DADOS (OCULTAR)'!$Q$3:$S$103,3,0),"")</f>
        <v>10583920000800</v>
      </c>
      <c r="B2054" s="9" t="str">
        <f>'[1]TCE - ANEXO III - Preencher'!C2063</f>
        <v>HOSPITAL MESTRE VITALINO</v>
      </c>
      <c r="C2054" s="10"/>
      <c r="D2054" s="11" t="str">
        <f>'[1]TCE - ANEXO III - Preencher'!E2063</f>
        <v>SHEILA ROSSANA DA SILVA ALVES</v>
      </c>
      <c r="E2054" s="9" t="str">
        <f>IF('[1]TCE - ANEXO III - Preencher'!F2063="4 - Assistência Odontológica","2 - Outros Profissionais da Saúde",'[1]TCE - ANEXO III - Preencher'!F2063)</f>
        <v>2 - Outros Profissionais da Saúde</v>
      </c>
      <c r="F2054" s="12" t="str">
        <f>'[1]TCE - ANEXO III - Preencher'!G2063</f>
        <v>223605</v>
      </c>
      <c r="G2054" s="13">
        <f>IF('[1]TCE - ANEXO III - Preencher'!H2063="","",'[1]TCE - ANEXO III - Preencher'!H2063)</f>
        <v>44927</v>
      </c>
      <c r="H2054" s="14">
        <f>'[1]TCE - ANEXO III - Preencher'!I2063</f>
        <v>0</v>
      </c>
      <c r="I2054" s="14">
        <f>'[1]TCE - ANEXO III - Preencher'!J2063</f>
        <v>226.2784</v>
      </c>
      <c r="J2054" s="14">
        <f>'[1]TCE - ANEXO III - Preencher'!K2063</f>
        <v>0</v>
      </c>
      <c r="K2054" s="15">
        <f>'[1]TCE - ANEXO III - Preencher'!L2063</f>
        <v>144.93587234</v>
      </c>
      <c r="L2054" s="15">
        <f>'[1]TCE - ANEXO III - Preencher'!M2063</f>
        <v>2.98</v>
      </c>
      <c r="M2054" s="15">
        <f t="shared" si="193"/>
        <v>141.95587234000001</v>
      </c>
      <c r="N2054" s="15">
        <f>'[1]TCE - ANEXO III - Preencher'!O2063</f>
        <v>1.35</v>
      </c>
      <c r="O2054" s="15">
        <f>'[1]TCE - ANEXO III - Preencher'!P2063</f>
        <v>0</v>
      </c>
      <c r="P2054" s="16">
        <f t="shared" si="194"/>
        <v>1.35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369.58427234000004</v>
      </c>
    </row>
    <row r="2055" spans="1:28" x14ac:dyDescent="0.2">
      <c r="A2055" s="8">
        <f>IFERROR(VLOOKUP(B2055,'[1]DADOS (OCULTAR)'!$Q$3:$S$103,3,0),"")</f>
        <v>10583920000800</v>
      </c>
      <c r="B2055" s="9" t="str">
        <f>'[1]TCE - ANEXO III - Preencher'!C2064</f>
        <v>HOSPITAL MESTRE VITALINO</v>
      </c>
      <c r="C2055" s="10"/>
      <c r="D2055" s="11" t="str">
        <f>'[1]TCE - ANEXO III - Preencher'!E2064</f>
        <v>SHEYLA TEIXEIRA MARTINS</v>
      </c>
      <c r="E2055" s="9" t="str">
        <f>IF('[1]TCE - ANEXO III - Preencher'!F2064="4 - Assistência Odontológica","2 - Outros Profissionais da Saúde",'[1]TCE - ANEXO III - Preencher'!F2064)</f>
        <v>2 - Outros Profissionais da Saúde</v>
      </c>
      <c r="F2055" s="12" t="str">
        <f>'[1]TCE - ANEXO III - Preencher'!G2064</f>
        <v>251520</v>
      </c>
      <c r="G2055" s="13">
        <f>IF('[1]TCE - ANEXO III - Preencher'!H2064="","",'[1]TCE - ANEXO III - Preencher'!H2064)</f>
        <v>44927</v>
      </c>
      <c r="H2055" s="14">
        <f>'[1]TCE - ANEXO III - Preencher'!I2064</f>
        <v>0</v>
      </c>
      <c r="I2055" s="14">
        <f>'[1]TCE - ANEXO III - Preencher'!J2064</f>
        <v>382.93120000000005</v>
      </c>
      <c r="J2055" s="14">
        <f>'[1]TCE - ANEXO III - Preencher'!K2064</f>
        <v>0</v>
      </c>
      <c r="K2055" s="15">
        <f>'[1]TCE - ANEXO III - Preencher'!L2064</f>
        <v>144.93587234</v>
      </c>
      <c r="L2055" s="15">
        <f>'[1]TCE - ANEXO III - Preencher'!M2064</f>
        <v>61.12</v>
      </c>
      <c r="M2055" s="15">
        <f t="shared" si="193"/>
        <v>83.815872339999999</v>
      </c>
      <c r="N2055" s="15">
        <f>'[1]TCE - ANEXO III - Preencher'!O2064</f>
        <v>1.82</v>
      </c>
      <c r="O2055" s="15">
        <f>'[1]TCE - ANEXO III - Preencher'!P2064</f>
        <v>0</v>
      </c>
      <c r="P2055" s="16">
        <f t="shared" si="194"/>
        <v>1.82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468.56707234000004</v>
      </c>
    </row>
    <row r="2056" spans="1:28" x14ac:dyDescent="0.2">
      <c r="A2056" s="8">
        <f>IFERROR(VLOOKUP(B2056,'[1]DADOS (OCULTAR)'!$Q$3:$S$103,3,0),"")</f>
        <v>10583920000800</v>
      </c>
      <c r="B2056" s="9" t="str">
        <f>'[1]TCE - ANEXO III - Preencher'!C2065</f>
        <v>HOSPITAL MESTRE VITALINO</v>
      </c>
      <c r="C2056" s="10"/>
      <c r="D2056" s="11" t="str">
        <f>'[1]TCE - ANEXO III - Preencher'!E2065</f>
        <v>SHIRLENE MAFRA HOLANDA MAIA</v>
      </c>
      <c r="E2056" s="9" t="str">
        <f>IF('[1]TCE - ANEXO III - Preencher'!F2065="4 - Assistência Odontológica","2 - Outros Profissionais da Saúde",'[1]TCE - ANEXO III - Preencher'!F2065)</f>
        <v>1 - Médico</v>
      </c>
      <c r="F2056" s="12" t="str">
        <f>'[1]TCE - ANEXO III - Preencher'!G2065</f>
        <v>225124</v>
      </c>
      <c r="G2056" s="13">
        <f>IF('[1]TCE - ANEXO III - Preencher'!H2065="","",'[1]TCE - ANEXO III - Preencher'!H2065)</f>
        <v>44927</v>
      </c>
      <c r="H2056" s="14">
        <f>'[1]TCE - ANEXO III - Preencher'!I2065</f>
        <v>0</v>
      </c>
      <c r="I2056" s="14">
        <f>'[1]TCE - ANEXO III - Preencher'!J2065</f>
        <v>1857.5511999999999</v>
      </c>
      <c r="J2056" s="14">
        <f>'[1]TCE - ANEXO III - Preencher'!K2065</f>
        <v>0</v>
      </c>
      <c r="K2056" s="15">
        <f>'[1]TCE - ANEXO III - Preencher'!L2065</f>
        <v>144.93587234</v>
      </c>
      <c r="L2056" s="15">
        <f>'[1]TCE - ANEXO III - Preencher'!M2065</f>
        <v>3.91</v>
      </c>
      <c r="M2056" s="15">
        <f t="shared" si="193"/>
        <v>141.02587234000001</v>
      </c>
      <c r="N2056" s="15">
        <f>'[1]TCE - ANEXO III - Preencher'!O2065</f>
        <v>5.77</v>
      </c>
      <c r="O2056" s="15">
        <f>'[1]TCE - ANEXO III - Preencher'!P2065</f>
        <v>1.23</v>
      </c>
      <c r="P2056" s="16">
        <f t="shared" si="194"/>
        <v>4.5399999999999991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2003.1170723399998</v>
      </c>
    </row>
    <row r="2057" spans="1:28" x14ac:dyDescent="0.2">
      <c r="A2057" s="8">
        <f>IFERROR(VLOOKUP(B2057,'[1]DADOS (OCULTAR)'!$Q$3:$S$103,3,0),"")</f>
        <v>10583920000800</v>
      </c>
      <c r="B2057" s="9" t="str">
        <f>'[1]TCE - ANEXO III - Preencher'!C2066</f>
        <v>HOSPITAL MESTRE VITALINO</v>
      </c>
      <c r="C2057" s="10"/>
      <c r="D2057" s="11" t="str">
        <f>'[1]TCE - ANEXO III - Preencher'!E2066</f>
        <v>SHYSLENE CORDEIRO DE ARAUJO</v>
      </c>
      <c r="E2057" s="9" t="str">
        <f>IF('[1]TCE - ANEXO III - Preencher'!F2066="4 - Assistência Odontológica","2 - Outros Profissionais da Saúde",'[1]TCE - ANEXO III - Preencher'!F2066)</f>
        <v>3 - Administrativo</v>
      </c>
      <c r="F2057" s="12" t="str">
        <f>'[1]TCE - ANEXO III - Preencher'!G2066</f>
        <v>513430</v>
      </c>
      <c r="G2057" s="13">
        <f>IF('[1]TCE - ANEXO III - Preencher'!H2066="","",'[1]TCE - ANEXO III - Preencher'!H2066)</f>
        <v>44927</v>
      </c>
      <c r="H2057" s="14">
        <f>'[1]TCE - ANEXO III - Preencher'!I2066</f>
        <v>0</v>
      </c>
      <c r="I2057" s="14">
        <f>'[1]TCE - ANEXO III - Preencher'!J2066</f>
        <v>142.69040000000001</v>
      </c>
      <c r="J2057" s="14">
        <f>'[1]TCE - ANEXO III - Preencher'!K2066</f>
        <v>0</v>
      </c>
      <c r="K2057" s="15">
        <f>'[1]TCE - ANEXO III - Preencher'!L2066</f>
        <v>144.93587234</v>
      </c>
      <c r="L2057" s="15">
        <f>'[1]TCE - ANEXO III - Preencher'!M2066</f>
        <v>26.04</v>
      </c>
      <c r="M2057" s="15">
        <f t="shared" si="193"/>
        <v>118.89587234000001</v>
      </c>
      <c r="N2057" s="15">
        <f>'[1]TCE - ANEXO III - Preencher'!O2066</f>
        <v>1.82</v>
      </c>
      <c r="O2057" s="15">
        <f>'[1]TCE - ANEXO III - Preencher'!P2066</f>
        <v>0</v>
      </c>
      <c r="P2057" s="16">
        <f t="shared" si="194"/>
        <v>1.82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263.40627234000004</v>
      </c>
    </row>
    <row r="2058" spans="1:28" x14ac:dyDescent="0.2">
      <c r="A2058" s="8">
        <f>IFERROR(VLOOKUP(B2058,'[1]DADOS (OCULTAR)'!$Q$3:$S$103,3,0),"")</f>
        <v>10583920000800</v>
      </c>
      <c r="B2058" s="9" t="str">
        <f>'[1]TCE - ANEXO III - Preencher'!C2067</f>
        <v>HOSPITAL MESTRE VITALINO</v>
      </c>
      <c r="C2058" s="10"/>
      <c r="D2058" s="11" t="str">
        <f>'[1]TCE - ANEXO III - Preencher'!E2067</f>
        <v>SIDNEI SOARES E SILVA</v>
      </c>
      <c r="E2058" s="9" t="str">
        <f>IF('[1]TCE - ANEXO III - Preencher'!F2067="4 - Assistência Odontológica","2 - Outros Profissionais da Saúde",'[1]TCE - ANEXO III - Preencher'!F2067)</f>
        <v>2 - Outros Profissionais da Saúde</v>
      </c>
      <c r="F2058" s="12" t="str">
        <f>'[1]TCE - ANEXO III - Preencher'!G2067</f>
        <v>322205</v>
      </c>
      <c r="G2058" s="13">
        <f>IF('[1]TCE - ANEXO III - Preencher'!H2067="","",'[1]TCE - ANEXO III - Preencher'!H2067)</f>
        <v>44927</v>
      </c>
      <c r="H2058" s="14">
        <f>'[1]TCE - ANEXO III - Preencher'!I2067</f>
        <v>0</v>
      </c>
      <c r="I2058" s="14">
        <f>'[1]TCE - ANEXO III - Preencher'!J2067</f>
        <v>157.61440000000002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1.82</v>
      </c>
      <c r="O2058" s="15">
        <f>'[1]TCE - ANEXO III - Preencher'!P2067</f>
        <v>0</v>
      </c>
      <c r="P2058" s="16">
        <f t="shared" si="194"/>
        <v>1.82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159.43440000000001</v>
      </c>
    </row>
    <row r="2059" spans="1:28" x14ac:dyDescent="0.2">
      <c r="A2059" s="8">
        <f>IFERROR(VLOOKUP(B2059,'[1]DADOS (OCULTAR)'!$Q$3:$S$103,3,0),"")</f>
        <v>10583920000800</v>
      </c>
      <c r="B2059" s="9" t="str">
        <f>'[1]TCE - ANEXO III - Preencher'!C2068</f>
        <v>HOSPITAL MESTRE VITALINO</v>
      </c>
      <c r="C2059" s="10"/>
      <c r="D2059" s="11" t="str">
        <f>'[1]TCE - ANEXO III - Preencher'!E2068</f>
        <v>SIDNEY SOUZA ARAUJO RIBEIRO</v>
      </c>
      <c r="E2059" s="9" t="str">
        <f>IF('[1]TCE - ANEXO III - Preencher'!F2068="4 - Assistência Odontológica","2 - Outros Profissionais da Saúde",'[1]TCE - ANEXO III - Preencher'!F2068)</f>
        <v>1 - Médico</v>
      </c>
      <c r="F2059" s="12" t="str">
        <f>'[1]TCE - ANEXO III - Preencher'!G2068</f>
        <v>225150</v>
      </c>
      <c r="G2059" s="13">
        <f>IF('[1]TCE - ANEXO III - Preencher'!H2068="","",'[1]TCE - ANEXO III - Preencher'!H2068)</f>
        <v>44927</v>
      </c>
      <c r="H2059" s="14">
        <f>'[1]TCE - ANEXO III - Preencher'!I2068</f>
        <v>0</v>
      </c>
      <c r="I2059" s="14">
        <f>'[1]TCE - ANEXO III - Preencher'!J2068</f>
        <v>590.37760000000003</v>
      </c>
      <c r="J2059" s="14">
        <f>'[1]TCE - ANEXO III - Preencher'!K2068</f>
        <v>0</v>
      </c>
      <c r="K2059" s="15">
        <f>'[1]TCE - ANEXO III - Preencher'!L2068</f>
        <v>144.93587234</v>
      </c>
      <c r="L2059" s="15">
        <f>'[1]TCE - ANEXO III - Preencher'!M2068</f>
        <v>3.91</v>
      </c>
      <c r="M2059" s="15">
        <f t="shared" si="193"/>
        <v>141.02587234000001</v>
      </c>
      <c r="N2059" s="15">
        <f>'[1]TCE - ANEXO III - Preencher'!O2068</f>
        <v>5.77</v>
      </c>
      <c r="O2059" s="15">
        <f>'[1]TCE - ANEXO III - Preencher'!P2068</f>
        <v>1.23</v>
      </c>
      <c r="P2059" s="16">
        <f t="shared" si="194"/>
        <v>4.5399999999999991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735.94347233999997</v>
      </c>
    </row>
    <row r="2060" spans="1:28" x14ac:dyDescent="0.2">
      <c r="A2060" s="8">
        <f>IFERROR(VLOOKUP(B2060,'[1]DADOS (OCULTAR)'!$Q$3:$S$103,3,0),"")</f>
        <v>10583920000800</v>
      </c>
      <c r="B2060" s="9" t="str">
        <f>'[1]TCE - ANEXO III - Preencher'!C2069</f>
        <v>HOSPITAL MESTRE VITALINO</v>
      </c>
      <c r="C2060" s="10"/>
      <c r="D2060" s="11" t="str">
        <f>'[1]TCE - ANEXO III - Preencher'!E2069</f>
        <v>SILVANA ALVES DA SILVA</v>
      </c>
      <c r="E2060" s="9" t="str">
        <f>IF('[1]TCE - ANEXO III - Preencher'!F2069="4 - Assistência Odontológica","2 - Outros Profissionais da Saúde",'[1]TCE - ANEXO III - Preencher'!F2069)</f>
        <v>2 - Outros Profissionais da Saúde</v>
      </c>
      <c r="F2060" s="12" t="str">
        <f>'[1]TCE - ANEXO III - Preencher'!G2069</f>
        <v>322205</v>
      </c>
      <c r="G2060" s="13">
        <f>IF('[1]TCE - ANEXO III - Preencher'!H2069="","",'[1]TCE - ANEXO III - Preencher'!H2069)</f>
        <v>44927</v>
      </c>
      <c r="H2060" s="14">
        <f>'[1]TCE - ANEXO III - Preencher'!I2069</f>
        <v>0</v>
      </c>
      <c r="I2060" s="14">
        <f>'[1]TCE - ANEXO III - Preencher'!J2069</f>
        <v>153.81280000000001</v>
      </c>
      <c r="J2060" s="14">
        <f>'[1]TCE - ANEXO III - Preencher'!K2069</f>
        <v>0</v>
      </c>
      <c r="K2060" s="15">
        <f>'[1]TCE - ANEXO III - Preencher'!L2069</f>
        <v>144.93587234</v>
      </c>
      <c r="L2060" s="15">
        <f>'[1]TCE - ANEXO III - Preencher'!M2069</f>
        <v>26.3</v>
      </c>
      <c r="M2060" s="15">
        <f t="shared" si="193"/>
        <v>118.63587234000001</v>
      </c>
      <c r="N2060" s="15">
        <f>'[1]TCE - ANEXO III - Preencher'!O2069</f>
        <v>1.82</v>
      </c>
      <c r="O2060" s="15">
        <f>'[1]TCE - ANEXO III - Preencher'!P2069</f>
        <v>0</v>
      </c>
      <c r="P2060" s="16">
        <f t="shared" si="194"/>
        <v>1.82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274.26867234000002</v>
      </c>
    </row>
    <row r="2061" spans="1:28" x14ac:dyDescent="0.2">
      <c r="A2061" s="8">
        <f>IFERROR(VLOOKUP(B2061,'[1]DADOS (OCULTAR)'!$Q$3:$S$103,3,0),"")</f>
        <v>10583920000800</v>
      </c>
      <c r="B2061" s="9" t="str">
        <f>'[1]TCE - ANEXO III - Preencher'!C2070</f>
        <v>HOSPITAL MESTRE VITALINO</v>
      </c>
      <c r="C2061" s="10"/>
      <c r="D2061" s="11" t="str">
        <f>'[1]TCE - ANEXO III - Preencher'!E2070</f>
        <v>SILVANA FRANCISCA DOS SANTOS BARROS</v>
      </c>
      <c r="E2061" s="9" t="str">
        <f>IF('[1]TCE - ANEXO III - Preencher'!F2070="4 - Assistência Odontológica","2 - Outros Profissionais da Saúde",'[1]TCE - ANEXO III - Preencher'!F2070)</f>
        <v>3 - Administrativo</v>
      </c>
      <c r="F2061" s="12" t="str">
        <f>'[1]TCE - ANEXO III - Preencher'!G2070</f>
        <v>513430</v>
      </c>
      <c r="G2061" s="13">
        <f>IF('[1]TCE - ANEXO III - Preencher'!H2070="","",'[1]TCE - ANEXO III - Preencher'!H2070)</f>
        <v>44927</v>
      </c>
      <c r="H2061" s="14">
        <f>'[1]TCE - ANEXO III - Preencher'!I2070</f>
        <v>0</v>
      </c>
      <c r="I2061" s="14">
        <f>'[1]TCE - ANEXO III - Preencher'!J2070</f>
        <v>137.13840000000002</v>
      </c>
      <c r="J2061" s="14">
        <f>'[1]TCE - ANEXO III - Preencher'!K2070</f>
        <v>0</v>
      </c>
      <c r="K2061" s="15">
        <f>'[1]TCE - ANEXO III - Preencher'!L2070</f>
        <v>144.93587234</v>
      </c>
      <c r="L2061" s="15">
        <f>'[1]TCE - ANEXO III - Preencher'!M2070</f>
        <v>25.17</v>
      </c>
      <c r="M2061" s="15">
        <f t="shared" si="193"/>
        <v>119.76587234</v>
      </c>
      <c r="N2061" s="15">
        <f>'[1]TCE - ANEXO III - Preencher'!O2070</f>
        <v>1.82</v>
      </c>
      <c r="O2061" s="15">
        <f>'[1]TCE - ANEXO III - Preencher'!P2070</f>
        <v>0</v>
      </c>
      <c r="P2061" s="16">
        <f t="shared" si="194"/>
        <v>1.82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258.72427234000003</v>
      </c>
    </row>
    <row r="2062" spans="1:28" x14ac:dyDescent="0.2">
      <c r="A2062" s="8">
        <f>IFERROR(VLOOKUP(B2062,'[1]DADOS (OCULTAR)'!$Q$3:$S$103,3,0),"")</f>
        <v>10583920000800</v>
      </c>
      <c r="B2062" s="9" t="str">
        <f>'[1]TCE - ANEXO III - Preencher'!C2071</f>
        <v>HOSPITAL MESTRE VITALINO</v>
      </c>
      <c r="C2062" s="10"/>
      <c r="D2062" s="11" t="str">
        <f>'[1]TCE - ANEXO III - Preencher'!E2071</f>
        <v>SILVANEA CORREIA DE MELO</v>
      </c>
      <c r="E2062" s="9" t="str">
        <f>IF('[1]TCE - ANEXO III - Preencher'!F2071="4 - Assistência Odontológica","2 - Outros Profissionais da Saúde",'[1]TCE - ANEXO III - Preencher'!F2071)</f>
        <v>3 - Administrativo</v>
      </c>
      <c r="F2062" s="12" t="str">
        <f>'[1]TCE - ANEXO III - Preencher'!G2071</f>
        <v>410105</v>
      </c>
      <c r="G2062" s="13">
        <f>IF('[1]TCE - ANEXO III - Preencher'!H2071="","",'[1]TCE - ANEXO III - Preencher'!H2071)</f>
        <v>44927</v>
      </c>
      <c r="H2062" s="14">
        <f>'[1]TCE - ANEXO III - Preencher'!I2071</f>
        <v>0</v>
      </c>
      <c r="I2062" s="14">
        <f>'[1]TCE - ANEXO III - Preencher'!J2071</f>
        <v>237.8552</v>
      </c>
      <c r="J2062" s="14">
        <f>'[1]TCE - ANEXO III - Preencher'!K2071</f>
        <v>0</v>
      </c>
      <c r="K2062" s="15">
        <f>'[1]TCE - ANEXO III - Preencher'!L2071</f>
        <v>144.93587234</v>
      </c>
      <c r="L2062" s="15">
        <f>'[1]TCE - ANEXO III - Preencher'!M2071</f>
        <v>28.1</v>
      </c>
      <c r="M2062" s="15">
        <f t="shared" si="193"/>
        <v>116.83587234000001</v>
      </c>
      <c r="N2062" s="15">
        <f>'[1]TCE - ANEXO III - Preencher'!O2071</f>
        <v>1.82</v>
      </c>
      <c r="O2062" s="15">
        <f>'[1]TCE - ANEXO III - Preencher'!P2071</f>
        <v>0</v>
      </c>
      <c r="P2062" s="16">
        <f t="shared" si="194"/>
        <v>1.82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356.51107234</v>
      </c>
    </row>
    <row r="2063" spans="1:28" x14ac:dyDescent="0.2">
      <c r="A2063" s="8">
        <f>IFERROR(VLOOKUP(B2063,'[1]DADOS (OCULTAR)'!$Q$3:$S$103,3,0),"")</f>
        <v>10583920000800</v>
      </c>
      <c r="B2063" s="9" t="str">
        <f>'[1]TCE - ANEXO III - Preencher'!C2072</f>
        <v>HOSPITAL MESTRE VITALINO</v>
      </c>
      <c r="C2063" s="10"/>
      <c r="D2063" s="11" t="str">
        <f>'[1]TCE - ANEXO III - Preencher'!E2072</f>
        <v>SILVANIA TEREZINHA DA SILVA</v>
      </c>
      <c r="E2063" s="9" t="str">
        <f>IF('[1]TCE - ANEXO III - Preencher'!F2072="4 - Assistência Odontológica","2 - Outros Profissionais da Saúde",'[1]TCE - ANEXO III - Preencher'!F2072)</f>
        <v>2 - Outros Profissionais da Saúde</v>
      </c>
      <c r="F2063" s="12" t="str">
        <f>'[1]TCE - ANEXO III - Preencher'!G2072</f>
        <v>322205</v>
      </c>
      <c r="G2063" s="13">
        <f>IF('[1]TCE - ANEXO III - Preencher'!H2072="","",'[1]TCE - ANEXO III - Preencher'!H2072)</f>
        <v>44927</v>
      </c>
      <c r="H2063" s="14">
        <f>'[1]TCE - ANEXO III - Preencher'!I2072</f>
        <v>0</v>
      </c>
      <c r="I2063" s="14">
        <f>'[1]TCE - ANEXO III - Preencher'!J2072</f>
        <v>173.85919999999999</v>
      </c>
      <c r="J2063" s="14">
        <f>'[1]TCE - ANEXO III - Preencher'!K2072</f>
        <v>0</v>
      </c>
      <c r="K2063" s="15">
        <f>'[1]TCE - ANEXO III - Preencher'!L2072</f>
        <v>144.93587234</v>
      </c>
      <c r="L2063" s="15">
        <f>'[1]TCE - ANEXO III - Preencher'!M2072</f>
        <v>26.3</v>
      </c>
      <c r="M2063" s="15">
        <f t="shared" si="193"/>
        <v>118.63587234000001</v>
      </c>
      <c r="N2063" s="15">
        <f>'[1]TCE - ANEXO III - Preencher'!O2072</f>
        <v>1.82</v>
      </c>
      <c r="O2063" s="15">
        <f>'[1]TCE - ANEXO III - Preencher'!P2072</f>
        <v>0</v>
      </c>
      <c r="P2063" s="16">
        <f t="shared" si="194"/>
        <v>1.82</v>
      </c>
      <c r="Q2063" s="15">
        <f>'[1]TCE - ANEXO III - Preencher'!R2072</f>
        <v>288</v>
      </c>
      <c r="R2063" s="15">
        <f>'[1]TCE - ANEXO III - Preencher'!S2072</f>
        <v>78.91</v>
      </c>
      <c r="S2063" s="16">
        <f t="shared" si="195"/>
        <v>209.09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503.40507233999995</v>
      </c>
    </row>
    <row r="2064" spans="1:28" x14ac:dyDescent="0.2">
      <c r="A2064" s="8">
        <f>IFERROR(VLOOKUP(B2064,'[1]DADOS (OCULTAR)'!$Q$3:$S$103,3,0),"")</f>
        <v>10583920000800</v>
      </c>
      <c r="B2064" s="9" t="str">
        <f>'[1]TCE - ANEXO III - Preencher'!C2073</f>
        <v>HOSPITAL MESTRE VITALINO</v>
      </c>
      <c r="C2064" s="10"/>
      <c r="D2064" s="11" t="str">
        <f>'[1]TCE - ANEXO III - Preencher'!E2073</f>
        <v>SILVANIR MARIA DOS SANTOS DE MATOS</v>
      </c>
      <c r="E2064" s="9" t="str">
        <f>IF('[1]TCE - ANEXO III - Preencher'!F2073="4 - Assistência Odontológica","2 - Outros Profissionais da Saúde",'[1]TCE - ANEXO III - Preencher'!F2073)</f>
        <v>2 - Outros Profissionais da Saúde</v>
      </c>
      <c r="F2064" s="12" t="str">
        <f>'[1]TCE - ANEXO III - Preencher'!G2073</f>
        <v>322205</v>
      </c>
      <c r="G2064" s="13">
        <f>IF('[1]TCE - ANEXO III - Preencher'!H2073="","",'[1]TCE - ANEXO III - Preencher'!H2073)</f>
        <v>44927</v>
      </c>
      <c r="H2064" s="14">
        <f>'[1]TCE - ANEXO III - Preencher'!I2073</f>
        <v>0</v>
      </c>
      <c r="I2064" s="14">
        <f>'[1]TCE - ANEXO III - Preencher'!J2073</f>
        <v>158.27120000000002</v>
      </c>
      <c r="J2064" s="14">
        <f>'[1]TCE - ANEXO III - Preencher'!K2073</f>
        <v>0</v>
      </c>
      <c r="K2064" s="15">
        <f>'[1]TCE - ANEXO III - Preencher'!L2073</f>
        <v>144.93587234</v>
      </c>
      <c r="L2064" s="15">
        <f>'[1]TCE - ANEXO III - Preencher'!M2073</f>
        <v>26.3</v>
      </c>
      <c r="M2064" s="15">
        <f t="shared" si="193"/>
        <v>118.63587234000001</v>
      </c>
      <c r="N2064" s="15">
        <f>'[1]TCE - ANEXO III - Preencher'!O2073</f>
        <v>1.82</v>
      </c>
      <c r="O2064" s="15">
        <f>'[1]TCE - ANEXO III - Preencher'!P2073</f>
        <v>0</v>
      </c>
      <c r="P2064" s="16">
        <f t="shared" si="194"/>
        <v>1.82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278.72707234000001</v>
      </c>
    </row>
    <row r="2065" spans="1:28" x14ac:dyDescent="0.2">
      <c r="A2065" s="8">
        <f>IFERROR(VLOOKUP(B2065,'[1]DADOS (OCULTAR)'!$Q$3:$S$103,3,0),"")</f>
        <v>10583920000800</v>
      </c>
      <c r="B2065" s="9" t="str">
        <f>'[1]TCE - ANEXO III - Preencher'!C2074</f>
        <v>HOSPITAL MESTRE VITALINO</v>
      </c>
      <c r="C2065" s="10"/>
      <c r="D2065" s="11" t="str">
        <f>'[1]TCE - ANEXO III - Preencher'!E2074</f>
        <v>SILVIA VIVIANE BARROS DA SILVA</v>
      </c>
      <c r="E2065" s="9" t="str">
        <f>IF('[1]TCE - ANEXO III - Preencher'!F2074="4 - Assistência Odontológica","2 - Outros Profissionais da Saúde",'[1]TCE - ANEXO III - Preencher'!F2074)</f>
        <v>2 - Outros Profissionais da Saúde</v>
      </c>
      <c r="F2065" s="12" t="str">
        <f>'[1]TCE - ANEXO III - Preencher'!G2074</f>
        <v>322205</v>
      </c>
      <c r="G2065" s="13">
        <f>IF('[1]TCE - ANEXO III - Preencher'!H2074="","",'[1]TCE - ANEXO III - Preencher'!H2074)</f>
        <v>44927</v>
      </c>
      <c r="H2065" s="14">
        <f>'[1]TCE - ANEXO III - Preencher'!I2074</f>
        <v>0</v>
      </c>
      <c r="I2065" s="14">
        <f>'[1]TCE - ANEXO III - Preencher'!J2074</f>
        <v>161.05520000000001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1.82</v>
      </c>
      <c r="O2065" s="15">
        <f>'[1]TCE - ANEXO III - Preencher'!P2074</f>
        <v>0</v>
      </c>
      <c r="P2065" s="16">
        <f t="shared" si="194"/>
        <v>1.82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162.87520000000001</v>
      </c>
    </row>
    <row r="2066" spans="1:28" x14ac:dyDescent="0.2">
      <c r="A2066" s="8">
        <f>IFERROR(VLOOKUP(B2066,'[1]DADOS (OCULTAR)'!$Q$3:$S$103,3,0),"")</f>
        <v>10583920000800</v>
      </c>
      <c r="B2066" s="9" t="str">
        <f>'[1]TCE - ANEXO III - Preencher'!C2075</f>
        <v>HOSPITAL MESTRE VITALINO</v>
      </c>
      <c r="C2066" s="10"/>
      <c r="D2066" s="11" t="str">
        <f>'[1]TCE - ANEXO III - Preencher'!E2075</f>
        <v>SILVIO FABIANO DE ANDRADE</v>
      </c>
      <c r="E2066" s="9" t="str">
        <f>IF('[1]TCE - ANEXO III - Preencher'!F2075="4 - Assistência Odontológica","2 - Outros Profissionais da Saúde",'[1]TCE - ANEXO III - Preencher'!F2075)</f>
        <v>2 - Outros Profissionais da Saúde</v>
      </c>
      <c r="F2066" s="12" t="str">
        <f>'[1]TCE - ANEXO III - Preencher'!G2075</f>
        <v>322205</v>
      </c>
      <c r="G2066" s="13">
        <f>IF('[1]TCE - ANEXO III - Preencher'!H2075="","",'[1]TCE - ANEXO III - Preencher'!H2075)</f>
        <v>44927</v>
      </c>
      <c r="H2066" s="14">
        <f>'[1]TCE - ANEXO III - Preencher'!I2075</f>
        <v>0</v>
      </c>
      <c r="I2066" s="14">
        <f>'[1]TCE - ANEXO III - Preencher'!J2075</f>
        <v>142.1224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1.82</v>
      </c>
      <c r="O2066" s="15">
        <f>'[1]TCE - ANEXO III - Preencher'!P2075</f>
        <v>0</v>
      </c>
      <c r="P2066" s="16">
        <f t="shared" si="194"/>
        <v>1.82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143.94239999999999</v>
      </c>
    </row>
    <row r="2067" spans="1:28" x14ac:dyDescent="0.2">
      <c r="A2067" s="8">
        <f>IFERROR(VLOOKUP(B2067,'[1]DADOS (OCULTAR)'!$Q$3:$S$103,3,0),"")</f>
        <v>10583920000800</v>
      </c>
      <c r="B2067" s="9" t="str">
        <f>'[1]TCE - ANEXO III - Preencher'!C2076</f>
        <v>HOSPITAL MESTRE VITALINO</v>
      </c>
      <c r="C2067" s="10"/>
      <c r="D2067" s="11" t="str">
        <f>'[1]TCE - ANEXO III - Preencher'!E2076</f>
        <v>SILVONEIDE MARIA DE LIMA MARQUES</v>
      </c>
      <c r="E2067" s="9" t="str">
        <f>IF('[1]TCE - ANEXO III - Preencher'!F2076="4 - Assistência Odontológica","2 - Outros Profissionais da Saúde",'[1]TCE - ANEXO III - Preencher'!F2076)</f>
        <v>2 - Outros Profissionais da Saúde</v>
      </c>
      <c r="F2067" s="12" t="str">
        <f>'[1]TCE - ANEXO III - Preencher'!G2076</f>
        <v>322205</v>
      </c>
      <c r="G2067" s="13">
        <f>IF('[1]TCE - ANEXO III - Preencher'!H2076="","",'[1]TCE - ANEXO III - Preencher'!H2076)</f>
        <v>44927</v>
      </c>
      <c r="H2067" s="14">
        <f>'[1]TCE - ANEXO III - Preencher'!I2076</f>
        <v>0</v>
      </c>
      <c r="I2067" s="14">
        <f>'[1]TCE - ANEXO III - Preencher'!J2076</f>
        <v>137.2448</v>
      </c>
      <c r="J2067" s="14">
        <f>'[1]TCE - ANEXO III - Preencher'!K2076</f>
        <v>0</v>
      </c>
      <c r="K2067" s="15">
        <f>'[1]TCE - ANEXO III - Preencher'!L2076</f>
        <v>144.93587234</v>
      </c>
      <c r="L2067" s="15">
        <f>'[1]TCE - ANEXO III - Preencher'!M2076</f>
        <v>26.3</v>
      </c>
      <c r="M2067" s="15">
        <f t="shared" si="193"/>
        <v>118.63587234000001</v>
      </c>
      <c r="N2067" s="15">
        <f>'[1]TCE - ANEXO III - Preencher'!O2076</f>
        <v>1.82</v>
      </c>
      <c r="O2067" s="15">
        <f>'[1]TCE - ANEXO III - Preencher'!P2076</f>
        <v>0</v>
      </c>
      <c r="P2067" s="16">
        <f t="shared" si="194"/>
        <v>1.82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257.70067233999998</v>
      </c>
    </row>
    <row r="2068" spans="1:28" x14ac:dyDescent="0.2">
      <c r="A2068" s="8">
        <f>IFERROR(VLOOKUP(B2068,'[1]DADOS (OCULTAR)'!$Q$3:$S$103,3,0),"")</f>
        <v>10583920000800</v>
      </c>
      <c r="B2068" s="9" t="str">
        <f>'[1]TCE - ANEXO III - Preencher'!C2077</f>
        <v>HOSPITAL MESTRE VITALINO</v>
      </c>
      <c r="C2068" s="10"/>
      <c r="D2068" s="11" t="str">
        <f>'[1]TCE - ANEXO III - Preencher'!E2077</f>
        <v>SIMONE FERREIRA DA SILVA</v>
      </c>
      <c r="E2068" s="9" t="str">
        <f>IF('[1]TCE - ANEXO III - Preencher'!F2077="4 - Assistência Odontológica","2 - Outros Profissionais da Saúde",'[1]TCE - ANEXO III - Preencher'!F2077)</f>
        <v>2 - Outros Profissionais da Saúde</v>
      </c>
      <c r="F2068" s="12" t="str">
        <f>'[1]TCE - ANEXO III - Preencher'!G2077</f>
        <v>223405</v>
      </c>
      <c r="G2068" s="13">
        <f>IF('[1]TCE - ANEXO III - Preencher'!H2077="","",'[1]TCE - ANEXO III - Preencher'!H2077)</f>
        <v>44927</v>
      </c>
      <c r="H2068" s="14">
        <f>'[1]TCE - ANEXO III - Preencher'!I2077</f>
        <v>0</v>
      </c>
      <c r="I2068" s="14">
        <f>'[1]TCE - ANEXO III - Preencher'!J2077</f>
        <v>510.50560000000002</v>
      </c>
      <c r="J2068" s="14">
        <f>'[1]TCE - ANEXO III - Preencher'!K2077</f>
        <v>0</v>
      </c>
      <c r="K2068" s="15">
        <f>'[1]TCE - ANEXO III - Preencher'!L2077</f>
        <v>144.93587234</v>
      </c>
      <c r="L2068" s="15">
        <f>'[1]TCE - ANEXO III - Preencher'!M2077</f>
        <v>0.61</v>
      </c>
      <c r="M2068" s="15">
        <f t="shared" si="193"/>
        <v>144.32587233999999</v>
      </c>
      <c r="N2068" s="15">
        <f>'[1]TCE - ANEXO III - Preencher'!O2077</f>
        <v>1.82</v>
      </c>
      <c r="O2068" s="15">
        <f>'[1]TCE - ANEXO III - Preencher'!P2077</f>
        <v>0</v>
      </c>
      <c r="P2068" s="16">
        <f t="shared" si="194"/>
        <v>1.82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656.65147234000005</v>
      </c>
    </row>
    <row r="2069" spans="1:28" x14ac:dyDescent="0.2">
      <c r="A2069" s="8">
        <f>IFERROR(VLOOKUP(B2069,'[1]DADOS (OCULTAR)'!$Q$3:$S$103,3,0),"")</f>
        <v>10583920000800</v>
      </c>
      <c r="B2069" s="9" t="str">
        <f>'[1]TCE - ANEXO III - Preencher'!C2078</f>
        <v>HOSPITAL MESTRE VITALINO</v>
      </c>
      <c r="C2069" s="10"/>
      <c r="D2069" s="11" t="str">
        <f>'[1]TCE - ANEXO III - Preencher'!E2078</f>
        <v>SIMONE GOMES DE CARVALHO</v>
      </c>
      <c r="E2069" s="9" t="str">
        <f>IF('[1]TCE - ANEXO III - Preencher'!F2078="4 - Assistência Odontológica","2 - Outros Profissionais da Saúde",'[1]TCE - ANEXO III - Preencher'!F2078)</f>
        <v>3 - Administrativo</v>
      </c>
      <c r="F2069" s="12" t="str">
        <f>'[1]TCE - ANEXO III - Preencher'!G2078</f>
        <v>411010</v>
      </c>
      <c r="G2069" s="13">
        <f>IF('[1]TCE - ANEXO III - Preencher'!H2078="","",'[1]TCE - ANEXO III - Preencher'!H2078)</f>
        <v>44927</v>
      </c>
      <c r="H2069" s="14">
        <f>'[1]TCE - ANEXO III - Preencher'!I2078</f>
        <v>0</v>
      </c>
      <c r="I2069" s="14">
        <f>'[1]TCE - ANEXO III - Preencher'!J2078</f>
        <v>175.74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1.82</v>
      </c>
      <c r="O2069" s="15">
        <f>'[1]TCE - ANEXO III - Preencher'!P2078</f>
        <v>0</v>
      </c>
      <c r="P2069" s="16">
        <f t="shared" si="194"/>
        <v>1.82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177.56</v>
      </c>
    </row>
    <row r="2070" spans="1:28" x14ac:dyDescent="0.2">
      <c r="A2070" s="8">
        <f>IFERROR(VLOOKUP(B2070,'[1]DADOS (OCULTAR)'!$Q$3:$S$103,3,0),"")</f>
        <v>10583920000800</v>
      </c>
      <c r="B2070" s="9" t="str">
        <f>'[1]TCE - ANEXO III - Preencher'!C2079</f>
        <v>HOSPITAL MESTRE VITALINO</v>
      </c>
      <c r="C2070" s="10"/>
      <c r="D2070" s="11" t="str">
        <f>'[1]TCE - ANEXO III - Preencher'!E2079</f>
        <v>SIMONE MARIA CAVALCANTE FEITOZA</v>
      </c>
      <c r="E2070" s="9" t="str">
        <f>IF('[1]TCE - ANEXO III - Preencher'!F2079="4 - Assistência Odontológica","2 - Outros Profissionais da Saúde",'[1]TCE - ANEXO III - Preencher'!F2079)</f>
        <v>3 - Administrativo</v>
      </c>
      <c r="F2070" s="12" t="str">
        <f>'[1]TCE - ANEXO III - Preencher'!G2079</f>
        <v>513430</v>
      </c>
      <c r="G2070" s="13">
        <f>IF('[1]TCE - ANEXO III - Preencher'!H2079="","",'[1]TCE - ANEXO III - Preencher'!H2079)</f>
        <v>44927</v>
      </c>
      <c r="H2070" s="14">
        <f>'[1]TCE - ANEXO III - Preencher'!I2079</f>
        <v>0</v>
      </c>
      <c r="I2070" s="14">
        <f>'[1]TCE - ANEXO III - Preencher'!J2079</f>
        <v>137.1456</v>
      </c>
      <c r="J2070" s="14">
        <f>'[1]TCE - ANEXO III - Preencher'!K2079</f>
        <v>0</v>
      </c>
      <c r="K2070" s="15">
        <f>'[1]TCE - ANEXO III - Preencher'!L2079</f>
        <v>144.93587234</v>
      </c>
      <c r="L2070" s="15">
        <f>'[1]TCE - ANEXO III - Preencher'!M2079</f>
        <v>26.04</v>
      </c>
      <c r="M2070" s="15">
        <f t="shared" si="193"/>
        <v>118.89587234000001</v>
      </c>
      <c r="N2070" s="15">
        <f>'[1]TCE - ANEXO III - Preencher'!O2079</f>
        <v>1.82</v>
      </c>
      <c r="O2070" s="15">
        <f>'[1]TCE - ANEXO III - Preencher'!P2079</f>
        <v>0</v>
      </c>
      <c r="P2070" s="16">
        <f t="shared" si="194"/>
        <v>1.82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257.86147234000003</v>
      </c>
    </row>
    <row r="2071" spans="1:28" x14ac:dyDescent="0.2">
      <c r="A2071" s="8">
        <f>IFERROR(VLOOKUP(B2071,'[1]DADOS (OCULTAR)'!$Q$3:$S$103,3,0),"")</f>
        <v>10583920000800</v>
      </c>
      <c r="B2071" s="9" t="str">
        <f>'[1]TCE - ANEXO III - Preencher'!C2080</f>
        <v>HOSPITAL MESTRE VITALINO</v>
      </c>
      <c r="C2071" s="10"/>
      <c r="D2071" s="11" t="str">
        <f>'[1]TCE - ANEXO III - Preencher'!E2080</f>
        <v>SIMONE MARIA DA SILVA</v>
      </c>
      <c r="E2071" s="9" t="str">
        <f>IF('[1]TCE - ANEXO III - Preencher'!F2080="4 - Assistência Odontológica","2 - Outros Profissionais da Saúde",'[1]TCE - ANEXO III - Preencher'!F2080)</f>
        <v>3 - Administrativo</v>
      </c>
      <c r="F2071" s="12" t="str">
        <f>'[1]TCE - ANEXO III - Preencher'!G2080</f>
        <v>513430</v>
      </c>
      <c r="G2071" s="13">
        <f>IF('[1]TCE - ANEXO III - Preencher'!H2080="","",'[1]TCE - ANEXO III - Preencher'!H2080)</f>
        <v>44927</v>
      </c>
      <c r="H2071" s="14">
        <f>'[1]TCE - ANEXO III - Preencher'!I2080</f>
        <v>0</v>
      </c>
      <c r="I2071" s="14">
        <f>'[1]TCE - ANEXO III - Preencher'!J2080</f>
        <v>136.48320000000001</v>
      </c>
      <c r="J2071" s="14">
        <f>'[1]TCE - ANEXO III - Preencher'!K2080</f>
        <v>0</v>
      </c>
      <c r="K2071" s="15">
        <f>'[1]TCE - ANEXO III - Preencher'!L2080</f>
        <v>144.93587234</v>
      </c>
      <c r="L2071" s="15">
        <f>'[1]TCE - ANEXO III - Preencher'!M2080</f>
        <v>26.04</v>
      </c>
      <c r="M2071" s="15">
        <f t="shared" si="193"/>
        <v>118.89587234000001</v>
      </c>
      <c r="N2071" s="15">
        <f>'[1]TCE - ANEXO III - Preencher'!O2080</f>
        <v>1.82</v>
      </c>
      <c r="O2071" s="15">
        <f>'[1]TCE - ANEXO III - Preencher'!P2080</f>
        <v>0</v>
      </c>
      <c r="P2071" s="16">
        <f t="shared" si="194"/>
        <v>1.82</v>
      </c>
      <c r="Q2071" s="15">
        <f>'[1]TCE - ANEXO III - Preencher'!R2080</f>
        <v>288</v>
      </c>
      <c r="R2071" s="15">
        <f>'[1]TCE - ANEXO III - Preencher'!S2080</f>
        <v>78.12</v>
      </c>
      <c r="S2071" s="16">
        <f t="shared" si="195"/>
        <v>209.88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467.07907234000004</v>
      </c>
    </row>
    <row r="2072" spans="1:28" x14ac:dyDescent="0.2">
      <c r="A2072" s="8">
        <f>IFERROR(VLOOKUP(B2072,'[1]DADOS (OCULTAR)'!$Q$3:$S$103,3,0),"")</f>
        <v>10583920000800</v>
      </c>
      <c r="B2072" s="9" t="str">
        <f>'[1]TCE - ANEXO III - Preencher'!C2081</f>
        <v>HOSPITAL MESTRE VITALINO</v>
      </c>
      <c r="C2072" s="10"/>
      <c r="D2072" s="11" t="str">
        <f>'[1]TCE - ANEXO III - Preencher'!E2081</f>
        <v>SIMONE MARIA DE LIMA</v>
      </c>
      <c r="E2072" s="9" t="str">
        <f>IF('[1]TCE - ANEXO III - Preencher'!F2081="4 - Assistência Odontológica","2 - Outros Profissionais da Saúde",'[1]TCE - ANEXO III - Preencher'!F2081)</f>
        <v>3 - Administrativo</v>
      </c>
      <c r="F2072" s="12" t="str">
        <f>'[1]TCE - ANEXO III - Preencher'!G2081</f>
        <v>513220</v>
      </c>
      <c r="G2072" s="13">
        <f>IF('[1]TCE - ANEXO III - Preencher'!H2081="","",'[1]TCE - ANEXO III - Preencher'!H2081)</f>
        <v>44927</v>
      </c>
      <c r="H2072" s="14">
        <f>'[1]TCE - ANEXO III - Preencher'!I2081</f>
        <v>0</v>
      </c>
      <c r="I2072" s="14">
        <f>'[1]TCE - ANEXO III - Preencher'!J2081</f>
        <v>169.23680000000002</v>
      </c>
      <c r="J2072" s="14">
        <f>'[1]TCE - ANEXO III - Preencher'!K2081</f>
        <v>0</v>
      </c>
      <c r="K2072" s="15">
        <f>'[1]TCE - ANEXO III - Preencher'!L2081</f>
        <v>144.93587234</v>
      </c>
      <c r="L2072" s="15">
        <f>'[1]TCE - ANEXO III - Preencher'!M2081</f>
        <v>24.3</v>
      </c>
      <c r="M2072" s="15">
        <f t="shared" si="193"/>
        <v>120.63587234000001</v>
      </c>
      <c r="N2072" s="15">
        <f>'[1]TCE - ANEXO III - Preencher'!O2081</f>
        <v>1.82</v>
      </c>
      <c r="O2072" s="15">
        <f>'[1]TCE - ANEXO III - Preencher'!P2081</f>
        <v>0</v>
      </c>
      <c r="P2072" s="16">
        <f t="shared" si="194"/>
        <v>1.82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291.69267234</v>
      </c>
    </row>
    <row r="2073" spans="1:28" x14ac:dyDescent="0.2">
      <c r="A2073" s="8">
        <f>IFERROR(VLOOKUP(B2073,'[1]DADOS (OCULTAR)'!$Q$3:$S$103,3,0),"")</f>
        <v>10583920000800</v>
      </c>
      <c r="B2073" s="9" t="str">
        <f>'[1]TCE - ANEXO III - Preencher'!C2082</f>
        <v>HOSPITAL MESTRE VITALINO</v>
      </c>
      <c r="C2073" s="10"/>
      <c r="D2073" s="11" t="str">
        <f>'[1]TCE - ANEXO III - Preencher'!E2082</f>
        <v>SIMONE MILENA DA SILVA</v>
      </c>
      <c r="E2073" s="9" t="str">
        <f>IF('[1]TCE - ANEXO III - Preencher'!F2082="4 - Assistência Odontológica","2 - Outros Profissionais da Saúde",'[1]TCE - ANEXO III - Preencher'!F2082)</f>
        <v>2 - Outros Profissionais da Saúde</v>
      </c>
      <c r="F2073" s="12" t="str">
        <f>'[1]TCE - ANEXO III - Preencher'!G2082</f>
        <v>322205</v>
      </c>
      <c r="G2073" s="13">
        <f>IF('[1]TCE - ANEXO III - Preencher'!H2082="","",'[1]TCE - ANEXO III - Preencher'!H2082)</f>
        <v>44927</v>
      </c>
      <c r="H2073" s="14">
        <f>'[1]TCE - ANEXO III - Preencher'!I2082</f>
        <v>0</v>
      </c>
      <c r="I2073" s="14">
        <f>'[1]TCE - ANEXO III - Preencher'!J2082</f>
        <v>142.416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1.82</v>
      </c>
      <c r="O2073" s="15">
        <f>'[1]TCE - ANEXO III - Preencher'!P2082</f>
        <v>0</v>
      </c>
      <c r="P2073" s="16">
        <f t="shared" si="194"/>
        <v>1.82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144.23599999999999</v>
      </c>
    </row>
    <row r="2074" spans="1:28" x14ac:dyDescent="0.2">
      <c r="A2074" s="8">
        <f>IFERROR(VLOOKUP(B2074,'[1]DADOS (OCULTAR)'!$Q$3:$S$103,3,0),"")</f>
        <v>10583920000800</v>
      </c>
      <c r="B2074" s="9" t="str">
        <f>'[1]TCE - ANEXO III - Preencher'!C2083</f>
        <v>HOSPITAL MESTRE VITALINO</v>
      </c>
      <c r="C2074" s="10"/>
      <c r="D2074" s="11" t="str">
        <f>'[1]TCE - ANEXO III - Preencher'!E2083</f>
        <v>SINTIA LUANNA VILA NOVA LIMA</v>
      </c>
      <c r="E2074" s="9" t="str">
        <f>IF('[1]TCE - ANEXO III - Preencher'!F2083="4 - Assistência Odontológica","2 - Outros Profissionais da Saúde",'[1]TCE - ANEXO III - Preencher'!F2083)</f>
        <v>3 - Administrativo</v>
      </c>
      <c r="F2074" s="12" t="str">
        <f>'[1]TCE - ANEXO III - Preencher'!G2083</f>
        <v>521130</v>
      </c>
      <c r="G2074" s="13">
        <f>IF('[1]TCE - ANEXO III - Preencher'!H2083="","",'[1]TCE - ANEXO III - Preencher'!H2083)</f>
        <v>44927</v>
      </c>
      <c r="H2074" s="14">
        <f>'[1]TCE - ANEXO III - Preencher'!I2083</f>
        <v>0</v>
      </c>
      <c r="I2074" s="14">
        <f>'[1]TCE - ANEXO III - Preencher'!J2083</f>
        <v>136.98240000000001</v>
      </c>
      <c r="J2074" s="14">
        <f>'[1]TCE - ANEXO III - Preencher'!K2083</f>
        <v>0</v>
      </c>
      <c r="K2074" s="15">
        <f>'[1]TCE - ANEXO III - Preencher'!L2083</f>
        <v>144.93587234</v>
      </c>
      <c r="L2074" s="15">
        <f>'[1]TCE - ANEXO III - Preencher'!M2083</f>
        <v>26.04</v>
      </c>
      <c r="M2074" s="15">
        <f t="shared" si="193"/>
        <v>118.89587234000001</v>
      </c>
      <c r="N2074" s="15">
        <f>'[1]TCE - ANEXO III - Preencher'!O2083</f>
        <v>1.82</v>
      </c>
      <c r="O2074" s="15">
        <f>'[1]TCE - ANEXO III - Preencher'!P2083</f>
        <v>0</v>
      </c>
      <c r="P2074" s="16">
        <f t="shared" si="194"/>
        <v>1.82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257.69827234000002</v>
      </c>
    </row>
    <row r="2075" spans="1:28" x14ac:dyDescent="0.2">
      <c r="A2075" s="8">
        <f>IFERROR(VLOOKUP(B2075,'[1]DADOS (OCULTAR)'!$Q$3:$S$103,3,0),"")</f>
        <v>10583920000800</v>
      </c>
      <c r="B2075" s="9" t="str">
        <f>'[1]TCE - ANEXO III - Preencher'!C2084</f>
        <v>HOSPITAL MESTRE VITALINO</v>
      </c>
      <c r="C2075" s="10"/>
      <c r="D2075" s="11" t="str">
        <f>'[1]TCE - ANEXO III - Preencher'!E2084</f>
        <v>SIOMAR DA SILVA SANTOS</v>
      </c>
      <c r="E2075" s="9" t="str">
        <f>IF('[1]TCE - ANEXO III - Preencher'!F2084="4 - Assistência Odontológica","2 - Outros Profissionais da Saúde",'[1]TCE - ANEXO III - Preencher'!F2084)</f>
        <v>3 - Administrativo</v>
      </c>
      <c r="F2075" s="12" t="str">
        <f>'[1]TCE - ANEXO III - Preencher'!G2084</f>
        <v>414105</v>
      </c>
      <c r="G2075" s="13">
        <f>IF('[1]TCE - ANEXO III - Preencher'!H2084="","",'[1]TCE - ANEXO III - Preencher'!H2084)</f>
        <v>44927</v>
      </c>
      <c r="H2075" s="14">
        <f>'[1]TCE - ANEXO III - Preencher'!I2084</f>
        <v>0</v>
      </c>
      <c r="I2075" s="14">
        <f>'[1]TCE - ANEXO III - Preencher'!J2084</f>
        <v>190.5992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1.82</v>
      </c>
      <c r="O2075" s="15">
        <f>'[1]TCE - ANEXO III - Preencher'!P2084</f>
        <v>0</v>
      </c>
      <c r="P2075" s="16">
        <f t="shared" si="194"/>
        <v>1.82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192.41919999999999</v>
      </c>
    </row>
    <row r="2076" spans="1:28" x14ac:dyDescent="0.2">
      <c r="A2076" s="8">
        <f>IFERROR(VLOOKUP(B2076,'[1]DADOS (OCULTAR)'!$Q$3:$S$103,3,0),"")</f>
        <v>10583920000800</v>
      </c>
      <c r="B2076" s="9" t="str">
        <f>'[1]TCE - ANEXO III - Preencher'!C2085</f>
        <v>HOSPITAL MESTRE VITALINO</v>
      </c>
      <c r="C2076" s="10"/>
      <c r="D2076" s="11" t="str">
        <f>'[1]TCE - ANEXO III - Preencher'!E2085</f>
        <v>SIRIUS ROBINSON DO NASCIMENTO</v>
      </c>
      <c r="E2076" s="9" t="str">
        <f>IF('[1]TCE - ANEXO III - Preencher'!F2085="4 - Assistência Odontológica","2 - Outros Profissionais da Saúde",'[1]TCE - ANEXO III - Preencher'!F2085)</f>
        <v>1 - Médico</v>
      </c>
      <c r="F2076" s="12" t="str">
        <f>'[1]TCE - ANEXO III - Preencher'!G2085</f>
        <v>225225</v>
      </c>
      <c r="G2076" s="13">
        <f>IF('[1]TCE - ANEXO III - Preencher'!H2085="","",'[1]TCE - ANEXO III - Preencher'!H2085)</f>
        <v>44927</v>
      </c>
      <c r="H2076" s="14">
        <f>'[1]TCE - ANEXO III - Preencher'!I2085</f>
        <v>0</v>
      </c>
      <c r="I2076" s="14">
        <f>'[1]TCE - ANEXO III - Preencher'!J2085</f>
        <v>1257.2279999999998</v>
      </c>
      <c r="J2076" s="14">
        <f>'[1]TCE - ANEXO III - Preencher'!K2085</f>
        <v>0</v>
      </c>
      <c r="K2076" s="15">
        <f>'[1]TCE - ANEXO III - Preencher'!L2085</f>
        <v>144.93587234</v>
      </c>
      <c r="L2076" s="15">
        <f>'[1]TCE - ANEXO III - Preencher'!M2085</f>
        <v>3.91</v>
      </c>
      <c r="M2076" s="15">
        <f t="shared" si="193"/>
        <v>141.02587234000001</v>
      </c>
      <c r="N2076" s="15">
        <f>'[1]TCE - ANEXO III - Preencher'!O2085</f>
        <v>5.77</v>
      </c>
      <c r="O2076" s="15">
        <f>'[1]TCE - ANEXO III - Preencher'!P2085</f>
        <v>1.23</v>
      </c>
      <c r="P2076" s="16">
        <f t="shared" si="194"/>
        <v>4.5399999999999991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1402.7938723399998</v>
      </c>
    </row>
    <row r="2077" spans="1:28" x14ac:dyDescent="0.2">
      <c r="A2077" s="8">
        <f>IFERROR(VLOOKUP(B2077,'[1]DADOS (OCULTAR)'!$Q$3:$S$103,3,0),"")</f>
        <v>10583920000800</v>
      </c>
      <c r="B2077" s="9" t="str">
        <f>'[1]TCE - ANEXO III - Preencher'!C2086</f>
        <v>HOSPITAL MESTRE VITALINO</v>
      </c>
      <c r="C2077" s="10"/>
      <c r="D2077" s="11" t="str">
        <f>'[1]TCE - ANEXO III - Preencher'!E2086</f>
        <v>SIRLEIDE LUCIANA DA SILVA</v>
      </c>
      <c r="E2077" s="9" t="str">
        <f>IF('[1]TCE - ANEXO III - Preencher'!F2086="4 - Assistência Odontológica","2 - Outros Profissionais da Saúde",'[1]TCE - ANEXO III - Preencher'!F2086)</f>
        <v>2 - Outros Profissionais da Saúde</v>
      </c>
      <c r="F2077" s="12" t="str">
        <f>'[1]TCE - ANEXO III - Preencher'!G2086</f>
        <v>322205</v>
      </c>
      <c r="G2077" s="13">
        <f>IF('[1]TCE - ANEXO III - Preencher'!H2086="","",'[1]TCE - ANEXO III - Preencher'!H2086)</f>
        <v>44927</v>
      </c>
      <c r="H2077" s="14">
        <f>'[1]TCE - ANEXO III - Preencher'!I2086</f>
        <v>0</v>
      </c>
      <c r="I2077" s="14">
        <f>'[1]TCE - ANEXO III - Preencher'!J2086</f>
        <v>196.86080000000001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1.82</v>
      </c>
      <c r="O2077" s="15">
        <f>'[1]TCE - ANEXO III - Preencher'!P2086</f>
        <v>0</v>
      </c>
      <c r="P2077" s="16">
        <f t="shared" si="194"/>
        <v>1.82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198.6808</v>
      </c>
    </row>
    <row r="2078" spans="1:28" x14ac:dyDescent="0.2">
      <c r="A2078" s="8">
        <f>IFERROR(VLOOKUP(B2078,'[1]DADOS (OCULTAR)'!$Q$3:$S$103,3,0),"")</f>
        <v>10583920000800</v>
      </c>
      <c r="B2078" s="9" t="str">
        <f>'[1]TCE - ANEXO III - Preencher'!C2087</f>
        <v>HOSPITAL MESTRE VITALINO</v>
      </c>
      <c r="C2078" s="10"/>
      <c r="D2078" s="11" t="str">
        <f>'[1]TCE - ANEXO III - Preencher'!E2087</f>
        <v>SONE ELANE DE MELO GOMES</v>
      </c>
      <c r="E2078" s="9" t="str">
        <f>IF('[1]TCE - ANEXO III - Preencher'!F2087="4 - Assistência Odontológica","2 - Outros Profissionais da Saúde",'[1]TCE - ANEXO III - Preencher'!F2087)</f>
        <v>3 - Administrativo</v>
      </c>
      <c r="F2078" s="12" t="str">
        <f>'[1]TCE - ANEXO III - Preencher'!G2087</f>
        <v>514320</v>
      </c>
      <c r="G2078" s="13">
        <f>IF('[1]TCE - ANEXO III - Preencher'!H2087="","",'[1]TCE - ANEXO III - Preencher'!H2087)</f>
        <v>44927</v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1.82</v>
      </c>
      <c r="O2078" s="15">
        <f>'[1]TCE - ANEXO III - Preencher'!P2087</f>
        <v>0</v>
      </c>
      <c r="P2078" s="16">
        <f t="shared" si="194"/>
        <v>1.82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1.82</v>
      </c>
    </row>
    <row r="2079" spans="1:28" x14ac:dyDescent="0.2">
      <c r="A2079" s="8">
        <f>IFERROR(VLOOKUP(B2079,'[1]DADOS (OCULTAR)'!$Q$3:$S$103,3,0),"")</f>
        <v>10583920000800</v>
      </c>
      <c r="B2079" s="9" t="str">
        <f>'[1]TCE - ANEXO III - Preencher'!C2088</f>
        <v>HOSPITAL MESTRE VITALINO</v>
      </c>
      <c r="C2079" s="10"/>
      <c r="D2079" s="11" t="str">
        <f>'[1]TCE - ANEXO III - Preencher'!E2088</f>
        <v>SONIA CLEIDE MOREIRA DA SILVA OLIVEIRA</v>
      </c>
      <c r="E2079" s="9" t="str">
        <f>IF('[1]TCE - ANEXO III - Preencher'!F2088="4 - Assistência Odontológica","2 - Outros Profissionais da Saúde",'[1]TCE - ANEXO III - Preencher'!F2088)</f>
        <v>2 - Outros Profissionais da Saúde</v>
      </c>
      <c r="F2079" s="12" t="str">
        <f>'[1]TCE - ANEXO III - Preencher'!G2088</f>
        <v>251605</v>
      </c>
      <c r="G2079" s="13">
        <f>IF('[1]TCE - ANEXO III - Preencher'!H2088="","",'[1]TCE - ANEXO III - Preencher'!H2088)</f>
        <v>44927</v>
      </c>
      <c r="H2079" s="14">
        <f>'[1]TCE - ANEXO III - Preencher'!I2088</f>
        <v>0</v>
      </c>
      <c r="I2079" s="14">
        <f>'[1]TCE - ANEXO III - Preencher'!J2088</f>
        <v>231.00639999999999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1.82</v>
      </c>
      <c r="O2079" s="15">
        <f>'[1]TCE - ANEXO III - Preencher'!P2088</f>
        <v>0</v>
      </c>
      <c r="P2079" s="16">
        <f t="shared" si="194"/>
        <v>1.82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232.82639999999998</v>
      </c>
    </row>
    <row r="2080" spans="1:28" x14ac:dyDescent="0.2">
      <c r="A2080" s="8">
        <f>IFERROR(VLOOKUP(B2080,'[1]DADOS (OCULTAR)'!$Q$3:$S$103,3,0),"")</f>
        <v>10583920000800</v>
      </c>
      <c r="B2080" s="9" t="str">
        <f>'[1]TCE - ANEXO III - Preencher'!C2089</f>
        <v>HOSPITAL MESTRE VITALINO</v>
      </c>
      <c r="C2080" s="10"/>
      <c r="D2080" s="11" t="str">
        <f>'[1]TCE - ANEXO III - Preencher'!E2089</f>
        <v>SORAIA ANTONIA DE SOUSA</v>
      </c>
      <c r="E2080" s="9" t="str">
        <f>IF('[1]TCE - ANEXO III - Preencher'!F2089="4 - Assistência Odontológica","2 - Outros Profissionais da Saúde",'[1]TCE - ANEXO III - Preencher'!F2089)</f>
        <v>2 - Outros Profissionais da Saúde</v>
      </c>
      <c r="F2080" s="12" t="str">
        <f>'[1]TCE - ANEXO III - Preencher'!G2089</f>
        <v>322205</v>
      </c>
      <c r="G2080" s="13">
        <f>IF('[1]TCE - ANEXO III - Preencher'!H2089="","",'[1]TCE - ANEXO III - Preencher'!H2089)</f>
        <v>44927</v>
      </c>
      <c r="H2080" s="14">
        <f>'[1]TCE - ANEXO III - Preencher'!I2089</f>
        <v>0</v>
      </c>
      <c r="I2080" s="14">
        <f>'[1]TCE - ANEXO III - Preencher'!J2089</f>
        <v>131.57040000000001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1.82</v>
      </c>
      <c r="O2080" s="15">
        <f>'[1]TCE - ANEXO III - Preencher'!P2089</f>
        <v>0</v>
      </c>
      <c r="P2080" s="16">
        <f t="shared" si="194"/>
        <v>1.82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69.41</v>
      </c>
      <c r="U2080" s="15">
        <f>'[1]TCE - ANEXO III - Preencher'!V2089</f>
        <v>0</v>
      </c>
      <c r="V2080" s="16">
        <f t="shared" si="196"/>
        <v>69.41</v>
      </c>
      <c r="W2080" s="17" t="str">
        <f>IF('[1]TCE - ANEXO III - Preencher'!X2089="","",'[1]TCE - ANEXO III - Preencher'!X2089)</f>
        <v>AUX. CRECHE I</v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202.8004</v>
      </c>
    </row>
    <row r="2081" spans="1:28" x14ac:dyDescent="0.2">
      <c r="A2081" s="8">
        <f>IFERROR(VLOOKUP(B2081,'[1]DADOS (OCULTAR)'!$Q$3:$S$103,3,0),"")</f>
        <v>10583920000800</v>
      </c>
      <c r="B2081" s="9" t="str">
        <f>'[1]TCE - ANEXO III - Preencher'!C2090</f>
        <v>HOSPITAL MESTRE VITALINO</v>
      </c>
      <c r="C2081" s="10"/>
      <c r="D2081" s="11" t="str">
        <f>'[1]TCE - ANEXO III - Preencher'!E2090</f>
        <v>SORAIA DIAS DA SILVA</v>
      </c>
      <c r="E2081" s="9" t="str">
        <f>IF('[1]TCE - ANEXO III - Preencher'!F2090="4 - Assistência Odontológica","2 - Outros Profissionais da Saúde",'[1]TCE - ANEXO III - Preencher'!F2090)</f>
        <v>3 - Administrativo</v>
      </c>
      <c r="F2081" s="12" t="str">
        <f>'[1]TCE - ANEXO III - Preencher'!G2090</f>
        <v>763305</v>
      </c>
      <c r="G2081" s="13">
        <f>IF('[1]TCE - ANEXO III - Preencher'!H2090="","",'[1]TCE - ANEXO III - Preencher'!H2090)</f>
        <v>44927</v>
      </c>
      <c r="H2081" s="14">
        <f>'[1]TCE - ANEXO III - Preencher'!I2090</f>
        <v>0</v>
      </c>
      <c r="I2081" s="14">
        <f>'[1]TCE - ANEXO III - Preencher'!J2090</f>
        <v>153.3416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1.82</v>
      </c>
      <c r="O2081" s="15">
        <f>'[1]TCE - ANEXO III - Preencher'!P2090</f>
        <v>0</v>
      </c>
      <c r="P2081" s="16">
        <f t="shared" si="194"/>
        <v>1.82</v>
      </c>
      <c r="Q2081" s="15">
        <f>'[1]TCE - ANEXO III - Preencher'!R2090</f>
        <v>288</v>
      </c>
      <c r="R2081" s="15">
        <f>'[1]TCE - ANEXO III - Preencher'!S2090</f>
        <v>78.12</v>
      </c>
      <c r="S2081" s="16">
        <f t="shared" si="195"/>
        <v>209.88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365.04160000000002</v>
      </c>
    </row>
    <row r="2082" spans="1:28" x14ac:dyDescent="0.2">
      <c r="A2082" s="8">
        <f>IFERROR(VLOOKUP(B2082,'[1]DADOS (OCULTAR)'!$Q$3:$S$103,3,0),"")</f>
        <v>10583920000800</v>
      </c>
      <c r="B2082" s="9" t="str">
        <f>'[1]TCE - ANEXO III - Preencher'!C2091</f>
        <v>HOSPITAL MESTRE VITALINO</v>
      </c>
      <c r="C2082" s="10"/>
      <c r="D2082" s="11" t="str">
        <f>'[1]TCE - ANEXO III - Preencher'!E2091</f>
        <v>STEFANNY IOLANDA LIMA MALAQUIAS</v>
      </c>
      <c r="E2082" s="9" t="str">
        <f>IF('[1]TCE - ANEXO III - Preencher'!F2091="4 - Assistência Odontológica","2 - Outros Profissionais da Saúde",'[1]TCE - ANEXO III - Preencher'!F2091)</f>
        <v>2 - Outros Profissionais da Saúde</v>
      </c>
      <c r="F2082" s="12" t="str">
        <f>'[1]TCE - ANEXO III - Preencher'!G2091</f>
        <v>223605</v>
      </c>
      <c r="G2082" s="13">
        <f>IF('[1]TCE - ANEXO III - Preencher'!H2091="","",'[1]TCE - ANEXO III - Preencher'!H2091)</f>
        <v>44927</v>
      </c>
      <c r="H2082" s="14">
        <f>'[1]TCE - ANEXO III - Preencher'!I2091</f>
        <v>0</v>
      </c>
      <c r="I2082" s="14">
        <f>'[1]TCE - ANEXO III - Preencher'!J2091</f>
        <v>194.49040000000002</v>
      </c>
      <c r="J2082" s="14">
        <f>'[1]TCE - ANEXO III - Preencher'!K2091</f>
        <v>0</v>
      </c>
      <c r="K2082" s="15">
        <f>'[1]TCE - ANEXO III - Preencher'!L2091</f>
        <v>144.93587234</v>
      </c>
      <c r="L2082" s="15">
        <f>'[1]TCE - ANEXO III - Preencher'!M2091</f>
        <v>2.75</v>
      </c>
      <c r="M2082" s="15">
        <f t="shared" si="193"/>
        <v>142.18587234</v>
      </c>
      <c r="N2082" s="15">
        <f>'[1]TCE - ANEXO III - Preencher'!O2091</f>
        <v>1.35</v>
      </c>
      <c r="O2082" s="15">
        <f>'[1]TCE - ANEXO III - Preencher'!P2091</f>
        <v>0</v>
      </c>
      <c r="P2082" s="16">
        <f t="shared" si="194"/>
        <v>1.35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338.02627234000005</v>
      </c>
    </row>
    <row r="2083" spans="1:28" x14ac:dyDescent="0.2">
      <c r="A2083" s="8">
        <f>IFERROR(VLOOKUP(B2083,'[1]DADOS (OCULTAR)'!$Q$3:$S$103,3,0),"")</f>
        <v>10583920000800</v>
      </c>
      <c r="B2083" s="9" t="str">
        <f>'[1]TCE - ANEXO III - Preencher'!C2092</f>
        <v>HOSPITAL MESTRE VITALINO</v>
      </c>
      <c r="C2083" s="10"/>
      <c r="D2083" s="11" t="str">
        <f>'[1]TCE - ANEXO III - Preencher'!E2092</f>
        <v>STENIO EDSON JOTA FERRAZ</v>
      </c>
      <c r="E2083" s="9" t="str">
        <f>IF('[1]TCE - ANEXO III - Preencher'!F2092="4 - Assistência Odontológica","2 - Outros Profissionais da Saúde",'[1]TCE - ANEXO III - Preencher'!F2092)</f>
        <v>1 - Médico</v>
      </c>
      <c r="F2083" s="12" t="str">
        <f>'[1]TCE - ANEXO III - Preencher'!G2092</f>
        <v>225150</v>
      </c>
      <c r="G2083" s="13">
        <f>IF('[1]TCE - ANEXO III - Preencher'!H2092="","",'[1]TCE - ANEXO III - Preencher'!H2092)</f>
        <v>44927</v>
      </c>
      <c r="H2083" s="14">
        <f>'[1]TCE - ANEXO III - Preencher'!I2092</f>
        <v>0</v>
      </c>
      <c r="I2083" s="14">
        <f>'[1]TCE - ANEXO III - Preencher'!J2092</f>
        <v>913.29280000000006</v>
      </c>
      <c r="J2083" s="14">
        <f>'[1]TCE - ANEXO III - Preencher'!K2092</f>
        <v>0</v>
      </c>
      <c r="K2083" s="15">
        <f>'[1]TCE - ANEXO III - Preencher'!L2092</f>
        <v>144.93587234</v>
      </c>
      <c r="L2083" s="15">
        <f>'[1]TCE - ANEXO III - Preencher'!M2092</f>
        <v>3.91</v>
      </c>
      <c r="M2083" s="15">
        <f t="shared" si="193"/>
        <v>141.02587234000001</v>
      </c>
      <c r="N2083" s="15">
        <f>'[1]TCE - ANEXO III - Preencher'!O2092</f>
        <v>5.77</v>
      </c>
      <c r="O2083" s="15">
        <f>'[1]TCE - ANEXO III - Preencher'!P2092</f>
        <v>1.23</v>
      </c>
      <c r="P2083" s="16">
        <f t="shared" si="194"/>
        <v>4.5399999999999991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1058.8586723400001</v>
      </c>
    </row>
    <row r="2084" spans="1:28" x14ac:dyDescent="0.2">
      <c r="A2084" s="8">
        <f>IFERROR(VLOOKUP(B2084,'[1]DADOS (OCULTAR)'!$Q$3:$S$103,3,0),"")</f>
        <v>10583920000800</v>
      </c>
      <c r="B2084" s="9" t="str">
        <f>'[1]TCE - ANEXO III - Preencher'!C2093</f>
        <v>HOSPITAL MESTRE VITALINO</v>
      </c>
      <c r="C2084" s="10"/>
      <c r="D2084" s="11" t="str">
        <f>'[1]TCE - ANEXO III - Preencher'!E2093</f>
        <v>STENIO RODRIGO NASCIMENTO DE ALMEIDA</v>
      </c>
      <c r="E2084" s="9" t="str">
        <f>IF('[1]TCE - ANEXO III - Preencher'!F2093="4 - Assistência Odontológica","2 - Outros Profissionais da Saúde",'[1]TCE - ANEXO III - Preencher'!F2093)</f>
        <v>2 - Outros Profissionais da Saúde</v>
      </c>
      <c r="F2084" s="12" t="str">
        <f>'[1]TCE - ANEXO III - Preencher'!G2093</f>
        <v>324115</v>
      </c>
      <c r="G2084" s="13">
        <f>IF('[1]TCE - ANEXO III - Preencher'!H2093="","",'[1]TCE - ANEXO III - Preencher'!H2093)</f>
        <v>44927</v>
      </c>
      <c r="H2084" s="14">
        <f>'[1]TCE - ANEXO III - Preencher'!I2093</f>
        <v>0</v>
      </c>
      <c r="I2084" s="14">
        <f>'[1]TCE - ANEXO III - Preencher'!J2093</f>
        <v>293.94</v>
      </c>
      <c r="J2084" s="14">
        <f>'[1]TCE - ANEXO III - Preencher'!K2093</f>
        <v>0</v>
      </c>
      <c r="K2084" s="15">
        <f>'[1]TCE - ANEXO III - Preencher'!L2093</f>
        <v>144.93587234</v>
      </c>
      <c r="L2084" s="15">
        <f>'[1]TCE - ANEXO III - Preencher'!M2093</f>
        <v>2.2200000000000002</v>
      </c>
      <c r="M2084" s="15">
        <f t="shared" si="193"/>
        <v>142.71587234</v>
      </c>
      <c r="N2084" s="15">
        <f>'[1]TCE - ANEXO III - Preencher'!O2093</f>
        <v>10</v>
      </c>
      <c r="O2084" s="15">
        <f>'[1]TCE - ANEXO III - Preencher'!P2093</f>
        <v>0</v>
      </c>
      <c r="P2084" s="16">
        <f t="shared" si="194"/>
        <v>10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446.65587233999997</v>
      </c>
    </row>
    <row r="2085" spans="1:28" x14ac:dyDescent="0.2">
      <c r="A2085" s="8">
        <f>IFERROR(VLOOKUP(B2085,'[1]DADOS (OCULTAR)'!$Q$3:$S$103,3,0),"")</f>
        <v>10583920000800</v>
      </c>
      <c r="B2085" s="9" t="str">
        <f>'[1]TCE - ANEXO III - Preencher'!C2094</f>
        <v>HOSPITAL MESTRE VITALINO</v>
      </c>
      <c r="C2085" s="10"/>
      <c r="D2085" s="11" t="str">
        <f>'[1]TCE - ANEXO III - Preencher'!E2094</f>
        <v>STEPHANIE DAYANNE VERAS DA COSTA</v>
      </c>
      <c r="E2085" s="9" t="str">
        <f>IF('[1]TCE - ANEXO III - Preencher'!F2094="4 - Assistência Odontológica","2 - Outros Profissionais da Saúde",'[1]TCE - ANEXO III - Preencher'!F2094)</f>
        <v>2 - Outros Profissionais da Saúde</v>
      </c>
      <c r="F2085" s="12" t="str">
        <f>'[1]TCE - ANEXO III - Preencher'!G2094</f>
        <v>223605</v>
      </c>
      <c r="G2085" s="13">
        <f>IF('[1]TCE - ANEXO III - Preencher'!H2094="","",'[1]TCE - ANEXO III - Preencher'!H2094)</f>
        <v>44927</v>
      </c>
      <c r="H2085" s="14">
        <f>'[1]TCE - ANEXO III - Preencher'!I2094</f>
        <v>0</v>
      </c>
      <c r="I2085" s="14">
        <f>'[1]TCE - ANEXO III - Preencher'!J2094</f>
        <v>235.66319999999999</v>
      </c>
      <c r="J2085" s="14">
        <f>'[1]TCE - ANEXO III - Preencher'!K2094</f>
        <v>0</v>
      </c>
      <c r="K2085" s="15">
        <f>'[1]TCE - ANEXO III - Preencher'!L2094</f>
        <v>144.93587234</v>
      </c>
      <c r="L2085" s="15">
        <f>'[1]TCE - ANEXO III - Preencher'!M2094</f>
        <v>2.66</v>
      </c>
      <c r="M2085" s="15">
        <f t="shared" si="193"/>
        <v>142.27587234000001</v>
      </c>
      <c r="N2085" s="15">
        <f>'[1]TCE - ANEXO III - Preencher'!O2094</f>
        <v>1.35</v>
      </c>
      <c r="O2085" s="15">
        <f>'[1]TCE - ANEXO III - Preencher'!P2094</f>
        <v>0</v>
      </c>
      <c r="P2085" s="16">
        <f t="shared" si="194"/>
        <v>1.35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379.28907234000002</v>
      </c>
    </row>
    <row r="2086" spans="1:28" x14ac:dyDescent="0.2">
      <c r="A2086" s="8">
        <f>IFERROR(VLOOKUP(B2086,'[1]DADOS (OCULTAR)'!$Q$3:$S$103,3,0),"")</f>
        <v>10583920000800</v>
      </c>
      <c r="B2086" s="9" t="str">
        <f>'[1]TCE - ANEXO III - Preencher'!C2095</f>
        <v>HOSPITAL MESTRE VITALINO</v>
      </c>
      <c r="C2086" s="10"/>
      <c r="D2086" s="11" t="str">
        <f>'[1]TCE - ANEXO III - Preencher'!E2095</f>
        <v>STEPHANIE SAYONARA PEREIRA BEZERRA</v>
      </c>
      <c r="E2086" s="9" t="str">
        <f>IF('[1]TCE - ANEXO III - Preencher'!F2095="4 - Assistência Odontológica","2 - Outros Profissionais da Saúde",'[1]TCE - ANEXO III - Preencher'!F2095)</f>
        <v>2 - Outros Profissionais da Saúde</v>
      </c>
      <c r="F2086" s="12" t="str">
        <f>'[1]TCE - ANEXO III - Preencher'!G2095</f>
        <v>322205</v>
      </c>
      <c r="G2086" s="13">
        <f>IF('[1]TCE - ANEXO III - Preencher'!H2095="","",'[1]TCE - ANEXO III - Preencher'!H2095)</f>
        <v>44927</v>
      </c>
      <c r="H2086" s="14">
        <f>'[1]TCE - ANEXO III - Preencher'!I2095</f>
        <v>0</v>
      </c>
      <c r="I2086" s="14">
        <f>'[1]TCE - ANEXO III - Preencher'!J2095</f>
        <v>139.6456</v>
      </c>
      <c r="J2086" s="14">
        <f>'[1]TCE - ANEXO III - Preencher'!K2095</f>
        <v>0</v>
      </c>
      <c r="K2086" s="15">
        <f>'[1]TCE - ANEXO III - Preencher'!L2095</f>
        <v>144.93587234</v>
      </c>
      <c r="L2086" s="15">
        <f>'[1]TCE - ANEXO III - Preencher'!M2095</f>
        <v>26.3</v>
      </c>
      <c r="M2086" s="15">
        <f t="shared" si="193"/>
        <v>118.63587234000001</v>
      </c>
      <c r="N2086" s="15">
        <f>'[1]TCE - ANEXO III - Preencher'!O2095</f>
        <v>1.82</v>
      </c>
      <c r="O2086" s="15">
        <f>'[1]TCE - ANEXO III - Preencher'!P2095</f>
        <v>0</v>
      </c>
      <c r="P2086" s="16">
        <f t="shared" si="194"/>
        <v>1.82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260.10147233999999</v>
      </c>
    </row>
    <row r="2087" spans="1:28" x14ac:dyDescent="0.2">
      <c r="A2087" s="8">
        <f>IFERROR(VLOOKUP(B2087,'[1]DADOS (OCULTAR)'!$Q$3:$S$103,3,0),"")</f>
        <v>10583920000800</v>
      </c>
      <c r="B2087" s="9" t="str">
        <f>'[1]TCE - ANEXO III - Preencher'!C2096</f>
        <v>HOSPITAL MESTRE VITALINO</v>
      </c>
      <c r="C2087" s="10"/>
      <c r="D2087" s="11" t="str">
        <f>'[1]TCE - ANEXO III - Preencher'!E2096</f>
        <v>STHEFANNY EDUARDA DE ARAUJO JORDAO</v>
      </c>
      <c r="E2087" s="9" t="str">
        <f>IF('[1]TCE - ANEXO III - Preencher'!F2096="4 - Assistência Odontológica","2 - Outros Profissionais da Saúde",'[1]TCE - ANEXO III - Preencher'!F2096)</f>
        <v>2 - Outros Profissionais da Saúde</v>
      </c>
      <c r="F2087" s="12" t="str">
        <f>'[1]TCE - ANEXO III - Preencher'!G2096</f>
        <v>322205</v>
      </c>
      <c r="G2087" s="13">
        <f>IF('[1]TCE - ANEXO III - Preencher'!H2096="","",'[1]TCE - ANEXO III - Preencher'!H2096)</f>
        <v>44927</v>
      </c>
      <c r="H2087" s="14">
        <f>'[1]TCE - ANEXO III - Preencher'!I2096</f>
        <v>0</v>
      </c>
      <c r="I2087" s="14">
        <f>'[1]TCE - ANEXO III - Preencher'!J2096</f>
        <v>133.2928</v>
      </c>
      <c r="J2087" s="14">
        <f>'[1]TCE - ANEXO III - Preencher'!K2096</f>
        <v>0</v>
      </c>
      <c r="K2087" s="15">
        <f>'[1]TCE - ANEXO III - Preencher'!L2096</f>
        <v>144.93587234</v>
      </c>
      <c r="L2087" s="15">
        <f>'[1]TCE - ANEXO III - Preencher'!M2096</f>
        <v>26.3</v>
      </c>
      <c r="M2087" s="15">
        <f t="shared" si="193"/>
        <v>118.63587234000001</v>
      </c>
      <c r="N2087" s="15">
        <f>'[1]TCE - ANEXO III - Preencher'!O2096</f>
        <v>1.82</v>
      </c>
      <c r="O2087" s="15">
        <f>'[1]TCE - ANEXO III - Preencher'!P2096</f>
        <v>0</v>
      </c>
      <c r="P2087" s="16">
        <f t="shared" si="194"/>
        <v>1.82</v>
      </c>
      <c r="Q2087" s="15">
        <f>'[1]TCE - ANEXO III - Preencher'!R2096</f>
        <v>144</v>
      </c>
      <c r="R2087" s="15">
        <f>'[1]TCE - ANEXO III - Preencher'!S2096</f>
        <v>78.91</v>
      </c>
      <c r="S2087" s="16">
        <f t="shared" si="195"/>
        <v>65.09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318.83867234000002</v>
      </c>
    </row>
    <row r="2088" spans="1:28" x14ac:dyDescent="0.2">
      <c r="A2088" s="8">
        <f>IFERROR(VLOOKUP(B2088,'[1]DADOS (OCULTAR)'!$Q$3:$S$103,3,0),"")</f>
        <v>10583920000800</v>
      </c>
      <c r="B2088" s="9" t="str">
        <f>'[1]TCE - ANEXO III - Preencher'!C2097</f>
        <v>HOSPITAL MESTRE VITALINO</v>
      </c>
      <c r="C2088" s="10"/>
      <c r="D2088" s="11" t="str">
        <f>'[1]TCE - ANEXO III - Preencher'!E2097</f>
        <v>SUELAINE INGRID DOS SANTOS SILVA</v>
      </c>
      <c r="E2088" s="9" t="str">
        <f>IF('[1]TCE - ANEXO III - Preencher'!F2097="4 - Assistência Odontológica","2 - Outros Profissionais da Saúde",'[1]TCE - ANEXO III - Preencher'!F2097)</f>
        <v>2 - Outros Profissionais da Saúde</v>
      </c>
      <c r="F2088" s="12" t="str">
        <f>'[1]TCE - ANEXO III - Preencher'!G2097</f>
        <v>322205</v>
      </c>
      <c r="G2088" s="13">
        <f>IF('[1]TCE - ANEXO III - Preencher'!H2097="","",'[1]TCE - ANEXO III - Preencher'!H2097)</f>
        <v>44927</v>
      </c>
      <c r="H2088" s="14">
        <f>'[1]TCE - ANEXO III - Preencher'!I2097</f>
        <v>0</v>
      </c>
      <c r="I2088" s="14">
        <f>'[1]TCE - ANEXO III - Preencher'!J2097</f>
        <v>171.56080000000003</v>
      </c>
      <c r="J2088" s="14">
        <f>'[1]TCE - ANEXO III - Preencher'!K2097</f>
        <v>0</v>
      </c>
      <c r="K2088" s="15">
        <f>'[1]TCE - ANEXO III - Preencher'!L2097</f>
        <v>144.93587234</v>
      </c>
      <c r="L2088" s="15">
        <f>'[1]TCE - ANEXO III - Preencher'!M2097</f>
        <v>25.43</v>
      </c>
      <c r="M2088" s="15">
        <f t="shared" si="193"/>
        <v>119.50587234</v>
      </c>
      <c r="N2088" s="15">
        <f>'[1]TCE - ANEXO III - Preencher'!O2097</f>
        <v>1.82</v>
      </c>
      <c r="O2088" s="15">
        <f>'[1]TCE - ANEXO III - Preencher'!P2097</f>
        <v>0</v>
      </c>
      <c r="P2088" s="16">
        <f t="shared" si="194"/>
        <v>1.82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292.88667234000002</v>
      </c>
    </row>
    <row r="2089" spans="1:28" x14ac:dyDescent="0.2">
      <c r="A2089" s="8">
        <f>IFERROR(VLOOKUP(B2089,'[1]DADOS (OCULTAR)'!$Q$3:$S$103,3,0),"")</f>
        <v>10583920000800</v>
      </c>
      <c r="B2089" s="9" t="str">
        <f>'[1]TCE - ANEXO III - Preencher'!C2098</f>
        <v>HOSPITAL MESTRE VITALINO</v>
      </c>
      <c r="C2089" s="10"/>
      <c r="D2089" s="11" t="str">
        <f>'[1]TCE - ANEXO III - Preencher'!E2098</f>
        <v>SUELAYNE MARTINS ARAUJO</v>
      </c>
      <c r="E2089" s="9" t="str">
        <f>IF('[1]TCE - ANEXO III - Preencher'!F2098="4 - Assistência Odontológica","2 - Outros Profissionais da Saúde",'[1]TCE - ANEXO III - Preencher'!F2098)</f>
        <v>2 - Outros Profissionais da Saúde</v>
      </c>
      <c r="F2089" s="12" t="str">
        <f>'[1]TCE - ANEXO III - Preencher'!G2098</f>
        <v>223505</v>
      </c>
      <c r="G2089" s="13">
        <f>IF('[1]TCE - ANEXO III - Preencher'!H2098="","",'[1]TCE - ANEXO III - Preencher'!H2098)</f>
        <v>44927</v>
      </c>
      <c r="H2089" s="14">
        <f>'[1]TCE - ANEXO III - Preencher'!I2098</f>
        <v>0</v>
      </c>
      <c r="I2089" s="14">
        <f>'[1]TCE - ANEXO III - Preencher'!J2098</f>
        <v>470.28720000000004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1.35</v>
      </c>
      <c r="O2089" s="15">
        <f>'[1]TCE - ANEXO III - Preencher'!P2098</f>
        <v>0</v>
      </c>
      <c r="P2089" s="16">
        <f t="shared" si="194"/>
        <v>1.35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471.63720000000006</v>
      </c>
    </row>
    <row r="2090" spans="1:28" x14ac:dyDescent="0.2">
      <c r="A2090" s="8">
        <f>IFERROR(VLOOKUP(B2090,'[1]DADOS (OCULTAR)'!$Q$3:$S$103,3,0),"")</f>
        <v>10583920000800</v>
      </c>
      <c r="B2090" s="9" t="str">
        <f>'[1]TCE - ANEXO III - Preencher'!C2099</f>
        <v>HOSPITAL MESTRE VITALINO</v>
      </c>
      <c r="C2090" s="10"/>
      <c r="D2090" s="11" t="str">
        <f>'[1]TCE - ANEXO III - Preencher'!E2099</f>
        <v>SUELEIDE DE SOUZA SILVA</v>
      </c>
      <c r="E2090" s="9" t="str">
        <f>IF('[1]TCE - ANEXO III - Preencher'!F2099="4 - Assistência Odontológica","2 - Outros Profissionais da Saúde",'[1]TCE - ANEXO III - Preencher'!F2099)</f>
        <v>2 - Outros Profissionais da Saúde</v>
      </c>
      <c r="F2090" s="12" t="str">
        <f>'[1]TCE - ANEXO III - Preencher'!G2099</f>
        <v>223405</v>
      </c>
      <c r="G2090" s="13">
        <f>IF('[1]TCE - ANEXO III - Preencher'!H2099="","",'[1]TCE - ANEXO III - Preencher'!H2099)</f>
        <v>44927</v>
      </c>
      <c r="H2090" s="14">
        <f>'[1]TCE - ANEXO III - Preencher'!I2099</f>
        <v>0</v>
      </c>
      <c r="I2090" s="14">
        <f>'[1]TCE - ANEXO III - Preencher'!J2099</f>
        <v>342.30239999999998</v>
      </c>
      <c r="J2090" s="14">
        <f>'[1]TCE - ANEXO III - Preencher'!K2099</f>
        <v>0</v>
      </c>
      <c r="K2090" s="15">
        <f>'[1]TCE - ANEXO III - Preencher'!L2099</f>
        <v>144.93587234</v>
      </c>
      <c r="L2090" s="15">
        <f>'[1]TCE - ANEXO III - Preencher'!M2099</f>
        <v>18.2</v>
      </c>
      <c r="M2090" s="15">
        <f t="shared" si="193"/>
        <v>126.73587234</v>
      </c>
      <c r="N2090" s="15">
        <f>'[1]TCE - ANEXO III - Preencher'!O2099</f>
        <v>1.82</v>
      </c>
      <c r="O2090" s="15">
        <f>'[1]TCE - ANEXO III - Preencher'!P2099</f>
        <v>0</v>
      </c>
      <c r="P2090" s="16">
        <f t="shared" si="194"/>
        <v>1.82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470.85827233999998</v>
      </c>
    </row>
    <row r="2091" spans="1:28" x14ac:dyDescent="0.2">
      <c r="A2091" s="8">
        <f>IFERROR(VLOOKUP(B2091,'[1]DADOS (OCULTAR)'!$Q$3:$S$103,3,0),"")</f>
        <v>10583920000800</v>
      </c>
      <c r="B2091" s="9" t="str">
        <f>'[1]TCE - ANEXO III - Preencher'!C2100</f>
        <v>HOSPITAL MESTRE VITALINO</v>
      </c>
      <c r="C2091" s="10"/>
      <c r="D2091" s="11" t="str">
        <f>'[1]TCE - ANEXO III - Preencher'!E2100</f>
        <v>SUELI ALVES DA SILVA</v>
      </c>
      <c r="E2091" s="9" t="str">
        <f>IF('[1]TCE - ANEXO III - Preencher'!F2100="4 - Assistência Odontológica","2 - Outros Profissionais da Saúde",'[1]TCE - ANEXO III - Preencher'!F2100)</f>
        <v>2 - Outros Profissionais da Saúde</v>
      </c>
      <c r="F2091" s="12" t="str">
        <f>'[1]TCE - ANEXO III - Preencher'!G2100</f>
        <v>223505</v>
      </c>
      <c r="G2091" s="13">
        <f>IF('[1]TCE - ANEXO III - Preencher'!H2100="","",'[1]TCE - ANEXO III - Preencher'!H2100)</f>
        <v>44927</v>
      </c>
      <c r="H2091" s="14">
        <f>'[1]TCE - ANEXO III - Preencher'!I2100</f>
        <v>0</v>
      </c>
      <c r="I2091" s="14">
        <f>'[1]TCE - ANEXO III - Preencher'!J2100</f>
        <v>312.83519999999999</v>
      </c>
      <c r="J2091" s="14">
        <f>'[1]TCE - ANEXO III - Preencher'!K2100</f>
        <v>0</v>
      </c>
      <c r="K2091" s="15">
        <f>'[1]TCE - ANEXO III - Preencher'!L2100</f>
        <v>144.93587234</v>
      </c>
      <c r="L2091" s="15">
        <f>'[1]TCE - ANEXO III - Preencher'!M2100</f>
        <v>3.54</v>
      </c>
      <c r="M2091" s="15">
        <f t="shared" si="193"/>
        <v>141.39587234000001</v>
      </c>
      <c r="N2091" s="15">
        <f>'[1]TCE - ANEXO III - Preencher'!O2100</f>
        <v>1.35</v>
      </c>
      <c r="O2091" s="15">
        <f>'[1]TCE - ANEXO III - Preencher'!P2100</f>
        <v>0</v>
      </c>
      <c r="P2091" s="16">
        <f t="shared" si="194"/>
        <v>1.35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455.58107233999999</v>
      </c>
    </row>
    <row r="2092" spans="1:28" x14ac:dyDescent="0.2">
      <c r="A2092" s="8">
        <f>IFERROR(VLOOKUP(B2092,'[1]DADOS (OCULTAR)'!$Q$3:$S$103,3,0),"")</f>
        <v>10583920000800</v>
      </c>
      <c r="B2092" s="9" t="str">
        <f>'[1]TCE - ANEXO III - Preencher'!C2101</f>
        <v>HOSPITAL MESTRE VITALINO</v>
      </c>
      <c r="C2092" s="10"/>
      <c r="D2092" s="11" t="str">
        <f>'[1]TCE - ANEXO III - Preencher'!E2101</f>
        <v>SUELI MARIA VASCONCELOS LEITE DA SILVA</v>
      </c>
      <c r="E2092" s="9" t="str">
        <f>IF('[1]TCE - ANEXO III - Preencher'!F2101="4 - Assistência Odontológica","2 - Outros Profissionais da Saúde",'[1]TCE - ANEXO III - Preencher'!F2101)</f>
        <v>2 - Outros Profissionais da Saúde</v>
      </c>
      <c r="F2092" s="12" t="str">
        <f>'[1]TCE - ANEXO III - Preencher'!G2101</f>
        <v>322205</v>
      </c>
      <c r="G2092" s="13">
        <f>IF('[1]TCE - ANEXO III - Preencher'!H2101="","",'[1]TCE - ANEXO III - Preencher'!H2101)</f>
        <v>44927</v>
      </c>
      <c r="H2092" s="14">
        <f>'[1]TCE - ANEXO III - Preencher'!I2101</f>
        <v>0</v>
      </c>
      <c r="I2092" s="14">
        <f>'[1]TCE - ANEXO III - Preencher'!J2101</f>
        <v>145.4648</v>
      </c>
      <c r="J2092" s="14">
        <f>'[1]TCE - ANEXO III - Preencher'!K2101</f>
        <v>0</v>
      </c>
      <c r="K2092" s="15">
        <f>'[1]TCE - ANEXO III - Preencher'!L2101</f>
        <v>144.93587234</v>
      </c>
      <c r="L2092" s="15">
        <f>'[1]TCE - ANEXO III - Preencher'!M2101</f>
        <v>26.3</v>
      </c>
      <c r="M2092" s="15">
        <f t="shared" si="193"/>
        <v>118.63587234000001</v>
      </c>
      <c r="N2092" s="15">
        <f>'[1]TCE - ANEXO III - Preencher'!O2101</f>
        <v>1.82</v>
      </c>
      <c r="O2092" s="15">
        <f>'[1]TCE - ANEXO III - Preencher'!P2101</f>
        <v>0</v>
      </c>
      <c r="P2092" s="16">
        <f t="shared" si="194"/>
        <v>1.82</v>
      </c>
      <c r="Q2092" s="15">
        <f>'[1]TCE - ANEXO III - Preencher'!R2101</f>
        <v>288</v>
      </c>
      <c r="R2092" s="15">
        <f>'[1]TCE - ANEXO III - Preencher'!S2101</f>
        <v>78.91</v>
      </c>
      <c r="S2092" s="16">
        <f t="shared" si="195"/>
        <v>209.09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475.01067234000004</v>
      </c>
    </row>
    <row r="2093" spans="1:28" x14ac:dyDescent="0.2">
      <c r="A2093" s="8">
        <f>IFERROR(VLOOKUP(B2093,'[1]DADOS (OCULTAR)'!$Q$3:$S$103,3,0),"")</f>
        <v>10583920000800</v>
      </c>
      <c r="B2093" s="9" t="str">
        <f>'[1]TCE - ANEXO III - Preencher'!C2102</f>
        <v>HOSPITAL MESTRE VITALINO</v>
      </c>
      <c r="C2093" s="10"/>
      <c r="D2093" s="11" t="str">
        <f>'[1]TCE - ANEXO III - Preencher'!E2102</f>
        <v>SUELMA DE KASSIA DOS SANTOS SILVA</v>
      </c>
      <c r="E2093" s="9" t="str">
        <f>IF('[1]TCE - ANEXO III - Preencher'!F2102="4 - Assistência Odontológica","2 - Outros Profissionais da Saúde",'[1]TCE - ANEXO III - Preencher'!F2102)</f>
        <v>2 - Outros Profissionais da Saúde</v>
      </c>
      <c r="F2093" s="12" t="str">
        <f>'[1]TCE - ANEXO III - Preencher'!G2102</f>
        <v>223505</v>
      </c>
      <c r="G2093" s="13">
        <f>IF('[1]TCE - ANEXO III - Preencher'!H2102="","",'[1]TCE - ANEXO III - Preencher'!H2102)</f>
        <v>44927</v>
      </c>
      <c r="H2093" s="14">
        <f>'[1]TCE - ANEXO III - Preencher'!I2102</f>
        <v>0</v>
      </c>
      <c r="I2093" s="14">
        <f>'[1]TCE - ANEXO III - Preencher'!J2102</f>
        <v>332.072</v>
      </c>
      <c r="J2093" s="14">
        <f>'[1]TCE - ANEXO III - Preencher'!K2102</f>
        <v>0</v>
      </c>
      <c r="K2093" s="15">
        <f>'[1]TCE - ANEXO III - Preencher'!L2102</f>
        <v>144.93587234</v>
      </c>
      <c r="L2093" s="15">
        <f>'[1]TCE - ANEXO III - Preencher'!M2102</f>
        <v>3.77</v>
      </c>
      <c r="M2093" s="15">
        <f t="shared" si="193"/>
        <v>141.16587233999999</v>
      </c>
      <c r="N2093" s="15">
        <f>'[1]TCE - ANEXO III - Preencher'!O2102</f>
        <v>1.35</v>
      </c>
      <c r="O2093" s="15">
        <f>'[1]TCE - ANEXO III - Preencher'!P2102</f>
        <v>0</v>
      </c>
      <c r="P2093" s="16">
        <f t="shared" si="194"/>
        <v>1.35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474.58787233999999</v>
      </c>
    </row>
    <row r="2094" spans="1:28" x14ac:dyDescent="0.2">
      <c r="A2094" s="8">
        <f>IFERROR(VLOOKUP(B2094,'[1]DADOS (OCULTAR)'!$Q$3:$S$103,3,0),"")</f>
        <v>10583920000800</v>
      </c>
      <c r="B2094" s="9" t="str">
        <f>'[1]TCE - ANEXO III - Preencher'!C2103</f>
        <v>HOSPITAL MESTRE VITALINO</v>
      </c>
      <c r="C2094" s="10"/>
      <c r="D2094" s="11" t="str">
        <f>'[1]TCE - ANEXO III - Preencher'!E2103</f>
        <v>SUZANDEYSE KALINE DA SILVA</v>
      </c>
      <c r="E2094" s="9" t="str">
        <f>IF('[1]TCE - ANEXO III - Preencher'!F2103="4 - Assistência Odontológica","2 - Outros Profissionais da Saúde",'[1]TCE - ANEXO III - Preencher'!F2103)</f>
        <v>2 - Outros Profissionais da Saúde</v>
      </c>
      <c r="F2094" s="12" t="str">
        <f>'[1]TCE - ANEXO III - Preencher'!G2103</f>
        <v>322205</v>
      </c>
      <c r="G2094" s="13">
        <f>IF('[1]TCE - ANEXO III - Preencher'!H2103="","",'[1]TCE - ANEXO III - Preencher'!H2103)</f>
        <v>44927</v>
      </c>
      <c r="H2094" s="14">
        <f>'[1]TCE - ANEXO III - Preencher'!I2103</f>
        <v>0</v>
      </c>
      <c r="I2094" s="14">
        <f>'[1]TCE - ANEXO III - Preencher'!J2103</f>
        <v>154.4408</v>
      </c>
      <c r="J2094" s="14">
        <f>'[1]TCE - ANEXO III - Preencher'!K2103</f>
        <v>0</v>
      </c>
      <c r="K2094" s="15">
        <f>'[1]TCE - ANEXO III - Preencher'!L2103</f>
        <v>144.93587234</v>
      </c>
      <c r="L2094" s="15">
        <f>'[1]TCE - ANEXO III - Preencher'!M2103</f>
        <v>26.3</v>
      </c>
      <c r="M2094" s="15">
        <f t="shared" si="193"/>
        <v>118.63587234000001</v>
      </c>
      <c r="N2094" s="15">
        <f>'[1]TCE - ANEXO III - Preencher'!O2103</f>
        <v>1.82</v>
      </c>
      <c r="O2094" s="15">
        <f>'[1]TCE - ANEXO III - Preencher'!P2103</f>
        <v>0</v>
      </c>
      <c r="P2094" s="16">
        <f t="shared" si="194"/>
        <v>1.82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274.89667234000001</v>
      </c>
    </row>
    <row r="2095" spans="1:28" x14ac:dyDescent="0.2">
      <c r="A2095" s="8">
        <f>IFERROR(VLOOKUP(B2095,'[1]DADOS (OCULTAR)'!$Q$3:$S$103,3,0),"")</f>
        <v>10583920000800</v>
      </c>
      <c r="B2095" s="9" t="str">
        <f>'[1]TCE - ANEXO III - Preencher'!C2104</f>
        <v>HOSPITAL MESTRE VITALINO</v>
      </c>
      <c r="C2095" s="10"/>
      <c r="D2095" s="11" t="str">
        <f>'[1]TCE - ANEXO III - Preencher'!E2104</f>
        <v>SUZETE SILVA DE LIMA NASCIMENTO</v>
      </c>
      <c r="E2095" s="9" t="str">
        <f>IF('[1]TCE - ANEXO III - Preencher'!F2104="4 - Assistência Odontológica","2 - Outros Profissionais da Saúde",'[1]TCE - ANEXO III - Preencher'!F2104)</f>
        <v>2 - Outros Profissionais da Saúde</v>
      </c>
      <c r="F2095" s="12" t="str">
        <f>'[1]TCE - ANEXO III - Preencher'!G2104</f>
        <v>322205</v>
      </c>
      <c r="G2095" s="13">
        <f>IF('[1]TCE - ANEXO III - Preencher'!H2104="","",'[1]TCE - ANEXO III - Preencher'!H2104)</f>
        <v>44927</v>
      </c>
      <c r="H2095" s="14">
        <f>'[1]TCE - ANEXO III - Preencher'!I2104</f>
        <v>0</v>
      </c>
      <c r="I2095" s="14">
        <f>'[1]TCE - ANEXO III - Preencher'!J2104</f>
        <v>158.51680000000002</v>
      </c>
      <c r="J2095" s="14">
        <f>'[1]TCE - ANEXO III - Preencher'!K2104</f>
        <v>0</v>
      </c>
      <c r="K2095" s="15">
        <f>'[1]TCE - ANEXO III - Preencher'!L2104</f>
        <v>144.93587234</v>
      </c>
      <c r="L2095" s="15">
        <f>'[1]TCE - ANEXO III - Preencher'!M2104</f>
        <v>21.92</v>
      </c>
      <c r="M2095" s="15">
        <f t="shared" si="193"/>
        <v>123.01587234</v>
      </c>
      <c r="N2095" s="15">
        <f>'[1]TCE - ANEXO III - Preencher'!O2104</f>
        <v>1.82</v>
      </c>
      <c r="O2095" s="15">
        <f>'[1]TCE - ANEXO III - Preencher'!P2104</f>
        <v>0</v>
      </c>
      <c r="P2095" s="16">
        <f t="shared" si="194"/>
        <v>1.82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283.35267234000003</v>
      </c>
    </row>
    <row r="2096" spans="1:28" x14ac:dyDescent="0.2">
      <c r="A2096" s="8">
        <f>IFERROR(VLOOKUP(B2096,'[1]DADOS (OCULTAR)'!$Q$3:$S$103,3,0),"")</f>
        <v>10583920000800</v>
      </c>
      <c r="B2096" s="9" t="str">
        <f>'[1]TCE - ANEXO III - Preencher'!C2105</f>
        <v>HOSPITAL MESTRE VITALINO</v>
      </c>
      <c r="C2096" s="10"/>
      <c r="D2096" s="11" t="str">
        <f>'[1]TCE - ANEXO III - Preencher'!E2105</f>
        <v>TACIANA CLECIA BARROS SILVA</v>
      </c>
      <c r="E2096" s="9" t="str">
        <f>IF('[1]TCE - ANEXO III - Preencher'!F2105="4 - Assistência Odontológica","2 - Outros Profissionais da Saúde",'[1]TCE - ANEXO III - Preencher'!F2105)</f>
        <v>2 - Outros Profissionais da Saúde</v>
      </c>
      <c r="F2096" s="12" t="str">
        <f>'[1]TCE - ANEXO III - Preencher'!G2105</f>
        <v>322205</v>
      </c>
      <c r="G2096" s="13">
        <f>IF('[1]TCE - ANEXO III - Preencher'!H2105="","",'[1]TCE - ANEXO III - Preencher'!H2105)</f>
        <v>44927</v>
      </c>
      <c r="H2096" s="14">
        <f>'[1]TCE - ANEXO III - Preencher'!I2105</f>
        <v>0</v>
      </c>
      <c r="I2096" s="14">
        <f>'[1]TCE - ANEXO III - Preencher'!J2105</f>
        <v>158.2928</v>
      </c>
      <c r="J2096" s="14">
        <f>'[1]TCE - ANEXO III - Preencher'!K2105</f>
        <v>0</v>
      </c>
      <c r="K2096" s="15">
        <f>'[1]TCE - ANEXO III - Preencher'!L2105</f>
        <v>144.93587234</v>
      </c>
      <c r="L2096" s="15">
        <f>'[1]TCE - ANEXO III - Preencher'!M2105</f>
        <v>26.3</v>
      </c>
      <c r="M2096" s="15">
        <f t="shared" si="193"/>
        <v>118.63587234000001</v>
      </c>
      <c r="N2096" s="15">
        <f>'[1]TCE - ANEXO III - Preencher'!O2105</f>
        <v>1.82</v>
      </c>
      <c r="O2096" s="15">
        <f>'[1]TCE - ANEXO III - Preencher'!P2105</f>
        <v>0</v>
      </c>
      <c r="P2096" s="16">
        <f t="shared" si="194"/>
        <v>1.82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278.74867233999998</v>
      </c>
    </row>
    <row r="2097" spans="1:28" x14ac:dyDescent="0.2">
      <c r="A2097" s="8">
        <f>IFERROR(VLOOKUP(B2097,'[1]DADOS (OCULTAR)'!$Q$3:$S$103,3,0),"")</f>
        <v>10583920000800</v>
      </c>
      <c r="B2097" s="9" t="str">
        <f>'[1]TCE - ANEXO III - Preencher'!C2106</f>
        <v>HOSPITAL MESTRE VITALINO</v>
      </c>
      <c r="C2097" s="10"/>
      <c r="D2097" s="11" t="str">
        <f>'[1]TCE - ANEXO III - Preencher'!E2106</f>
        <v>TACIANA ESTANISLAU DE CARVALHO</v>
      </c>
      <c r="E2097" s="9" t="str">
        <f>IF('[1]TCE - ANEXO III - Preencher'!F2106="4 - Assistência Odontológica","2 - Outros Profissionais da Saúde",'[1]TCE - ANEXO III - Preencher'!F2106)</f>
        <v>2 - Outros Profissionais da Saúde</v>
      </c>
      <c r="F2097" s="12" t="str">
        <f>'[1]TCE - ANEXO III - Preencher'!G2106</f>
        <v>223405</v>
      </c>
      <c r="G2097" s="13">
        <f>IF('[1]TCE - ANEXO III - Preencher'!H2106="","",'[1]TCE - ANEXO III - Preencher'!H2106)</f>
        <v>44927</v>
      </c>
      <c r="H2097" s="14">
        <f>'[1]TCE - ANEXO III - Preencher'!I2106</f>
        <v>0</v>
      </c>
      <c r="I2097" s="14">
        <f>'[1]TCE - ANEXO III - Preencher'!J2106</f>
        <v>526.57120000000009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1.82</v>
      </c>
      <c r="O2097" s="15">
        <f>'[1]TCE - ANEXO III - Preencher'!P2106</f>
        <v>0</v>
      </c>
      <c r="P2097" s="16">
        <f t="shared" si="194"/>
        <v>1.82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528.39120000000014</v>
      </c>
    </row>
    <row r="2098" spans="1:28" x14ac:dyDescent="0.2">
      <c r="A2098" s="8">
        <f>IFERROR(VLOOKUP(B2098,'[1]DADOS (OCULTAR)'!$Q$3:$S$103,3,0),"")</f>
        <v>10583920000800</v>
      </c>
      <c r="B2098" s="9" t="str">
        <f>'[1]TCE - ANEXO III - Preencher'!C2107</f>
        <v>HOSPITAL MESTRE VITALINO</v>
      </c>
      <c r="C2098" s="10"/>
      <c r="D2098" s="11" t="str">
        <f>'[1]TCE - ANEXO III - Preencher'!E2107</f>
        <v>TACIANNE MARIA DE SOUSA SILVA</v>
      </c>
      <c r="E2098" s="9" t="str">
        <f>IF('[1]TCE - ANEXO III - Preencher'!F2107="4 - Assistência Odontológica","2 - Outros Profissionais da Saúde",'[1]TCE - ANEXO III - Preencher'!F2107)</f>
        <v>2 - Outros Profissionais da Saúde</v>
      </c>
      <c r="F2098" s="12" t="str">
        <f>'[1]TCE - ANEXO III - Preencher'!G2107</f>
        <v>223505</v>
      </c>
      <c r="G2098" s="13">
        <f>IF('[1]TCE - ANEXO III - Preencher'!H2107="","",'[1]TCE - ANEXO III - Preencher'!H2107)</f>
        <v>44927</v>
      </c>
      <c r="H2098" s="14">
        <f>'[1]TCE - ANEXO III - Preencher'!I2107</f>
        <v>0</v>
      </c>
      <c r="I2098" s="14">
        <f>'[1]TCE - ANEXO III - Preencher'!J2107</f>
        <v>295.68080000000003</v>
      </c>
      <c r="J2098" s="14">
        <f>'[1]TCE - ANEXO III - Preencher'!K2107</f>
        <v>0</v>
      </c>
      <c r="K2098" s="15">
        <f>'[1]TCE - ANEXO III - Preencher'!L2107</f>
        <v>144.93587234</v>
      </c>
      <c r="L2098" s="15">
        <f>'[1]TCE - ANEXO III - Preencher'!M2107</f>
        <v>3.77</v>
      </c>
      <c r="M2098" s="15">
        <f t="shared" si="193"/>
        <v>141.16587233999999</v>
      </c>
      <c r="N2098" s="15">
        <f>'[1]TCE - ANEXO III - Preencher'!O2107</f>
        <v>1.35</v>
      </c>
      <c r="O2098" s="15">
        <f>'[1]TCE - ANEXO III - Preencher'!P2107</f>
        <v>0</v>
      </c>
      <c r="P2098" s="16">
        <f t="shared" si="194"/>
        <v>1.35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438.19667234000008</v>
      </c>
    </row>
    <row r="2099" spans="1:28" x14ac:dyDescent="0.2">
      <c r="A2099" s="8">
        <f>IFERROR(VLOOKUP(B2099,'[1]DADOS (OCULTAR)'!$Q$3:$S$103,3,0),"")</f>
        <v>10583920000800</v>
      </c>
      <c r="B2099" s="9" t="str">
        <f>'[1]TCE - ANEXO III - Preencher'!C2108</f>
        <v>HOSPITAL MESTRE VITALINO</v>
      </c>
      <c r="C2099" s="10"/>
      <c r="D2099" s="11" t="str">
        <f>'[1]TCE - ANEXO III - Preencher'!E2108</f>
        <v>TACYANA DIDIER MERGULHAO UCHOA</v>
      </c>
      <c r="E2099" s="9" t="str">
        <f>IF('[1]TCE - ANEXO III - Preencher'!F2108="4 - Assistência Odontológica","2 - Outros Profissionais da Saúde",'[1]TCE - ANEXO III - Preencher'!F2108)</f>
        <v>1 - Médico</v>
      </c>
      <c r="F2099" s="12" t="str">
        <f>'[1]TCE - ANEXO III - Preencher'!G2108</f>
        <v>225125</v>
      </c>
      <c r="G2099" s="13">
        <f>IF('[1]TCE - ANEXO III - Preencher'!H2108="","",'[1]TCE - ANEXO III - Preencher'!H2108)</f>
        <v>44927</v>
      </c>
      <c r="H2099" s="14">
        <f>'[1]TCE - ANEXO III - Preencher'!I2108</f>
        <v>0</v>
      </c>
      <c r="I2099" s="14">
        <f>'[1]TCE - ANEXO III - Preencher'!J2108</f>
        <v>866.15679999999998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5.77</v>
      </c>
      <c r="O2099" s="15">
        <f>'[1]TCE - ANEXO III - Preencher'!P2108</f>
        <v>1.23</v>
      </c>
      <c r="P2099" s="16">
        <f t="shared" si="194"/>
        <v>4.5399999999999991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870.69679999999994</v>
      </c>
    </row>
    <row r="2100" spans="1:28" x14ac:dyDescent="0.2">
      <c r="A2100" s="8">
        <f>IFERROR(VLOOKUP(B2100,'[1]DADOS (OCULTAR)'!$Q$3:$S$103,3,0),"")</f>
        <v>10583920000800</v>
      </c>
      <c r="B2100" s="9" t="str">
        <f>'[1]TCE - ANEXO III - Preencher'!C2109</f>
        <v>HOSPITAL MESTRE VITALINO</v>
      </c>
      <c r="C2100" s="10"/>
      <c r="D2100" s="11" t="str">
        <f>'[1]TCE - ANEXO III - Preencher'!E2109</f>
        <v>TADEU BRENO BEZERRA DE OLIVEIRA</v>
      </c>
      <c r="E2100" s="9" t="str">
        <f>IF('[1]TCE - ANEXO III - Preencher'!F2109="4 - Assistência Odontológica","2 - Outros Profissionais da Saúde",'[1]TCE - ANEXO III - Preencher'!F2109)</f>
        <v>3 - Administrativo</v>
      </c>
      <c r="F2100" s="12" t="str">
        <f>'[1]TCE - ANEXO III - Preencher'!G2109</f>
        <v>515110</v>
      </c>
      <c r="G2100" s="13">
        <f>IF('[1]TCE - ANEXO III - Preencher'!H2109="","",'[1]TCE - ANEXO III - Preencher'!H2109)</f>
        <v>44927</v>
      </c>
      <c r="H2100" s="14">
        <f>'[1]TCE - ANEXO III - Preencher'!I2109</f>
        <v>0</v>
      </c>
      <c r="I2100" s="14">
        <f>'[1]TCE - ANEXO III - Preencher'!J2109</f>
        <v>225.13200000000001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1.82</v>
      </c>
      <c r="O2100" s="15">
        <f>'[1]TCE - ANEXO III - Preencher'!P2109</f>
        <v>0</v>
      </c>
      <c r="P2100" s="16">
        <f t="shared" si="194"/>
        <v>1.82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226.952</v>
      </c>
    </row>
    <row r="2101" spans="1:28" x14ac:dyDescent="0.2">
      <c r="A2101" s="8">
        <f>IFERROR(VLOOKUP(B2101,'[1]DADOS (OCULTAR)'!$Q$3:$S$103,3,0),"")</f>
        <v>10583920000800</v>
      </c>
      <c r="B2101" s="9" t="str">
        <f>'[1]TCE - ANEXO III - Preencher'!C2110</f>
        <v>HOSPITAL MESTRE VITALINO</v>
      </c>
      <c r="C2101" s="10"/>
      <c r="D2101" s="11" t="str">
        <f>'[1]TCE - ANEXO III - Preencher'!E2110</f>
        <v>TAFFNY CHERLLING FRANCA</v>
      </c>
      <c r="E2101" s="9" t="str">
        <f>IF('[1]TCE - ANEXO III - Preencher'!F2110="4 - Assistência Odontológica","2 - Outros Profissionais da Saúde",'[1]TCE - ANEXO III - Preencher'!F2110)</f>
        <v>2 - Outros Profissionais da Saúde</v>
      </c>
      <c r="F2101" s="12" t="str">
        <f>'[1]TCE - ANEXO III - Preencher'!G2110</f>
        <v>223505</v>
      </c>
      <c r="G2101" s="13">
        <f>IF('[1]TCE - ANEXO III - Preencher'!H2110="","",'[1]TCE - ANEXO III - Preencher'!H2110)</f>
        <v>44927</v>
      </c>
      <c r="H2101" s="14">
        <f>'[1]TCE - ANEXO III - Preencher'!I2110</f>
        <v>0</v>
      </c>
      <c r="I2101" s="14">
        <f>'[1]TCE - ANEXO III - Preencher'!J2110</f>
        <v>297.37119999999999</v>
      </c>
      <c r="J2101" s="14">
        <f>'[1]TCE - ANEXO III - Preencher'!K2110</f>
        <v>0</v>
      </c>
      <c r="K2101" s="15">
        <f>'[1]TCE - ANEXO III - Preencher'!L2110</f>
        <v>144.93587234</v>
      </c>
      <c r="L2101" s="15">
        <f>'[1]TCE - ANEXO III - Preencher'!M2110</f>
        <v>3.77</v>
      </c>
      <c r="M2101" s="15">
        <f t="shared" si="193"/>
        <v>141.16587233999999</v>
      </c>
      <c r="N2101" s="15">
        <f>'[1]TCE - ANEXO III - Preencher'!O2110</f>
        <v>1.35</v>
      </c>
      <c r="O2101" s="15">
        <f>'[1]TCE - ANEXO III - Preencher'!P2110</f>
        <v>0</v>
      </c>
      <c r="P2101" s="16">
        <f t="shared" si="194"/>
        <v>1.35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439.88707234000003</v>
      </c>
    </row>
    <row r="2102" spans="1:28" x14ac:dyDescent="0.2">
      <c r="A2102" s="8">
        <f>IFERROR(VLOOKUP(B2102,'[1]DADOS (OCULTAR)'!$Q$3:$S$103,3,0),"")</f>
        <v>10583920000800</v>
      </c>
      <c r="B2102" s="9" t="str">
        <f>'[1]TCE - ANEXO III - Preencher'!C2111</f>
        <v>HOSPITAL MESTRE VITALINO</v>
      </c>
      <c r="C2102" s="10"/>
      <c r="D2102" s="11" t="str">
        <f>'[1]TCE - ANEXO III - Preencher'!E2111</f>
        <v>TAIS SILVA FERREIRA</v>
      </c>
      <c r="E2102" s="9" t="str">
        <f>IF('[1]TCE - ANEXO III - Preencher'!F2111="4 - Assistência Odontológica","2 - Outros Profissionais da Saúde",'[1]TCE - ANEXO III - Preencher'!F2111)</f>
        <v>2 - Outros Profissionais da Saúde</v>
      </c>
      <c r="F2102" s="12" t="str">
        <f>'[1]TCE - ANEXO III - Preencher'!G2111</f>
        <v>223710</v>
      </c>
      <c r="G2102" s="13">
        <f>IF('[1]TCE - ANEXO III - Preencher'!H2111="","",'[1]TCE - ANEXO III - Preencher'!H2111)</f>
        <v>44927</v>
      </c>
      <c r="H2102" s="14">
        <f>'[1]TCE - ANEXO III - Preencher'!I2111</f>
        <v>0</v>
      </c>
      <c r="I2102" s="14">
        <f>'[1]TCE - ANEXO III - Preencher'!J2111</f>
        <v>283.37040000000002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1.82</v>
      </c>
      <c r="O2102" s="15">
        <f>'[1]TCE - ANEXO III - Preencher'!P2111</f>
        <v>0</v>
      </c>
      <c r="P2102" s="16">
        <f t="shared" si="194"/>
        <v>1.82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285.19040000000001</v>
      </c>
    </row>
    <row r="2103" spans="1:28" x14ac:dyDescent="0.2">
      <c r="A2103" s="8">
        <f>IFERROR(VLOOKUP(B2103,'[1]DADOS (OCULTAR)'!$Q$3:$S$103,3,0),"")</f>
        <v>10583920000800</v>
      </c>
      <c r="B2103" s="9" t="str">
        <f>'[1]TCE - ANEXO III - Preencher'!C2112</f>
        <v>HOSPITAL MESTRE VITALINO</v>
      </c>
      <c r="C2103" s="10"/>
      <c r="D2103" s="11" t="str">
        <f>'[1]TCE - ANEXO III - Preencher'!E2112</f>
        <v>TALITA CORREIA DO AMARAL</v>
      </c>
      <c r="E2103" s="9" t="str">
        <f>IF('[1]TCE - ANEXO III - Preencher'!F2112="4 - Assistência Odontológica","2 - Outros Profissionais da Saúde",'[1]TCE - ANEXO III - Preencher'!F2112)</f>
        <v>2 - Outros Profissionais da Saúde</v>
      </c>
      <c r="F2103" s="12" t="str">
        <f>'[1]TCE - ANEXO III - Preencher'!G2112</f>
        <v>223505</v>
      </c>
      <c r="G2103" s="13">
        <f>IF('[1]TCE - ANEXO III - Preencher'!H2112="","",'[1]TCE - ANEXO III - Preencher'!H2112)</f>
        <v>44927</v>
      </c>
      <c r="H2103" s="14">
        <f>'[1]TCE - ANEXO III - Preencher'!I2112</f>
        <v>0</v>
      </c>
      <c r="I2103" s="14">
        <f>'[1]TCE - ANEXO III - Preencher'!J2112</f>
        <v>220.49279999999999</v>
      </c>
      <c r="J2103" s="14">
        <f>'[1]TCE - ANEXO III - Preencher'!K2112</f>
        <v>0</v>
      </c>
      <c r="K2103" s="15">
        <f>'[1]TCE - ANEXO III - Preencher'!L2112</f>
        <v>144.93587234</v>
      </c>
      <c r="L2103" s="15">
        <f>'[1]TCE - ANEXO III - Preencher'!M2112</f>
        <v>2.84</v>
      </c>
      <c r="M2103" s="15">
        <f t="shared" si="193"/>
        <v>142.09587234</v>
      </c>
      <c r="N2103" s="15">
        <f>'[1]TCE - ANEXO III - Preencher'!O2112</f>
        <v>1.35</v>
      </c>
      <c r="O2103" s="15">
        <f>'[1]TCE - ANEXO III - Preencher'!P2112</f>
        <v>0</v>
      </c>
      <c r="P2103" s="16">
        <f t="shared" si="194"/>
        <v>1.35</v>
      </c>
      <c r="Q2103" s="15">
        <f>'[1]TCE - ANEXO III - Preencher'!R2112</f>
        <v>198</v>
      </c>
      <c r="R2103" s="15">
        <f>'[1]TCE - ANEXO III - Preencher'!S2112</f>
        <v>113.75</v>
      </c>
      <c r="S2103" s="16">
        <f t="shared" si="195"/>
        <v>84.25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448.18867234000004</v>
      </c>
    </row>
    <row r="2104" spans="1:28" x14ac:dyDescent="0.2">
      <c r="A2104" s="8">
        <f>IFERROR(VLOOKUP(B2104,'[1]DADOS (OCULTAR)'!$Q$3:$S$103,3,0),"")</f>
        <v>10583920000800</v>
      </c>
      <c r="B2104" s="9" t="str">
        <f>'[1]TCE - ANEXO III - Preencher'!C2113</f>
        <v>HOSPITAL MESTRE VITALINO</v>
      </c>
      <c r="C2104" s="10"/>
      <c r="D2104" s="11" t="str">
        <f>'[1]TCE - ANEXO III - Preencher'!E2113</f>
        <v>TALITA OLIVEIRA DA SILVA</v>
      </c>
      <c r="E2104" s="9" t="str">
        <f>IF('[1]TCE - ANEXO III - Preencher'!F2113="4 - Assistência Odontológica","2 - Outros Profissionais da Saúde",'[1]TCE - ANEXO III - Preencher'!F2113)</f>
        <v>2 - Outros Profissionais da Saúde</v>
      </c>
      <c r="F2104" s="12" t="str">
        <f>'[1]TCE - ANEXO III - Preencher'!G2113</f>
        <v>223505</v>
      </c>
      <c r="G2104" s="13">
        <f>IF('[1]TCE - ANEXO III - Preencher'!H2113="","",'[1]TCE - ANEXO III - Preencher'!H2113)</f>
        <v>44927</v>
      </c>
      <c r="H2104" s="14">
        <f>'[1]TCE - ANEXO III - Preencher'!I2113</f>
        <v>0</v>
      </c>
      <c r="I2104" s="14">
        <f>'[1]TCE - ANEXO III - Preencher'!J2113</f>
        <v>345.96320000000003</v>
      </c>
      <c r="J2104" s="14">
        <f>'[1]TCE - ANEXO III - Preencher'!K2113</f>
        <v>0</v>
      </c>
      <c r="K2104" s="15">
        <f>'[1]TCE - ANEXO III - Preencher'!L2113</f>
        <v>144.93587234</v>
      </c>
      <c r="L2104" s="15">
        <f>'[1]TCE - ANEXO III - Preencher'!M2113</f>
        <v>3.77</v>
      </c>
      <c r="M2104" s="15">
        <f t="shared" si="193"/>
        <v>141.16587233999999</v>
      </c>
      <c r="N2104" s="15">
        <f>'[1]TCE - ANEXO III - Preencher'!O2113</f>
        <v>1.35</v>
      </c>
      <c r="O2104" s="15">
        <f>'[1]TCE - ANEXO III - Preencher'!P2113</f>
        <v>0</v>
      </c>
      <c r="P2104" s="16">
        <f t="shared" si="194"/>
        <v>1.35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488.47907234000002</v>
      </c>
    </row>
    <row r="2105" spans="1:28" x14ac:dyDescent="0.2">
      <c r="A2105" s="8">
        <f>IFERROR(VLOOKUP(B2105,'[1]DADOS (OCULTAR)'!$Q$3:$S$103,3,0),"")</f>
        <v>10583920000800</v>
      </c>
      <c r="B2105" s="9" t="str">
        <f>'[1]TCE - ANEXO III - Preencher'!C2114</f>
        <v>HOSPITAL MESTRE VITALINO</v>
      </c>
      <c r="C2105" s="10"/>
      <c r="D2105" s="11" t="str">
        <f>'[1]TCE - ANEXO III - Preencher'!E2114</f>
        <v>TALITA TAINAN SANTOS LUNA</v>
      </c>
      <c r="E2105" s="9" t="str">
        <f>IF('[1]TCE - ANEXO III - Preencher'!F2114="4 - Assistência Odontológica","2 - Outros Profissionais da Saúde",'[1]TCE - ANEXO III - Preencher'!F2114)</f>
        <v>3 - Administrativo</v>
      </c>
      <c r="F2105" s="12" t="str">
        <f>'[1]TCE - ANEXO III - Preencher'!G2114</f>
        <v>514320</v>
      </c>
      <c r="G2105" s="13">
        <f>IF('[1]TCE - ANEXO III - Preencher'!H2114="","",'[1]TCE - ANEXO III - Preencher'!H2114)</f>
        <v>44927</v>
      </c>
      <c r="H2105" s="14">
        <f>'[1]TCE - ANEXO III - Preencher'!I2114</f>
        <v>0</v>
      </c>
      <c r="I2105" s="14">
        <f>'[1]TCE - ANEXO III - Preencher'!J2114</f>
        <v>170.47119999999998</v>
      </c>
      <c r="J2105" s="14">
        <f>'[1]TCE - ANEXO III - Preencher'!K2114</f>
        <v>0</v>
      </c>
      <c r="K2105" s="15">
        <f>'[1]TCE - ANEXO III - Preencher'!L2114</f>
        <v>144.93587234</v>
      </c>
      <c r="L2105" s="15">
        <f>'[1]TCE - ANEXO III - Preencher'!M2114</f>
        <v>26.04</v>
      </c>
      <c r="M2105" s="15">
        <f t="shared" si="193"/>
        <v>118.89587234000001</v>
      </c>
      <c r="N2105" s="15">
        <f>'[1]TCE - ANEXO III - Preencher'!O2114</f>
        <v>1.82</v>
      </c>
      <c r="O2105" s="15">
        <f>'[1]TCE - ANEXO III - Preencher'!P2114</f>
        <v>0</v>
      </c>
      <c r="P2105" s="16">
        <f t="shared" si="194"/>
        <v>1.82</v>
      </c>
      <c r="Q2105" s="15">
        <f>'[1]TCE - ANEXO III - Preencher'!R2114</f>
        <v>288</v>
      </c>
      <c r="R2105" s="15">
        <f>'[1]TCE - ANEXO III - Preencher'!S2114</f>
        <v>78.12</v>
      </c>
      <c r="S2105" s="16">
        <f t="shared" si="195"/>
        <v>209.88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501.06707233999998</v>
      </c>
    </row>
    <row r="2106" spans="1:28" x14ac:dyDescent="0.2">
      <c r="A2106" s="8">
        <f>IFERROR(VLOOKUP(B2106,'[1]DADOS (OCULTAR)'!$Q$3:$S$103,3,0),"")</f>
        <v>10583920000800</v>
      </c>
      <c r="B2106" s="9" t="str">
        <f>'[1]TCE - ANEXO III - Preencher'!C2115</f>
        <v>HOSPITAL MESTRE VITALINO</v>
      </c>
      <c r="C2106" s="10"/>
      <c r="D2106" s="11" t="str">
        <f>'[1]TCE - ANEXO III - Preencher'!E2115</f>
        <v>TAMIRES CARLA TIMOTIO DA SILVA</v>
      </c>
      <c r="E2106" s="9" t="str">
        <f>IF('[1]TCE - ANEXO III - Preencher'!F2115="4 - Assistência Odontológica","2 - Outros Profissionais da Saúde",'[1]TCE - ANEXO III - Preencher'!F2115)</f>
        <v>2 - Outros Profissionais da Saúde</v>
      </c>
      <c r="F2106" s="12" t="str">
        <f>'[1]TCE - ANEXO III - Preencher'!G2115</f>
        <v>223505</v>
      </c>
      <c r="G2106" s="13">
        <f>IF('[1]TCE - ANEXO III - Preencher'!H2115="","",'[1]TCE - ANEXO III - Preencher'!H2115)</f>
        <v>44927</v>
      </c>
      <c r="H2106" s="14">
        <f>'[1]TCE - ANEXO III - Preencher'!I2115</f>
        <v>0</v>
      </c>
      <c r="I2106" s="14">
        <f>'[1]TCE - ANEXO III - Preencher'!J2115</f>
        <v>248.66560000000001</v>
      </c>
      <c r="J2106" s="14">
        <f>'[1]TCE - ANEXO III - Preencher'!K2115</f>
        <v>0</v>
      </c>
      <c r="K2106" s="15">
        <f>'[1]TCE - ANEXO III - Preencher'!L2115</f>
        <v>144.93587234</v>
      </c>
      <c r="L2106" s="15">
        <f>'[1]TCE - ANEXO III - Preencher'!M2115</f>
        <v>2.84</v>
      </c>
      <c r="M2106" s="15">
        <f t="shared" si="193"/>
        <v>142.09587234</v>
      </c>
      <c r="N2106" s="15">
        <f>'[1]TCE - ANEXO III - Preencher'!O2115</f>
        <v>1.35</v>
      </c>
      <c r="O2106" s="15">
        <f>'[1]TCE - ANEXO III - Preencher'!P2115</f>
        <v>0</v>
      </c>
      <c r="P2106" s="16">
        <f t="shared" si="194"/>
        <v>1.35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392.11147234000003</v>
      </c>
    </row>
    <row r="2107" spans="1:28" x14ac:dyDescent="0.2">
      <c r="A2107" s="8">
        <f>IFERROR(VLOOKUP(B2107,'[1]DADOS (OCULTAR)'!$Q$3:$S$103,3,0),"")</f>
        <v>10583920000800</v>
      </c>
      <c r="B2107" s="9" t="str">
        <f>'[1]TCE - ANEXO III - Preencher'!C2116</f>
        <v>HOSPITAL MESTRE VITALINO</v>
      </c>
      <c r="C2107" s="10"/>
      <c r="D2107" s="11" t="str">
        <f>'[1]TCE - ANEXO III - Preencher'!E2116</f>
        <v>TAMIRES DE FARIAS OLIVEIRA</v>
      </c>
      <c r="E2107" s="9" t="str">
        <f>IF('[1]TCE - ANEXO III - Preencher'!F2116="4 - Assistência Odontológica","2 - Outros Profissionais da Saúde",'[1]TCE - ANEXO III - Preencher'!F2116)</f>
        <v>2 - Outros Profissionais da Saúde</v>
      </c>
      <c r="F2107" s="12" t="str">
        <f>'[1]TCE - ANEXO III - Preencher'!G2116</f>
        <v>223505</v>
      </c>
      <c r="G2107" s="13">
        <f>IF('[1]TCE - ANEXO III - Preencher'!H2116="","",'[1]TCE - ANEXO III - Preencher'!H2116)</f>
        <v>44927</v>
      </c>
      <c r="H2107" s="14">
        <f>'[1]TCE - ANEXO III - Preencher'!I2116</f>
        <v>0</v>
      </c>
      <c r="I2107" s="14">
        <f>'[1]TCE - ANEXO III - Preencher'!J2116</f>
        <v>335.88800000000003</v>
      </c>
      <c r="J2107" s="14">
        <f>'[1]TCE - ANEXO III - Preencher'!K2116</f>
        <v>0</v>
      </c>
      <c r="K2107" s="15">
        <f>'[1]TCE - ANEXO III - Preencher'!L2116</f>
        <v>144.93587234</v>
      </c>
      <c r="L2107" s="15">
        <f>'[1]TCE - ANEXO III - Preencher'!M2116</f>
        <v>3.77</v>
      </c>
      <c r="M2107" s="15">
        <f t="shared" si="193"/>
        <v>141.16587233999999</v>
      </c>
      <c r="N2107" s="15">
        <f>'[1]TCE - ANEXO III - Preencher'!O2116</f>
        <v>1.35</v>
      </c>
      <c r="O2107" s="15">
        <f>'[1]TCE - ANEXO III - Preencher'!P2116</f>
        <v>0</v>
      </c>
      <c r="P2107" s="16">
        <f t="shared" si="194"/>
        <v>1.35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478.40387234000002</v>
      </c>
    </row>
    <row r="2108" spans="1:28" x14ac:dyDescent="0.2">
      <c r="A2108" s="8">
        <f>IFERROR(VLOOKUP(B2108,'[1]DADOS (OCULTAR)'!$Q$3:$S$103,3,0),"")</f>
        <v>10583920000800</v>
      </c>
      <c r="B2108" s="9" t="str">
        <f>'[1]TCE - ANEXO III - Preencher'!C2117</f>
        <v>HOSPITAL MESTRE VITALINO</v>
      </c>
      <c r="C2108" s="10"/>
      <c r="D2108" s="11" t="str">
        <f>'[1]TCE - ANEXO III - Preencher'!E2117</f>
        <v>TAMIRES MARIA DE ALMEIDA</v>
      </c>
      <c r="E2108" s="9" t="str">
        <f>IF('[1]TCE - ANEXO III - Preencher'!F2117="4 - Assistência Odontológica","2 - Outros Profissionais da Saúde",'[1]TCE - ANEXO III - Preencher'!F2117)</f>
        <v>2 - Outros Profissionais da Saúde</v>
      </c>
      <c r="F2108" s="12" t="str">
        <f>'[1]TCE - ANEXO III - Preencher'!G2117</f>
        <v>322205</v>
      </c>
      <c r="G2108" s="13">
        <f>IF('[1]TCE - ANEXO III - Preencher'!H2117="","",'[1]TCE - ANEXO III - Preencher'!H2117)</f>
        <v>44927</v>
      </c>
      <c r="H2108" s="14">
        <f>'[1]TCE - ANEXO III - Preencher'!I2117</f>
        <v>0</v>
      </c>
      <c r="I2108" s="14">
        <f>'[1]TCE - ANEXO III - Preencher'!J2117</f>
        <v>133.3152</v>
      </c>
      <c r="J2108" s="14">
        <f>'[1]TCE - ANEXO III - Preencher'!K2117</f>
        <v>0</v>
      </c>
      <c r="K2108" s="15">
        <f>'[1]TCE - ANEXO III - Preencher'!L2117</f>
        <v>144.93587234</v>
      </c>
      <c r="L2108" s="15">
        <f>'[1]TCE - ANEXO III - Preencher'!M2117</f>
        <v>25.43</v>
      </c>
      <c r="M2108" s="15">
        <f t="shared" si="193"/>
        <v>119.50587234</v>
      </c>
      <c r="N2108" s="15">
        <f>'[1]TCE - ANEXO III - Preencher'!O2117</f>
        <v>1.82</v>
      </c>
      <c r="O2108" s="15">
        <f>'[1]TCE - ANEXO III - Preencher'!P2117</f>
        <v>0</v>
      </c>
      <c r="P2108" s="16">
        <f t="shared" si="194"/>
        <v>1.82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254.64107233999999</v>
      </c>
    </row>
    <row r="2109" spans="1:28" x14ac:dyDescent="0.2">
      <c r="A2109" s="8">
        <f>IFERROR(VLOOKUP(B2109,'[1]DADOS (OCULTAR)'!$Q$3:$S$103,3,0),"")</f>
        <v>10583920000800</v>
      </c>
      <c r="B2109" s="9" t="str">
        <f>'[1]TCE - ANEXO III - Preencher'!C2118</f>
        <v>HOSPITAL MESTRE VITALINO</v>
      </c>
      <c r="C2109" s="10"/>
      <c r="D2109" s="11" t="str">
        <f>'[1]TCE - ANEXO III - Preencher'!E2118</f>
        <v>TAMIRES TAVARES SOARES DE ALMEIDA CALADO</v>
      </c>
      <c r="E2109" s="9" t="str">
        <f>IF('[1]TCE - ANEXO III - Preencher'!F2118="4 - Assistência Odontológica","2 - Outros Profissionais da Saúde",'[1]TCE - ANEXO III - Preencher'!F2118)</f>
        <v>2 - Outros Profissionais da Saúde</v>
      </c>
      <c r="F2109" s="12" t="str">
        <f>'[1]TCE - ANEXO III - Preencher'!G2118</f>
        <v>223605</v>
      </c>
      <c r="G2109" s="13">
        <f>IF('[1]TCE - ANEXO III - Preencher'!H2118="","",'[1]TCE - ANEXO III - Preencher'!H2118)</f>
        <v>44927</v>
      </c>
      <c r="H2109" s="14">
        <f>'[1]TCE - ANEXO III - Preencher'!I2118</f>
        <v>0</v>
      </c>
      <c r="I2109" s="14">
        <f>'[1]TCE - ANEXO III - Preencher'!J2118</f>
        <v>209.6216</v>
      </c>
      <c r="J2109" s="14">
        <f>'[1]TCE - ANEXO III - Preencher'!K2118</f>
        <v>0</v>
      </c>
      <c r="K2109" s="15">
        <f>'[1]TCE - ANEXO III - Preencher'!L2118</f>
        <v>144.93587234</v>
      </c>
      <c r="L2109" s="15">
        <f>'[1]TCE - ANEXO III - Preencher'!M2118</f>
        <v>2.68</v>
      </c>
      <c r="M2109" s="15">
        <f t="shared" si="193"/>
        <v>142.25587234</v>
      </c>
      <c r="N2109" s="15">
        <f>'[1]TCE - ANEXO III - Preencher'!O2118</f>
        <v>1.35</v>
      </c>
      <c r="O2109" s="15">
        <f>'[1]TCE - ANEXO III - Preencher'!P2118</f>
        <v>0</v>
      </c>
      <c r="P2109" s="16">
        <f t="shared" si="194"/>
        <v>1.35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353.22747234000002</v>
      </c>
    </row>
    <row r="2110" spans="1:28" x14ac:dyDescent="0.2">
      <c r="A2110" s="8">
        <f>IFERROR(VLOOKUP(B2110,'[1]DADOS (OCULTAR)'!$Q$3:$S$103,3,0),"")</f>
        <v>10583920000800</v>
      </c>
      <c r="B2110" s="9" t="str">
        <f>'[1]TCE - ANEXO III - Preencher'!C2119</f>
        <v>HOSPITAL MESTRE VITALINO</v>
      </c>
      <c r="C2110" s="10"/>
      <c r="D2110" s="11" t="str">
        <f>'[1]TCE - ANEXO III - Preencher'!E2119</f>
        <v>TAMIRYS NATIELE DA SILVA</v>
      </c>
      <c r="E2110" s="9" t="str">
        <f>IF('[1]TCE - ANEXO III - Preencher'!F2119="4 - Assistência Odontológica","2 - Outros Profissionais da Saúde",'[1]TCE - ANEXO III - Preencher'!F2119)</f>
        <v>2 - Outros Profissionais da Saúde</v>
      </c>
      <c r="F2110" s="12" t="str">
        <f>'[1]TCE - ANEXO III - Preencher'!G2119</f>
        <v>322205</v>
      </c>
      <c r="G2110" s="13">
        <f>IF('[1]TCE - ANEXO III - Preencher'!H2119="","",'[1]TCE - ANEXO III - Preencher'!H2119)</f>
        <v>44927</v>
      </c>
      <c r="H2110" s="14">
        <f>'[1]TCE - ANEXO III - Preencher'!I2119</f>
        <v>0</v>
      </c>
      <c r="I2110" s="14">
        <f>'[1]TCE - ANEXO III - Preencher'!J2119</f>
        <v>153.59200000000001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1.82</v>
      </c>
      <c r="O2110" s="15">
        <f>'[1]TCE - ANEXO III - Preencher'!P2119</f>
        <v>0</v>
      </c>
      <c r="P2110" s="16">
        <f t="shared" si="194"/>
        <v>1.82</v>
      </c>
      <c r="Q2110" s="15">
        <f>'[1]TCE - ANEXO III - Preencher'!R2119</f>
        <v>288</v>
      </c>
      <c r="R2110" s="15">
        <f>'[1]TCE - ANEXO III - Preencher'!S2119</f>
        <v>78.91</v>
      </c>
      <c r="S2110" s="16">
        <f t="shared" si="195"/>
        <v>209.09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364.50200000000001</v>
      </c>
    </row>
    <row r="2111" spans="1:28" x14ac:dyDescent="0.2">
      <c r="A2111" s="8">
        <f>IFERROR(VLOOKUP(B2111,'[1]DADOS (OCULTAR)'!$Q$3:$S$103,3,0),"")</f>
        <v>10583920000800</v>
      </c>
      <c r="B2111" s="9" t="str">
        <f>'[1]TCE - ANEXO III - Preencher'!C2120</f>
        <v>HOSPITAL MESTRE VITALINO</v>
      </c>
      <c r="C2111" s="10"/>
      <c r="D2111" s="11" t="str">
        <f>'[1]TCE - ANEXO III - Preencher'!E2120</f>
        <v>TAMMARA DE SOUZA FORTUNATO SALES</v>
      </c>
      <c r="E2111" s="9" t="str">
        <f>IF('[1]TCE - ANEXO III - Preencher'!F2120="4 - Assistência Odontológica","2 - Outros Profissionais da Saúde",'[1]TCE - ANEXO III - Preencher'!F2120)</f>
        <v>2 - Outros Profissionais da Saúde</v>
      </c>
      <c r="F2111" s="12" t="str">
        <f>'[1]TCE - ANEXO III - Preencher'!G2120</f>
        <v>322205</v>
      </c>
      <c r="G2111" s="13">
        <f>IF('[1]TCE - ANEXO III - Preencher'!H2120="","",'[1]TCE - ANEXO III - Preencher'!H2120)</f>
        <v>44927</v>
      </c>
      <c r="H2111" s="14">
        <f>'[1]TCE - ANEXO III - Preencher'!I2120</f>
        <v>0</v>
      </c>
      <c r="I2111" s="14">
        <f>'[1]TCE - ANEXO III - Preencher'!J2120</f>
        <v>150.02799999999999</v>
      </c>
      <c r="J2111" s="14">
        <f>'[1]TCE - ANEXO III - Preencher'!K2120</f>
        <v>0</v>
      </c>
      <c r="K2111" s="15">
        <f>'[1]TCE - ANEXO III - Preencher'!L2120</f>
        <v>144.93587234</v>
      </c>
      <c r="L2111" s="15">
        <f>'[1]TCE - ANEXO III - Preencher'!M2120</f>
        <v>26.3</v>
      </c>
      <c r="M2111" s="15">
        <f t="shared" si="193"/>
        <v>118.63587234000001</v>
      </c>
      <c r="N2111" s="15">
        <f>'[1]TCE - ANEXO III - Preencher'!O2120</f>
        <v>1.82</v>
      </c>
      <c r="O2111" s="15">
        <f>'[1]TCE - ANEXO III - Preencher'!P2120</f>
        <v>0</v>
      </c>
      <c r="P2111" s="16">
        <f t="shared" si="194"/>
        <v>1.82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270.48387234</v>
      </c>
    </row>
    <row r="2112" spans="1:28" x14ac:dyDescent="0.2">
      <c r="A2112" s="8">
        <f>IFERROR(VLOOKUP(B2112,'[1]DADOS (OCULTAR)'!$Q$3:$S$103,3,0),"")</f>
        <v>10583920000800</v>
      </c>
      <c r="B2112" s="9" t="str">
        <f>'[1]TCE - ANEXO III - Preencher'!C2121</f>
        <v>HOSPITAL MESTRE VITALINO</v>
      </c>
      <c r="C2112" s="10"/>
      <c r="D2112" s="11" t="str">
        <f>'[1]TCE - ANEXO III - Preencher'!E2121</f>
        <v>TANAGRA MARIA DOS SANTOS</v>
      </c>
      <c r="E2112" s="9" t="str">
        <f>IF('[1]TCE - ANEXO III - Preencher'!F2121="4 - Assistência Odontológica","2 - Outros Profissionais da Saúde",'[1]TCE - ANEXO III - Preencher'!F2121)</f>
        <v>3 - Administrativo</v>
      </c>
      <c r="F2112" s="12" t="str">
        <f>'[1]TCE - ANEXO III - Preencher'!G2121</f>
        <v>513430</v>
      </c>
      <c r="G2112" s="13">
        <f>IF('[1]TCE - ANEXO III - Preencher'!H2121="","",'[1]TCE - ANEXO III - Preencher'!H2121)</f>
        <v>44927</v>
      </c>
      <c r="H2112" s="14">
        <f>'[1]TCE - ANEXO III - Preencher'!I2121</f>
        <v>0</v>
      </c>
      <c r="I2112" s="14">
        <f>'[1]TCE - ANEXO III - Preencher'!J2121</f>
        <v>130.59200000000001</v>
      </c>
      <c r="J2112" s="14">
        <f>'[1]TCE - ANEXO III - Preencher'!K2121</f>
        <v>0</v>
      </c>
      <c r="K2112" s="15">
        <f>'[1]TCE - ANEXO III - Preencher'!L2121</f>
        <v>144.93587234</v>
      </c>
      <c r="L2112" s="15">
        <f>'[1]TCE - ANEXO III - Preencher'!M2121</f>
        <v>26.04</v>
      </c>
      <c r="M2112" s="15">
        <f t="shared" si="193"/>
        <v>118.89587234000001</v>
      </c>
      <c r="N2112" s="15">
        <f>'[1]TCE - ANEXO III - Preencher'!O2121</f>
        <v>1.82</v>
      </c>
      <c r="O2112" s="15">
        <f>'[1]TCE - ANEXO III - Preencher'!P2121</f>
        <v>0</v>
      </c>
      <c r="P2112" s="16">
        <f t="shared" si="194"/>
        <v>1.82</v>
      </c>
      <c r="Q2112" s="15">
        <f>'[1]TCE - ANEXO III - Preencher'!R2121</f>
        <v>288</v>
      </c>
      <c r="R2112" s="15">
        <f>'[1]TCE - ANEXO III - Preencher'!S2121</f>
        <v>78.12</v>
      </c>
      <c r="S2112" s="16">
        <f t="shared" si="195"/>
        <v>209.88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461.18787234000001</v>
      </c>
    </row>
    <row r="2113" spans="1:28" x14ac:dyDescent="0.2">
      <c r="A2113" s="8">
        <f>IFERROR(VLOOKUP(B2113,'[1]DADOS (OCULTAR)'!$Q$3:$S$103,3,0),"")</f>
        <v>10583920000800</v>
      </c>
      <c r="B2113" s="9" t="str">
        <f>'[1]TCE - ANEXO III - Preencher'!C2122</f>
        <v>HOSPITAL MESTRE VITALINO</v>
      </c>
      <c r="C2113" s="10"/>
      <c r="D2113" s="11" t="str">
        <f>'[1]TCE - ANEXO III - Preencher'!E2122</f>
        <v>TASSIO HENRIQUE NASCIMENTO NEVES</v>
      </c>
      <c r="E2113" s="9" t="str">
        <f>IF('[1]TCE - ANEXO III - Preencher'!F2122="4 - Assistência Odontológica","2 - Outros Profissionais da Saúde",'[1]TCE - ANEXO III - Preencher'!F2122)</f>
        <v>2 - Outros Profissionais da Saúde</v>
      </c>
      <c r="F2113" s="12" t="str">
        <f>'[1]TCE - ANEXO III - Preencher'!G2122</f>
        <v>223605</v>
      </c>
      <c r="G2113" s="13">
        <f>IF('[1]TCE - ANEXO III - Preencher'!H2122="","",'[1]TCE - ANEXO III - Preencher'!H2122)</f>
        <v>44927</v>
      </c>
      <c r="H2113" s="14">
        <f>'[1]TCE - ANEXO III - Preencher'!I2122</f>
        <v>0</v>
      </c>
      <c r="I2113" s="14">
        <f>'[1]TCE - ANEXO III - Preencher'!J2122</f>
        <v>212.1952</v>
      </c>
      <c r="J2113" s="14">
        <f>'[1]TCE - ANEXO III - Preencher'!K2122</f>
        <v>0</v>
      </c>
      <c r="K2113" s="15">
        <f>'[1]TCE - ANEXO III - Preencher'!L2122</f>
        <v>144.93587234</v>
      </c>
      <c r="L2113" s="15">
        <f>'[1]TCE - ANEXO III - Preencher'!M2122</f>
        <v>2.98</v>
      </c>
      <c r="M2113" s="15">
        <f t="shared" si="193"/>
        <v>141.95587234000001</v>
      </c>
      <c r="N2113" s="15">
        <f>'[1]TCE - ANEXO III - Preencher'!O2122</f>
        <v>1.35</v>
      </c>
      <c r="O2113" s="15">
        <f>'[1]TCE - ANEXO III - Preencher'!P2122</f>
        <v>0</v>
      </c>
      <c r="P2113" s="16">
        <f t="shared" si="194"/>
        <v>1.35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355.50107234000006</v>
      </c>
    </row>
    <row r="2114" spans="1:28" x14ac:dyDescent="0.2">
      <c r="A2114" s="8">
        <f>IFERROR(VLOOKUP(B2114,'[1]DADOS (OCULTAR)'!$Q$3:$S$103,3,0),"")</f>
        <v>10583920000800</v>
      </c>
      <c r="B2114" s="9" t="str">
        <f>'[1]TCE - ANEXO III - Preencher'!C2123</f>
        <v>HOSPITAL MESTRE VITALINO</v>
      </c>
      <c r="C2114" s="10"/>
      <c r="D2114" s="11" t="str">
        <f>'[1]TCE - ANEXO III - Preencher'!E2123</f>
        <v>TATIANE BERNARDO SOUZA</v>
      </c>
      <c r="E2114" s="9" t="str">
        <f>IF('[1]TCE - ANEXO III - Preencher'!F2123="4 - Assistência Odontológica","2 - Outros Profissionais da Saúde",'[1]TCE - ANEXO III - Preencher'!F2123)</f>
        <v>2 - Outros Profissionais da Saúde</v>
      </c>
      <c r="F2114" s="12" t="str">
        <f>'[1]TCE - ANEXO III - Preencher'!G2123</f>
        <v>322205</v>
      </c>
      <c r="G2114" s="13">
        <f>IF('[1]TCE - ANEXO III - Preencher'!H2123="","",'[1]TCE - ANEXO III - Preencher'!H2123)</f>
        <v>44927</v>
      </c>
      <c r="H2114" s="14">
        <f>'[1]TCE - ANEXO III - Preencher'!I2123</f>
        <v>0</v>
      </c>
      <c r="I2114" s="14">
        <f>'[1]TCE - ANEXO III - Preencher'!J2123</f>
        <v>139.13920000000002</v>
      </c>
      <c r="J2114" s="14">
        <f>'[1]TCE - ANEXO III - Preencher'!K2123</f>
        <v>0</v>
      </c>
      <c r="K2114" s="15">
        <f>'[1]TCE - ANEXO III - Preencher'!L2123</f>
        <v>144.93587234</v>
      </c>
      <c r="L2114" s="15">
        <f>'[1]TCE - ANEXO III - Preencher'!M2123</f>
        <v>26.3</v>
      </c>
      <c r="M2114" s="15">
        <f t="shared" si="193"/>
        <v>118.63587234000001</v>
      </c>
      <c r="N2114" s="15">
        <f>'[1]TCE - ANEXO III - Preencher'!O2123</f>
        <v>1.82</v>
      </c>
      <c r="O2114" s="15">
        <f>'[1]TCE - ANEXO III - Preencher'!P2123</f>
        <v>0</v>
      </c>
      <c r="P2114" s="16">
        <f t="shared" si="194"/>
        <v>1.82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259.59507234</v>
      </c>
    </row>
    <row r="2115" spans="1:28" x14ac:dyDescent="0.2">
      <c r="A2115" s="8">
        <f>IFERROR(VLOOKUP(B2115,'[1]DADOS (OCULTAR)'!$Q$3:$S$103,3,0),"")</f>
        <v>10583920000800</v>
      </c>
      <c r="B2115" s="9" t="str">
        <f>'[1]TCE - ANEXO III - Preencher'!C2124</f>
        <v>HOSPITAL MESTRE VITALINO</v>
      </c>
      <c r="C2115" s="10"/>
      <c r="D2115" s="11" t="str">
        <f>'[1]TCE - ANEXO III - Preencher'!E2124</f>
        <v>TATIANE KILMA DA SILVA</v>
      </c>
      <c r="E2115" s="9" t="str">
        <f>IF('[1]TCE - ANEXO III - Preencher'!F2124="4 - Assistência Odontológica","2 - Outros Profissionais da Saúde",'[1]TCE - ANEXO III - Preencher'!F2124)</f>
        <v>2 - Outros Profissionais da Saúde</v>
      </c>
      <c r="F2115" s="12" t="str">
        <f>'[1]TCE - ANEXO III - Preencher'!G2124</f>
        <v>322205</v>
      </c>
      <c r="G2115" s="13">
        <f>IF('[1]TCE - ANEXO III - Preencher'!H2124="","",'[1]TCE - ANEXO III - Preencher'!H2124)</f>
        <v>44927</v>
      </c>
      <c r="H2115" s="14">
        <f>'[1]TCE - ANEXO III - Preencher'!I2124</f>
        <v>0</v>
      </c>
      <c r="I2115" s="14">
        <f>'[1]TCE - ANEXO III - Preencher'!J2124</f>
        <v>169.952</v>
      </c>
      <c r="J2115" s="14">
        <f>'[1]TCE - ANEXO III - Preencher'!K2124</f>
        <v>0</v>
      </c>
      <c r="K2115" s="15">
        <f>'[1]TCE - ANEXO III - Preencher'!L2124</f>
        <v>144.93587234</v>
      </c>
      <c r="L2115" s="15">
        <f>'[1]TCE - ANEXO III - Preencher'!M2124</f>
        <v>26.3</v>
      </c>
      <c r="M2115" s="15">
        <f t="shared" si="193"/>
        <v>118.63587234000001</v>
      </c>
      <c r="N2115" s="15">
        <f>'[1]TCE - ANEXO III - Preencher'!O2124</f>
        <v>1.82</v>
      </c>
      <c r="O2115" s="15">
        <f>'[1]TCE - ANEXO III - Preencher'!P2124</f>
        <v>0</v>
      </c>
      <c r="P2115" s="16">
        <f t="shared" si="194"/>
        <v>1.82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290.40787233999998</v>
      </c>
    </row>
    <row r="2116" spans="1:28" x14ac:dyDescent="0.2">
      <c r="A2116" s="8">
        <f>IFERROR(VLOOKUP(B2116,'[1]DADOS (OCULTAR)'!$Q$3:$S$103,3,0),"")</f>
        <v>10583920000800</v>
      </c>
      <c r="B2116" s="9" t="str">
        <f>'[1]TCE - ANEXO III - Preencher'!C2125</f>
        <v>HOSPITAL MESTRE VITALINO</v>
      </c>
      <c r="C2116" s="10"/>
      <c r="D2116" s="11" t="str">
        <f>'[1]TCE - ANEXO III - Preencher'!E2125</f>
        <v>TATIANE SIMONICA DA SILVA</v>
      </c>
      <c r="E2116" s="9" t="str">
        <f>IF('[1]TCE - ANEXO III - Preencher'!F2125="4 - Assistência Odontológica","2 - Outros Profissionais da Saúde",'[1]TCE - ANEXO III - Preencher'!F2125)</f>
        <v>2 - Outros Profissionais da Saúde</v>
      </c>
      <c r="F2116" s="12" t="str">
        <f>'[1]TCE - ANEXO III - Preencher'!G2125</f>
        <v>223505</v>
      </c>
      <c r="G2116" s="13">
        <f>IF('[1]TCE - ANEXO III - Preencher'!H2125="","",'[1]TCE - ANEXO III - Preencher'!H2125)</f>
        <v>44927</v>
      </c>
      <c r="H2116" s="14">
        <f>'[1]TCE - ANEXO III - Preencher'!I2125</f>
        <v>0</v>
      </c>
      <c r="I2116" s="14">
        <f>'[1]TCE - ANEXO III - Preencher'!J2125</f>
        <v>388.1352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1.35</v>
      </c>
      <c r="O2116" s="15">
        <f>'[1]TCE - ANEXO III - Preencher'!P2125</f>
        <v>0</v>
      </c>
      <c r="P2116" s="16">
        <f t="shared" ref="P2116:P2179" si="200">N2116-O2116</f>
        <v>1.35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389.48520000000002</v>
      </c>
    </row>
    <row r="2117" spans="1:28" x14ac:dyDescent="0.2">
      <c r="A2117" s="8">
        <f>IFERROR(VLOOKUP(B2117,'[1]DADOS (OCULTAR)'!$Q$3:$S$103,3,0),"")</f>
        <v>10583920000800</v>
      </c>
      <c r="B2117" s="9" t="str">
        <f>'[1]TCE - ANEXO III - Preencher'!C2126</f>
        <v>HOSPITAL MESTRE VITALINO</v>
      </c>
      <c r="C2117" s="10"/>
      <c r="D2117" s="11" t="str">
        <f>'[1]TCE - ANEXO III - Preencher'!E2126</f>
        <v>TATIANNE DA COSTA SABINO</v>
      </c>
      <c r="E2117" s="9" t="str">
        <f>IF('[1]TCE - ANEXO III - Preencher'!F2126="4 - Assistência Odontológica","2 - Outros Profissionais da Saúde",'[1]TCE - ANEXO III - Preencher'!F2126)</f>
        <v>2 - Outros Profissionais da Saúde</v>
      </c>
      <c r="F2117" s="12" t="str">
        <f>'[1]TCE - ANEXO III - Preencher'!G2126</f>
        <v>223505</v>
      </c>
      <c r="G2117" s="13">
        <f>IF('[1]TCE - ANEXO III - Preencher'!H2126="","",'[1]TCE - ANEXO III - Preencher'!H2126)</f>
        <v>44927</v>
      </c>
      <c r="H2117" s="14">
        <f>'[1]TCE - ANEXO III - Preencher'!I2126</f>
        <v>0</v>
      </c>
      <c r="I2117" s="14">
        <f>'[1]TCE - ANEXO III - Preencher'!J2126</f>
        <v>401.44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1.35</v>
      </c>
      <c r="O2117" s="15">
        <f>'[1]TCE - ANEXO III - Preencher'!P2126</f>
        <v>0</v>
      </c>
      <c r="P2117" s="16">
        <f t="shared" si="200"/>
        <v>1.35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402.79</v>
      </c>
    </row>
    <row r="2118" spans="1:28" x14ac:dyDescent="0.2">
      <c r="A2118" s="8">
        <f>IFERROR(VLOOKUP(B2118,'[1]DADOS (OCULTAR)'!$Q$3:$S$103,3,0),"")</f>
        <v>10583920000800</v>
      </c>
      <c r="B2118" s="9" t="str">
        <f>'[1]TCE - ANEXO III - Preencher'!C2127</f>
        <v>HOSPITAL MESTRE VITALINO</v>
      </c>
      <c r="C2118" s="10"/>
      <c r="D2118" s="11" t="str">
        <f>'[1]TCE - ANEXO III - Preencher'!E2127</f>
        <v>TATYANA TABOSA DE AZEVEDO BRAZ</v>
      </c>
      <c r="E2118" s="9" t="str">
        <f>IF('[1]TCE - ANEXO III - Preencher'!F2127="4 - Assistência Odontológica","2 - Outros Profissionais da Saúde",'[1]TCE - ANEXO III - Preencher'!F2127)</f>
        <v>1 - Médico</v>
      </c>
      <c r="F2118" s="12" t="str">
        <f>'[1]TCE - ANEXO III - Preencher'!G2127</f>
        <v>225125</v>
      </c>
      <c r="G2118" s="13">
        <f>IF('[1]TCE - ANEXO III - Preencher'!H2127="","",'[1]TCE - ANEXO III - Preencher'!H2127)</f>
        <v>44927</v>
      </c>
      <c r="H2118" s="14">
        <f>'[1]TCE - ANEXO III - Preencher'!I2127</f>
        <v>0</v>
      </c>
      <c r="I2118" s="14">
        <f>'[1]TCE - ANEXO III - Preencher'!J2127</f>
        <v>4191.3760000000002</v>
      </c>
      <c r="J2118" s="14">
        <f>'[1]TCE - ANEXO III - Preencher'!K2127</f>
        <v>0</v>
      </c>
      <c r="K2118" s="15">
        <f>'[1]TCE - ANEXO III - Preencher'!L2127</f>
        <v>144.93587234</v>
      </c>
      <c r="L2118" s="15">
        <f>'[1]TCE - ANEXO III - Preencher'!M2127</f>
        <v>0.13</v>
      </c>
      <c r="M2118" s="15">
        <f t="shared" si="199"/>
        <v>144.80587234000001</v>
      </c>
      <c r="N2118" s="15">
        <f>'[1]TCE - ANEXO III - Preencher'!O2127</f>
        <v>5.77</v>
      </c>
      <c r="O2118" s="15">
        <f>'[1]TCE - ANEXO III - Preencher'!P2127</f>
        <v>1.23</v>
      </c>
      <c r="P2118" s="16">
        <f t="shared" si="200"/>
        <v>4.5399999999999991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4340.7218723400001</v>
      </c>
    </row>
    <row r="2119" spans="1:28" x14ac:dyDescent="0.2">
      <c r="A2119" s="8">
        <f>IFERROR(VLOOKUP(B2119,'[1]DADOS (OCULTAR)'!$Q$3:$S$103,3,0),"")</f>
        <v>10583920000800</v>
      </c>
      <c r="B2119" s="9" t="str">
        <f>'[1]TCE - ANEXO III - Preencher'!C2128</f>
        <v>HOSPITAL MESTRE VITALINO</v>
      </c>
      <c r="C2119" s="10"/>
      <c r="D2119" s="11" t="str">
        <f>'[1]TCE - ANEXO III - Preencher'!E2128</f>
        <v>TAYNA DE LIMA LINS</v>
      </c>
      <c r="E2119" s="9" t="str">
        <f>IF('[1]TCE - ANEXO III - Preencher'!F2128="4 - Assistência Odontológica","2 - Outros Profissionais da Saúde",'[1]TCE - ANEXO III - Preencher'!F2128)</f>
        <v>2 - Outros Profissionais da Saúde</v>
      </c>
      <c r="F2119" s="12" t="str">
        <f>'[1]TCE - ANEXO III - Preencher'!G2128</f>
        <v>322205</v>
      </c>
      <c r="G2119" s="13">
        <f>IF('[1]TCE - ANEXO III - Preencher'!H2128="","",'[1]TCE - ANEXO III - Preencher'!H2128)</f>
        <v>44927</v>
      </c>
      <c r="H2119" s="14">
        <f>'[1]TCE - ANEXO III - Preencher'!I2128</f>
        <v>0</v>
      </c>
      <c r="I2119" s="14">
        <f>'[1]TCE - ANEXO III - Preencher'!J2128</f>
        <v>170.90639999999999</v>
      </c>
      <c r="J2119" s="14">
        <f>'[1]TCE - ANEXO III - Preencher'!K2128</f>
        <v>0</v>
      </c>
      <c r="K2119" s="15">
        <f>'[1]TCE - ANEXO III - Preencher'!L2128</f>
        <v>144.93587234</v>
      </c>
      <c r="L2119" s="15">
        <f>'[1]TCE - ANEXO III - Preencher'!M2128</f>
        <v>26.3</v>
      </c>
      <c r="M2119" s="15">
        <f t="shared" si="199"/>
        <v>118.63587234000001</v>
      </c>
      <c r="N2119" s="15">
        <f>'[1]TCE - ANEXO III - Preencher'!O2128</f>
        <v>1.82</v>
      </c>
      <c r="O2119" s="15">
        <f>'[1]TCE - ANEXO III - Preencher'!P2128</f>
        <v>0</v>
      </c>
      <c r="P2119" s="16">
        <f t="shared" si="200"/>
        <v>1.82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69.41</v>
      </c>
      <c r="U2119" s="15">
        <f>'[1]TCE - ANEXO III - Preencher'!V2128</f>
        <v>0</v>
      </c>
      <c r="V2119" s="16">
        <f t="shared" si="202"/>
        <v>69.41</v>
      </c>
      <c r="W2119" s="17" t="str">
        <f>IF('[1]TCE - ANEXO III - Preencher'!X2128="","",'[1]TCE - ANEXO III - Preencher'!X2128)</f>
        <v>AUX. CRECHE I</v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360.77227233999997</v>
      </c>
    </row>
    <row r="2120" spans="1:28" x14ac:dyDescent="0.2">
      <c r="A2120" s="8">
        <f>IFERROR(VLOOKUP(B2120,'[1]DADOS (OCULTAR)'!$Q$3:$S$103,3,0),"")</f>
        <v>10583920000800</v>
      </c>
      <c r="B2120" s="9" t="str">
        <f>'[1]TCE - ANEXO III - Preencher'!C2129</f>
        <v>HOSPITAL MESTRE VITALINO</v>
      </c>
      <c r="C2120" s="10"/>
      <c r="D2120" s="11" t="str">
        <f>'[1]TCE - ANEXO III - Preencher'!E2129</f>
        <v>TEREZINHA APARECIDA DA SILVA</v>
      </c>
      <c r="E2120" s="9" t="str">
        <f>IF('[1]TCE - ANEXO III - Preencher'!F2129="4 - Assistência Odontológica","2 - Outros Profissionais da Saúde",'[1]TCE - ANEXO III - Preencher'!F2129)</f>
        <v>2 - Outros Profissionais da Saúde</v>
      </c>
      <c r="F2120" s="12" t="str">
        <f>'[1]TCE - ANEXO III - Preencher'!G2129</f>
        <v>322205</v>
      </c>
      <c r="G2120" s="13">
        <f>IF('[1]TCE - ANEXO III - Preencher'!H2129="","",'[1]TCE - ANEXO III - Preencher'!H2129)</f>
        <v>44927</v>
      </c>
      <c r="H2120" s="14">
        <f>'[1]TCE - ANEXO III - Preencher'!I2129</f>
        <v>0</v>
      </c>
      <c r="I2120" s="14">
        <f>'[1]TCE - ANEXO III - Preencher'!J2129</f>
        <v>142.4264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1.82</v>
      </c>
      <c r="O2120" s="15">
        <f>'[1]TCE - ANEXO III - Preencher'!P2129</f>
        <v>0</v>
      </c>
      <c r="P2120" s="16">
        <f t="shared" si="200"/>
        <v>1.82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144.24639999999999</v>
      </c>
    </row>
    <row r="2121" spans="1:28" x14ac:dyDescent="0.2">
      <c r="A2121" s="8">
        <f>IFERROR(VLOOKUP(B2121,'[1]DADOS (OCULTAR)'!$Q$3:$S$103,3,0),"")</f>
        <v>10583920000800</v>
      </c>
      <c r="B2121" s="9" t="str">
        <f>'[1]TCE - ANEXO III - Preencher'!C2130</f>
        <v>HOSPITAL MESTRE VITALINO</v>
      </c>
      <c r="C2121" s="10"/>
      <c r="D2121" s="11" t="str">
        <f>'[1]TCE - ANEXO III - Preencher'!E2130</f>
        <v>TEREZINHA DE ARAUJO SILVA</v>
      </c>
      <c r="E2121" s="9" t="str">
        <f>IF('[1]TCE - ANEXO III - Preencher'!F2130="4 - Assistência Odontológica","2 - Outros Profissionais da Saúde",'[1]TCE - ANEXO III - Preencher'!F2130)</f>
        <v>3 - Administrativo</v>
      </c>
      <c r="F2121" s="12" t="str">
        <f>'[1]TCE - ANEXO III - Preencher'!G2130</f>
        <v>763305</v>
      </c>
      <c r="G2121" s="13">
        <f>IF('[1]TCE - ANEXO III - Preencher'!H2130="","",'[1]TCE - ANEXO III - Preencher'!H2130)</f>
        <v>44927</v>
      </c>
      <c r="H2121" s="14">
        <f>'[1]TCE - ANEXO III - Preencher'!I2130</f>
        <v>0</v>
      </c>
      <c r="I2121" s="14">
        <f>'[1]TCE - ANEXO III - Preencher'!J2130</f>
        <v>140.31440000000001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1.82</v>
      </c>
      <c r="O2121" s="15">
        <f>'[1]TCE - ANEXO III - Preencher'!P2130</f>
        <v>0</v>
      </c>
      <c r="P2121" s="16">
        <f t="shared" si="200"/>
        <v>1.82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142.1344</v>
      </c>
    </row>
    <row r="2122" spans="1:28" x14ac:dyDescent="0.2">
      <c r="A2122" s="8">
        <f>IFERROR(VLOOKUP(B2122,'[1]DADOS (OCULTAR)'!$Q$3:$S$103,3,0),"")</f>
        <v>10583920000800</v>
      </c>
      <c r="B2122" s="9" t="str">
        <f>'[1]TCE - ANEXO III - Preencher'!C2131</f>
        <v>HOSPITAL MESTRE VITALINO</v>
      </c>
      <c r="C2122" s="10"/>
      <c r="D2122" s="11" t="str">
        <f>'[1]TCE - ANEXO III - Preencher'!E2131</f>
        <v>THAINARA SILVESTRE DA SILVA</v>
      </c>
      <c r="E2122" s="9" t="str">
        <f>IF('[1]TCE - ANEXO III - Preencher'!F2131="4 - Assistência Odontológica","2 - Outros Profissionais da Saúde",'[1]TCE - ANEXO III - Preencher'!F2131)</f>
        <v>2 - Outros Profissionais da Saúde</v>
      </c>
      <c r="F2122" s="12" t="str">
        <f>'[1]TCE - ANEXO III - Preencher'!G2131</f>
        <v>322205</v>
      </c>
      <c r="G2122" s="13">
        <f>IF('[1]TCE - ANEXO III - Preencher'!H2131="","",'[1]TCE - ANEXO III - Preencher'!H2131)</f>
        <v>44927</v>
      </c>
      <c r="H2122" s="14">
        <f>'[1]TCE - ANEXO III - Preencher'!I2131</f>
        <v>0</v>
      </c>
      <c r="I2122" s="14">
        <f>'[1]TCE - ANEXO III - Preencher'!J2131</f>
        <v>137.2448</v>
      </c>
      <c r="J2122" s="14">
        <f>'[1]TCE - ANEXO III - Preencher'!K2131</f>
        <v>0</v>
      </c>
      <c r="K2122" s="15">
        <f>'[1]TCE - ANEXO III - Preencher'!L2131</f>
        <v>144.93587234</v>
      </c>
      <c r="L2122" s="15">
        <f>'[1]TCE - ANEXO III - Preencher'!M2131</f>
        <v>26.3</v>
      </c>
      <c r="M2122" s="15">
        <f t="shared" si="199"/>
        <v>118.63587234000001</v>
      </c>
      <c r="N2122" s="15">
        <f>'[1]TCE - ANEXO III - Preencher'!O2131</f>
        <v>1.82</v>
      </c>
      <c r="O2122" s="15">
        <f>'[1]TCE - ANEXO III - Preencher'!P2131</f>
        <v>0</v>
      </c>
      <c r="P2122" s="16">
        <f t="shared" si="200"/>
        <v>1.82</v>
      </c>
      <c r="Q2122" s="15">
        <f>'[1]TCE - ANEXO III - Preencher'!R2131</f>
        <v>144</v>
      </c>
      <c r="R2122" s="15">
        <f>'[1]TCE - ANEXO III - Preencher'!S2131</f>
        <v>78.91</v>
      </c>
      <c r="S2122" s="16">
        <f t="shared" si="201"/>
        <v>65.09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322.79067234000001</v>
      </c>
    </row>
    <row r="2123" spans="1:28" x14ac:dyDescent="0.2">
      <c r="A2123" s="8">
        <f>IFERROR(VLOOKUP(B2123,'[1]DADOS (OCULTAR)'!$Q$3:$S$103,3,0),"")</f>
        <v>10583920000800</v>
      </c>
      <c r="B2123" s="9" t="str">
        <f>'[1]TCE - ANEXO III - Preencher'!C2132</f>
        <v>HOSPITAL MESTRE VITALINO</v>
      </c>
      <c r="C2123" s="10"/>
      <c r="D2123" s="11" t="str">
        <f>'[1]TCE - ANEXO III - Preencher'!E2132</f>
        <v>THAIS CAVALCANTI GALVAO</v>
      </c>
      <c r="E2123" s="9" t="str">
        <f>IF('[1]TCE - ANEXO III - Preencher'!F2132="4 - Assistência Odontológica","2 - Outros Profissionais da Saúde",'[1]TCE - ANEXO III - Preencher'!F2132)</f>
        <v>2 - Outros Profissionais da Saúde</v>
      </c>
      <c r="F2123" s="12" t="str">
        <f>'[1]TCE - ANEXO III - Preencher'!G2132</f>
        <v>223710</v>
      </c>
      <c r="G2123" s="13">
        <f>IF('[1]TCE - ANEXO III - Preencher'!H2132="","",'[1]TCE - ANEXO III - Preencher'!H2132)</f>
        <v>44927</v>
      </c>
      <c r="H2123" s="14">
        <f>'[1]TCE - ANEXO III - Preencher'!I2132</f>
        <v>0</v>
      </c>
      <c r="I2123" s="14">
        <f>'[1]TCE - ANEXO III - Preencher'!J2132</f>
        <v>56.67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1.82</v>
      </c>
      <c r="O2123" s="15">
        <f>'[1]TCE - ANEXO III - Preencher'!P2132</f>
        <v>0</v>
      </c>
      <c r="P2123" s="16">
        <f t="shared" si="200"/>
        <v>1.82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58.49</v>
      </c>
    </row>
    <row r="2124" spans="1:28" x14ac:dyDescent="0.2">
      <c r="A2124" s="8">
        <f>IFERROR(VLOOKUP(B2124,'[1]DADOS (OCULTAR)'!$Q$3:$S$103,3,0),"")</f>
        <v>10583920000800</v>
      </c>
      <c r="B2124" s="9" t="str">
        <f>'[1]TCE - ANEXO III - Preencher'!C2133</f>
        <v>HOSPITAL MESTRE VITALINO</v>
      </c>
      <c r="C2124" s="10"/>
      <c r="D2124" s="11" t="str">
        <f>'[1]TCE - ANEXO III - Preencher'!E2133</f>
        <v>THAIS DA SILVA LIRA</v>
      </c>
      <c r="E2124" s="9" t="str">
        <f>IF('[1]TCE - ANEXO III - Preencher'!F2133="4 - Assistência Odontológica","2 - Outros Profissionais da Saúde",'[1]TCE - ANEXO III - Preencher'!F2133)</f>
        <v>2 - Outros Profissionais da Saúde</v>
      </c>
      <c r="F2124" s="12" t="str">
        <f>'[1]TCE - ANEXO III - Preencher'!G2133</f>
        <v>322205</v>
      </c>
      <c r="G2124" s="13">
        <f>IF('[1]TCE - ANEXO III - Preencher'!H2133="","",'[1]TCE - ANEXO III - Preencher'!H2133)</f>
        <v>44927</v>
      </c>
      <c r="H2124" s="14">
        <f>'[1]TCE - ANEXO III - Preencher'!I2133</f>
        <v>0</v>
      </c>
      <c r="I2124" s="14">
        <f>'[1]TCE - ANEXO III - Preencher'!J2133</f>
        <v>154.84799999999998</v>
      </c>
      <c r="J2124" s="14">
        <f>'[1]TCE - ANEXO III - Preencher'!K2133</f>
        <v>0</v>
      </c>
      <c r="K2124" s="15">
        <f>'[1]TCE - ANEXO III - Preencher'!L2133</f>
        <v>144.93587234</v>
      </c>
      <c r="L2124" s="15">
        <f>'[1]TCE - ANEXO III - Preencher'!M2133</f>
        <v>26.3</v>
      </c>
      <c r="M2124" s="15">
        <f t="shared" si="199"/>
        <v>118.63587234000001</v>
      </c>
      <c r="N2124" s="15">
        <f>'[1]TCE - ANEXO III - Preencher'!O2133</f>
        <v>1.82</v>
      </c>
      <c r="O2124" s="15">
        <f>'[1]TCE - ANEXO III - Preencher'!P2133</f>
        <v>0</v>
      </c>
      <c r="P2124" s="16">
        <f t="shared" si="200"/>
        <v>1.82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275.30387234</v>
      </c>
    </row>
    <row r="2125" spans="1:28" x14ac:dyDescent="0.2">
      <c r="A2125" s="8">
        <f>IFERROR(VLOOKUP(B2125,'[1]DADOS (OCULTAR)'!$Q$3:$S$103,3,0),"")</f>
        <v>10583920000800</v>
      </c>
      <c r="B2125" s="9" t="str">
        <f>'[1]TCE - ANEXO III - Preencher'!C2134</f>
        <v>HOSPITAL MESTRE VITALINO</v>
      </c>
      <c r="C2125" s="10"/>
      <c r="D2125" s="11" t="str">
        <f>'[1]TCE - ANEXO III - Preencher'!E2134</f>
        <v>THAIS RAIANE FELIX DE OLIVEIRA</v>
      </c>
      <c r="E2125" s="9" t="str">
        <f>IF('[1]TCE - ANEXO III - Preencher'!F2134="4 - Assistência Odontológica","2 - Outros Profissionais da Saúde",'[1]TCE - ANEXO III - Preencher'!F2134)</f>
        <v>2 - Outros Profissionais da Saúde</v>
      </c>
      <c r="F2125" s="12" t="str">
        <f>'[1]TCE - ANEXO III - Preencher'!G2134</f>
        <v>223505</v>
      </c>
      <c r="G2125" s="13">
        <f>IF('[1]TCE - ANEXO III - Preencher'!H2134="","",'[1]TCE - ANEXO III - Preencher'!H2134)</f>
        <v>44927</v>
      </c>
      <c r="H2125" s="14">
        <f>'[1]TCE - ANEXO III - Preencher'!I2134</f>
        <v>0</v>
      </c>
      <c r="I2125" s="14">
        <f>'[1]TCE - ANEXO III - Preencher'!J2134</f>
        <v>335.06639999999999</v>
      </c>
      <c r="J2125" s="14">
        <f>'[1]TCE - ANEXO III - Preencher'!K2134</f>
        <v>0</v>
      </c>
      <c r="K2125" s="15">
        <f>'[1]TCE - ANEXO III - Preencher'!L2134</f>
        <v>144.93587234</v>
      </c>
      <c r="L2125" s="15">
        <f>'[1]TCE - ANEXO III - Preencher'!M2134</f>
        <v>2.52</v>
      </c>
      <c r="M2125" s="15">
        <f t="shared" si="199"/>
        <v>142.41587233999999</v>
      </c>
      <c r="N2125" s="15">
        <f>'[1]TCE - ANEXO III - Preencher'!O2134</f>
        <v>1.35</v>
      </c>
      <c r="O2125" s="15">
        <f>'[1]TCE - ANEXO III - Preencher'!P2134</f>
        <v>0</v>
      </c>
      <c r="P2125" s="16">
        <f t="shared" si="200"/>
        <v>1.35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110.51</v>
      </c>
      <c r="U2125" s="15">
        <f>'[1]TCE - ANEXO III - Preencher'!V2134</f>
        <v>0</v>
      </c>
      <c r="V2125" s="16">
        <f t="shared" si="202"/>
        <v>110.51</v>
      </c>
      <c r="W2125" s="17" t="str">
        <f>IF('[1]TCE - ANEXO III - Preencher'!X2134="","",'[1]TCE - ANEXO III - Preencher'!X2134)</f>
        <v>AUX. CRECHE I</v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589.34227234000002</v>
      </c>
    </row>
    <row r="2126" spans="1:28" x14ac:dyDescent="0.2">
      <c r="A2126" s="8">
        <f>IFERROR(VLOOKUP(B2126,'[1]DADOS (OCULTAR)'!$Q$3:$S$103,3,0),"")</f>
        <v>10583920000800</v>
      </c>
      <c r="B2126" s="9" t="str">
        <f>'[1]TCE - ANEXO III - Preencher'!C2135</f>
        <v>HOSPITAL MESTRE VITALINO</v>
      </c>
      <c r="C2126" s="10"/>
      <c r="D2126" s="11" t="str">
        <f>'[1]TCE - ANEXO III - Preencher'!E2135</f>
        <v>THAIS STERFFANNY SILVA CORDEIRO</v>
      </c>
      <c r="E2126" s="9" t="str">
        <f>IF('[1]TCE - ANEXO III - Preencher'!F2135="4 - Assistência Odontológica","2 - Outros Profissionais da Saúde",'[1]TCE - ANEXO III - Preencher'!F2135)</f>
        <v>2 - Outros Profissionais da Saúde</v>
      </c>
      <c r="F2126" s="12" t="str">
        <f>'[1]TCE - ANEXO III - Preencher'!G2135</f>
        <v>223505</v>
      </c>
      <c r="G2126" s="13">
        <f>IF('[1]TCE - ANEXO III - Preencher'!H2135="","",'[1]TCE - ANEXO III - Preencher'!H2135)</f>
        <v>44927</v>
      </c>
      <c r="H2126" s="14">
        <f>'[1]TCE - ANEXO III - Preencher'!I2135</f>
        <v>0</v>
      </c>
      <c r="I2126" s="14">
        <f>'[1]TCE - ANEXO III - Preencher'!J2135</f>
        <v>323.52159999999998</v>
      </c>
      <c r="J2126" s="14">
        <f>'[1]TCE - ANEXO III - Preencher'!K2135</f>
        <v>0</v>
      </c>
      <c r="K2126" s="15">
        <f>'[1]TCE - ANEXO III - Preencher'!L2135</f>
        <v>144.93587234</v>
      </c>
      <c r="L2126" s="15">
        <f>'[1]TCE - ANEXO III - Preencher'!M2135</f>
        <v>3.77</v>
      </c>
      <c r="M2126" s="15">
        <f t="shared" si="199"/>
        <v>141.16587233999999</v>
      </c>
      <c r="N2126" s="15">
        <f>'[1]TCE - ANEXO III - Preencher'!O2135</f>
        <v>1.35</v>
      </c>
      <c r="O2126" s="15">
        <f>'[1]TCE - ANEXO III - Preencher'!P2135</f>
        <v>0</v>
      </c>
      <c r="P2126" s="16">
        <f t="shared" si="200"/>
        <v>1.35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466.03747234000002</v>
      </c>
    </row>
    <row r="2127" spans="1:28" x14ac:dyDescent="0.2">
      <c r="A2127" s="8">
        <f>IFERROR(VLOOKUP(B2127,'[1]DADOS (OCULTAR)'!$Q$3:$S$103,3,0),"")</f>
        <v>10583920000800</v>
      </c>
      <c r="B2127" s="9" t="str">
        <f>'[1]TCE - ANEXO III - Preencher'!C2136</f>
        <v>HOSPITAL MESTRE VITALINO</v>
      </c>
      <c r="C2127" s="10"/>
      <c r="D2127" s="11" t="str">
        <f>'[1]TCE - ANEXO III - Preencher'!E2136</f>
        <v>THAIS VIRGINIA SOUZA DA SILVA</v>
      </c>
      <c r="E2127" s="9" t="str">
        <f>IF('[1]TCE - ANEXO III - Preencher'!F2136="4 - Assistência Odontológica","2 - Outros Profissionais da Saúde",'[1]TCE - ANEXO III - Preencher'!F2136)</f>
        <v>2 - Outros Profissionais da Saúde</v>
      </c>
      <c r="F2127" s="12" t="str">
        <f>'[1]TCE - ANEXO III - Preencher'!G2136</f>
        <v>223505</v>
      </c>
      <c r="G2127" s="13">
        <f>IF('[1]TCE - ANEXO III - Preencher'!H2136="","",'[1]TCE - ANEXO III - Preencher'!H2136)</f>
        <v>44927</v>
      </c>
      <c r="H2127" s="14">
        <f>'[1]TCE - ANEXO III - Preencher'!I2136</f>
        <v>0</v>
      </c>
      <c r="I2127" s="14">
        <f>'[1]TCE - ANEXO III - Preencher'!J2136</f>
        <v>354.12559999999996</v>
      </c>
      <c r="J2127" s="14">
        <f>'[1]TCE - ANEXO III - Preencher'!K2136</f>
        <v>0</v>
      </c>
      <c r="K2127" s="15">
        <f>'[1]TCE - ANEXO III - Preencher'!L2136</f>
        <v>144.93587234</v>
      </c>
      <c r="L2127" s="15">
        <f>'[1]TCE - ANEXO III - Preencher'!M2136</f>
        <v>3.77</v>
      </c>
      <c r="M2127" s="15">
        <f t="shared" si="199"/>
        <v>141.16587233999999</v>
      </c>
      <c r="N2127" s="15">
        <f>'[1]TCE - ANEXO III - Preencher'!O2136</f>
        <v>1.35</v>
      </c>
      <c r="O2127" s="15">
        <f>'[1]TCE - ANEXO III - Preencher'!P2136</f>
        <v>0</v>
      </c>
      <c r="P2127" s="16">
        <f t="shared" si="200"/>
        <v>1.35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496.64147233999995</v>
      </c>
    </row>
    <row r="2128" spans="1:28" x14ac:dyDescent="0.2">
      <c r="A2128" s="8">
        <f>IFERROR(VLOOKUP(B2128,'[1]DADOS (OCULTAR)'!$Q$3:$S$103,3,0),"")</f>
        <v>10583920000800</v>
      </c>
      <c r="B2128" s="9" t="str">
        <f>'[1]TCE - ANEXO III - Preencher'!C2137</f>
        <v>HOSPITAL MESTRE VITALINO</v>
      </c>
      <c r="C2128" s="10"/>
      <c r="D2128" s="11" t="str">
        <f>'[1]TCE - ANEXO III - Preencher'!E2137</f>
        <v>THALYTA MONIQUE DE VASCONCELOS MARQUES</v>
      </c>
      <c r="E2128" s="9" t="str">
        <f>IF('[1]TCE - ANEXO III - Preencher'!F2137="4 - Assistência Odontológica","2 - Outros Profissionais da Saúde",'[1]TCE - ANEXO III - Preencher'!F2137)</f>
        <v>3 - Administrativo</v>
      </c>
      <c r="F2128" s="12" t="str">
        <f>'[1]TCE - ANEXO III - Preencher'!G2137</f>
        <v>517410</v>
      </c>
      <c r="G2128" s="13">
        <f>IF('[1]TCE - ANEXO III - Preencher'!H2137="","",'[1]TCE - ANEXO III - Preencher'!H2137)</f>
        <v>44927</v>
      </c>
      <c r="H2128" s="14">
        <f>'[1]TCE - ANEXO III - Preencher'!I2137</f>
        <v>0</v>
      </c>
      <c r="I2128" s="14">
        <f>'[1]TCE - ANEXO III - Preencher'!J2137</f>
        <v>70.326400000000007</v>
      </c>
      <c r="J2128" s="14">
        <f>'[1]TCE - ANEXO III - Preencher'!K2137</f>
        <v>0</v>
      </c>
      <c r="K2128" s="15">
        <f>'[1]TCE - ANEXO III - Preencher'!L2137</f>
        <v>144.93587234</v>
      </c>
      <c r="L2128" s="15">
        <f>'[1]TCE - ANEXO III - Preencher'!M2137</f>
        <v>15.62</v>
      </c>
      <c r="M2128" s="15">
        <f t="shared" si="199"/>
        <v>129.31587234</v>
      </c>
      <c r="N2128" s="15">
        <f>'[1]TCE - ANEXO III - Preencher'!O2137</f>
        <v>1.82</v>
      </c>
      <c r="O2128" s="15">
        <f>'[1]TCE - ANEXO III - Preencher'!P2137</f>
        <v>0</v>
      </c>
      <c r="P2128" s="16">
        <f t="shared" si="200"/>
        <v>1.82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201.46227234</v>
      </c>
    </row>
    <row r="2129" spans="1:28" x14ac:dyDescent="0.2">
      <c r="A2129" s="8">
        <f>IFERROR(VLOOKUP(B2129,'[1]DADOS (OCULTAR)'!$Q$3:$S$103,3,0),"")</f>
        <v>10583920000800</v>
      </c>
      <c r="B2129" s="9" t="str">
        <f>'[1]TCE - ANEXO III - Preencher'!C2138</f>
        <v>HOSPITAL MESTRE VITALINO</v>
      </c>
      <c r="C2129" s="10"/>
      <c r="D2129" s="11" t="str">
        <f>'[1]TCE - ANEXO III - Preencher'!E2138</f>
        <v>THAMIRES MORGNA ALEXANDRE DE LIMA</v>
      </c>
      <c r="E2129" s="9" t="str">
        <f>IF('[1]TCE - ANEXO III - Preencher'!F2138="4 - Assistência Odontológica","2 - Outros Profissionais da Saúde",'[1]TCE - ANEXO III - Preencher'!F2138)</f>
        <v>2 - Outros Profissionais da Saúde</v>
      </c>
      <c r="F2129" s="12" t="str">
        <f>'[1]TCE - ANEXO III - Preencher'!G2138</f>
        <v>223505</v>
      </c>
      <c r="G2129" s="13">
        <f>IF('[1]TCE - ANEXO III - Preencher'!H2138="","",'[1]TCE - ANEXO III - Preencher'!H2138)</f>
        <v>44927</v>
      </c>
      <c r="H2129" s="14">
        <f>'[1]TCE - ANEXO III - Preencher'!I2138</f>
        <v>0</v>
      </c>
      <c r="I2129" s="14">
        <f>'[1]TCE - ANEXO III - Preencher'!J2138</f>
        <v>362.69199999999995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1.35</v>
      </c>
      <c r="O2129" s="15">
        <f>'[1]TCE - ANEXO III - Preencher'!P2138</f>
        <v>0</v>
      </c>
      <c r="P2129" s="16">
        <f t="shared" si="200"/>
        <v>1.35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364.04199999999997</v>
      </c>
    </row>
    <row r="2130" spans="1:28" x14ac:dyDescent="0.2">
      <c r="A2130" s="8">
        <f>IFERROR(VLOOKUP(B2130,'[1]DADOS (OCULTAR)'!$Q$3:$S$103,3,0),"")</f>
        <v>10583920000800</v>
      </c>
      <c r="B2130" s="9" t="str">
        <f>'[1]TCE - ANEXO III - Preencher'!C2139</f>
        <v>HOSPITAL MESTRE VITALINO</v>
      </c>
      <c r="C2130" s="10"/>
      <c r="D2130" s="11" t="str">
        <f>'[1]TCE - ANEXO III - Preencher'!E2139</f>
        <v>THAMIRES RECIELY MOURA SILVA</v>
      </c>
      <c r="E2130" s="9" t="str">
        <f>IF('[1]TCE - ANEXO III - Preencher'!F2139="4 - Assistência Odontológica","2 - Outros Profissionais da Saúde",'[1]TCE - ANEXO III - Preencher'!F2139)</f>
        <v>3 - Administrativo</v>
      </c>
      <c r="F2130" s="12" t="str">
        <f>'[1]TCE - ANEXO III - Preencher'!G2139</f>
        <v>521130</v>
      </c>
      <c r="G2130" s="13">
        <f>IF('[1]TCE - ANEXO III - Preencher'!H2139="","",'[1]TCE - ANEXO III - Preencher'!H2139)</f>
        <v>44927</v>
      </c>
      <c r="H2130" s="14">
        <f>'[1]TCE - ANEXO III - Preencher'!I2139</f>
        <v>0</v>
      </c>
      <c r="I2130" s="14">
        <f>'[1]TCE - ANEXO III - Preencher'!J2139</f>
        <v>147.42400000000001</v>
      </c>
      <c r="J2130" s="14">
        <f>'[1]TCE - ANEXO III - Preencher'!K2139</f>
        <v>0</v>
      </c>
      <c r="K2130" s="15">
        <f>'[1]TCE - ANEXO III - Preencher'!L2139</f>
        <v>144.93587234</v>
      </c>
      <c r="L2130" s="15">
        <f>'[1]TCE - ANEXO III - Preencher'!M2139</f>
        <v>26.04</v>
      </c>
      <c r="M2130" s="15">
        <f t="shared" si="199"/>
        <v>118.89587234000001</v>
      </c>
      <c r="N2130" s="15">
        <f>'[1]TCE - ANEXO III - Preencher'!O2139</f>
        <v>1.82</v>
      </c>
      <c r="O2130" s="15">
        <f>'[1]TCE - ANEXO III - Preencher'!P2139</f>
        <v>0</v>
      </c>
      <c r="P2130" s="16">
        <f t="shared" si="200"/>
        <v>1.82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268.13987234000001</v>
      </c>
    </row>
    <row r="2131" spans="1:28" x14ac:dyDescent="0.2">
      <c r="A2131" s="8">
        <f>IFERROR(VLOOKUP(B2131,'[1]DADOS (OCULTAR)'!$Q$3:$S$103,3,0),"")</f>
        <v>10583920000800</v>
      </c>
      <c r="B2131" s="9" t="str">
        <f>'[1]TCE - ANEXO III - Preencher'!C2140</f>
        <v>HOSPITAL MESTRE VITALINO</v>
      </c>
      <c r="C2131" s="10"/>
      <c r="D2131" s="11" t="str">
        <f>'[1]TCE - ANEXO III - Preencher'!E2140</f>
        <v>THASSIO THADDEUS OLIVEIRA ALVES</v>
      </c>
      <c r="E2131" s="9" t="str">
        <f>IF('[1]TCE - ANEXO III - Preencher'!F2140="4 - Assistência Odontológica","2 - Outros Profissionais da Saúde",'[1]TCE - ANEXO III - Preencher'!F2140)</f>
        <v>3 - Administrativo</v>
      </c>
      <c r="F2131" s="12" t="str">
        <f>'[1]TCE - ANEXO III - Preencher'!G2140</f>
        <v>517410</v>
      </c>
      <c r="G2131" s="13">
        <f>IF('[1]TCE - ANEXO III - Preencher'!H2140="","",'[1]TCE - ANEXO III - Preencher'!H2140)</f>
        <v>44927</v>
      </c>
      <c r="H2131" s="14">
        <f>'[1]TCE - ANEXO III - Preencher'!I2140</f>
        <v>0</v>
      </c>
      <c r="I2131" s="14">
        <f>'[1]TCE - ANEXO III - Preencher'!J2140</f>
        <v>196.79919999999998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1.82</v>
      </c>
      <c r="O2131" s="15">
        <f>'[1]TCE - ANEXO III - Preencher'!P2140</f>
        <v>0</v>
      </c>
      <c r="P2131" s="16">
        <f t="shared" si="200"/>
        <v>1.82</v>
      </c>
      <c r="Q2131" s="15">
        <f>'[1]TCE - ANEXO III - Preencher'!R2140</f>
        <v>144</v>
      </c>
      <c r="R2131" s="15">
        <f>'[1]TCE - ANEXO III - Preencher'!S2140</f>
        <v>78.12</v>
      </c>
      <c r="S2131" s="16">
        <f t="shared" si="201"/>
        <v>65.88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264.49919999999997</v>
      </c>
    </row>
    <row r="2132" spans="1:28" x14ac:dyDescent="0.2">
      <c r="A2132" s="8">
        <f>IFERROR(VLOOKUP(B2132,'[1]DADOS (OCULTAR)'!$Q$3:$S$103,3,0),"")</f>
        <v>10583920000800</v>
      </c>
      <c r="B2132" s="9" t="str">
        <f>'[1]TCE - ANEXO III - Preencher'!C2141</f>
        <v>HOSPITAL MESTRE VITALINO</v>
      </c>
      <c r="C2132" s="10"/>
      <c r="D2132" s="11" t="str">
        <f>'[1]TCE - ANEXO III - Preencher'!E2141</f>
        <v>THATIANNY PRISCILLA LOPES DE MELO</v>
      </c>
      <c r="E2132" s="9" t="str">
        <f>IF('[1]TCE - ANEXO III - Preencher'!F2141="4 - Assistência Odontológica","2 - Outros Profissionais da Saúde",'[1]TCE - ANEXO III - Preencher'!F2141)</f>
        <v>2 - Outros Profissionais da Saúde</v>
      </c>
      <c r="F2132" s="12" t="str">
        <f>'[1]TCE - ANEXO III - Preencher'!G2141</f>
        <v>223505</v>
      </c>
      <c r="G2132" s="13">
        <f>IF('[1]TCE - ANEXO III - Preencher'!H2141="","",'[1]TCE - ANEXO III - Preencher'!H2141)</f>
        <v>44927</v>
      </c>
      <c r="H2132" s="14">
        <f>'[1]TCE - ANEXO III - Preencher'!I2141</f>
        <v>0</v>
      </c>
      <c r="I2132" s="14">
        <f>'[1]TCE - ANEXO III - Preencher'!J2141</f>
        <v>293.63759999999996</v>
      </c>
      <c r="J2132" s="14">
        <f>'[1]TCE - ANEXO III - Preencher'!K2141</f>
        <v>0</v>
      </c>
      <c r="K2132" s="15">
        <f>'[1]TCE - ANEXO III - Preencher'!L2141</f>
        <v>144.93587234</v>
      </c>
      <c r="L2132" s="15">
        <f>'[1]TCE - ANEXO III - Preencher'!M2141</f>
        <v>3.54</v>
      </c>
      <c r="M2132" s="15">
        <f t="shared" si="199"/>
        <v>141.39587234000001</v>
      </c>
      <c r="N2132" s="15">
        <f>'[1]TCE - ANEXO III - Preencher'!O2141</f>
        <v>1.35</v>
      </c>
      <c r="O2132" s="15">
        <f>'[1]TCE - ANEXO III - Preencher'!P2141</f>
        <v>0</v>
      </c>
      <c r="P2132" s="16">
        <f t="shared" si="200"/>
        <v>1.35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436.38347234000003</v>
      </c>
    </row>
    <row r="2133" spans="1:28" x14ac:dyDescent="0.2">
      <c r="A2133" s="8">
        <f>IFERROR(VLOOKUP(B2133,'[1]DADOS (OCULTAR)'!$Q$3:$S$103,3,0),"")</f>
        <v>10583920000800</v>
      </c>
      <c r="B2133" s="9" t="str">
        <f>'[1]TCE - ANEXO III - Preencher'!C2142</f>
        <v>HOSPITAL MESTRE VITALINO</v>
      </c>
      <c r="C2133" s="10"/>
      <c r="D2133" s="11" t="str">
        <f>'[1]TCE - ANEXO III - Preencher'!E2142</f>
        <v>THAYANE YONARA SILVA PONTES GOIS</v>
      </c>
      <c r="E2133" s="9" t="str">
        <f>IF('[1]TCE - ANEXO III - Preencher'!F2142="4 - Assistência Odontológica","2 - Outros Profissionais da Saúde",'[1]TCE - ANEXO III - Preencher'!F2142)</f>
        <v>2 - Outros Profissionais da Saúde</v>
      </c>
      <c r="F2133" s="12" t="str">
        <f>'[1]TCE - ANEXO III - Preencher'!G2142</f>
        <v>223505</v>
      </c>
      <c r="G2133" s="13">
        <f>IF('[1]TCE - ANEXO III - Preencher'!H2142="","",'[1]TCE - ANEXO III - Preencher'!H2142)</f>
        <v>44927</v>
      </c>
      <c r="H2133" s="14">
        <f>'[1]TCE - ANEXO III - Preencher'!I2142</f>
        <v>0</v>
      </c>
      <c r="I2133" s="14">
        <f>'[1]TCE - ANEXO III - Preencher'!J2142</f>
        <v>333.99919999999997</v>
      </c>
      <c r="J2133" s="14">
        <f>'[1]TCE - ANEXO III - Preencher'!K2142</f>
        <v>0</v>
      </c>
      <c r="K2133" s="15">
        <f>'[1]TCE - ANEXO III - Preencher'!L2142</f>
        <v>144.93587234</v>
      </c>
      <c r="L2133" s="15">
        <f>'[1]TCE - ANEXO III - Preencher'!M2142</f>
        <v>3.77</v>
      </c>
      <c r="M2133" s="15">
        <f t="shared" si="199"/>
        <v>141.16587233999999</v>
      </c>
      <c r="N2133" s="15">
        <f>'[1]TCE - ANEXO III - Preencher'!O2142</f>
        <v>1.35</v>
      </c>
      <c r="O2133" s="15">
        <f>'[1]TCE - ANEXO III - Preencher'!P2142</f>
        <v>0</v>
      </c>
      <c r="P2133" s="16">
        <f t="shared" si="200"/>
        <v>1.35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476.51507233999996</v>
      </c>
    </row>
    <row r="2134" spans="1:28" x14ac:dyDescent="0.2">
      <c r="A2134" s="8">
        <f>IFERROR(VLOOKUP(B2134,'[1]DADOS (OCULTAR)'!$Q$3:$S$103,3,0),"")</f>
        <v>10583920000800</v>
      </c>
      <c r="B2134" s="9" t="str">
        <f>'[1]TCE - ANEXO III - Preencher'!C2143</f>
        <v>HOSPITAL MESTRE VITALINO</v>
      </c>
      <c r="C2134" s="10"/>
      <c r="D2134" s="11" t="str">
        <f>'[1]TCE - ANEXO III - Preencher'!E2143</f>
        <v>THAYNA DA SILVA GOMES</v>
      </c>
      <c r="E2134" s="9" t="str">
        <f>IF('[1]TCE - ANEXO III - Preencher'!F2143="4 - Assistência Odontológica","2 - Outros Profissionais da Saúde",'[1]TCE - ANEXO III - Preencher'!F2143)</f>
        <v>2 - Outros Profissionais da Saúde</v>
      </c>
      <c r="F2134" s="12" t="str">
        <f>'[1]TCE - ANEXO III - Preencher'!G2143</f>
        <v>322205</v>
      </c>
      <c r="G2134" s="13">
        <f>IF('[1]TCE - ANEXO III - Preencher'!H2143="","",'[1]TCE - ANEXO III - Preencher'!H2143)</f>
        <v>44927</v>
      </c>
      <c r="H2134" s="14">
        <f>'[1]TCE - ANEXO III - Preencher'!I2143</f>
        <v>0</v>
      </c>
      <c r="I2134" s="14">
        <f>'[1]TCE - ANEXO III - Preencher'!J2143</f>
        <v>155.00800000000001</v>
      </c>
      <c r="J2134" s="14">
        <f>'[1]TCE - ANEXO III - Preencher'!K2143</f>
        <v>0</v>
      </c>
      <c r="K2134" s="15">
        <f>'[1]TCE - ANEXO III - Preencher'!L2143</f>
        <v>144.93587234</v>
      </c>
      <c r="L2134" s="15">
        <f>'[1]TCE - ANEXO III - Preencher'!M2143</f>
        <v>25.43</v>
      </c>
      <c r="M2134" s="15">
        <f t="shared" si="199"/>
        <v>119.50587234</v>
      </c>
      <c r="N2134" s="15">
        <f>'[1]TCE - ANEXO III - Preencher'!O2143</f>
        <v>1.82</v>
      </c>
      <c r="O2134" s="15">
        <f>'[1]TCE - ANEXO III - Preencher'!P2143</f>
        <v>0</v>
      </c>
      <c r="P2134" s="16">
        <f t="shared" si="200"/>
        <v>1.82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69.41</v>
      </c>
      <c r="U2134" s="15">
        <f>'[1]TCE - ANEXO III - Preencher'!V2143</f>
        <v>0</v>
      </c>
      <c r="V2134" s="16">
        <f t="shared" si="202"/>
        <v>69.41</v>
      </c>
      <c r="W2134" s="17" t="str">
        <f>IF('[1]TCE - ANEXO III - Preencher'!X2143="","",'[1]TCE - ANEXO III - Preencher'!X2143)</f>
        <v>AUX. CRECHE I</v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345.74387234000005</v>
      </c>
    </row>
    <row r="2135" spans="1:28" x14ac:dyDescent="0.2">
      <c r="A2135" s="8">
        <f>IFERROR(VLOOKUP(B2135,'[1]DADOS (OCULTAR)'!$Q$3:$S$103,3,0),"")</f>
        <v>10583920000800</v>
      </c>
      <c r="B2135" s="9" t="str">
        <f>'[1]TCE - ANEXO III - Preencher'!C2144</f>
        <v>HOSPITAL MESTRE VITALINO</v>
      </c>
      <c r="C2135" s="10"/>
      <c r="D2135" s="11" t="str">
        <f>'[1]TCE - ANEXO III - Preencher'!E2144</f>
        <v>THAYNA VANESSA DOS SANTOS NEVES</v>
      </c>
      <c r="E2135" s="9" t="str">
        <f>IF('[1]TCE - ANEXO III - Preencher'!F2144="4 - Assistência Odontológica","2 - Outros Profissionais da Saúde",'[1]TCE - ANEXO III - Preencher'!F2144)</f>
        <v>2 - Outros Profissionais da Saúde</v>
      </c>
      <c r="F2135" s="12" t="str">
        <f>'[1]TCE - ANEXO III - Preencher'!G2144</f>
        <v>322205</v>
      </c>
      <c r="G2135" s="13">
        <f>IF('[1]TCE - ANEXO III - Preencher'!H2144="","",'[1]TCE - ANEXO III - Preencher'!H2144)</f>
        <v>44927</v>
      </c>
      <c r="H2135" s="14">
        <f>'[1]TCE - ANEXO III - Preencher'!I2144</f>
        <v>0</v>
      </c>
      <c r="I2135" s="14">
        <f>'[1]TCE - ANEXO III - Preencher'!J2144</f>
        <v>139.232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1.82</v>
      </c>
      <c r="O2135" s="15">
        <f>'[1]TCE - ANEXO III - Preencher'!P2144</f>
        <v>0</v>
      </c>
      <c r="P2135" s="16">
        <f t="shared" si="200"/>
        <v>1.82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141.05199999999999</v>
      </c>
    </row>
    <row r="2136" spans="1:28" x14ac:dyDescent="0.2">
      <c r="A2136" s="8">
        <f>IFERROR(VLOOKUP(B2136,'[1]DADOS (OCULTAR)'!$Q$3:$S$103,3,0),"")</f>
        <v>10583920000800</v>
      </c>
      <c r="B2136" s="9" t="str">
        <f>'[1]TCE - ANEXO III - Preencher'!C2145</f>
        <v>HOSPITAL MESTRE VITALINO</v>
      </c>
      <c r="C2136" s="10"/>
      <c r="D2136" s="11" t="str">
        <f>'[1]TCE - ANEXO III - Preencher'!E2145</f>
        <v>THAYSE ALANNE BEZERRA DA SILVA</v>
      </c>
      <c r="E2136" s="9" t="str">
        <f>IF('[1]TCE - ANEXO III - Preencher'!F2145="4 - Assistência Odontológica","2 - Outros Profissionais da Saúde",'[1]TCE - ANEXO III - Preencher'!F2145)</f>
        <v>2 - Outros Profissionais da Saúde</v>
      </c>
      <c r="F2136" s="12" t="str">
        <f>'[1]TCE - ANEXO III - Preencher'!G2145</f>
        <v>223605</v>
      </c>
      <c r="G2136" s="13">
        <f>IF('[1]TCE - ANEXO III - Preencher'!H2145="","",'[1]TCE - ANEXO III - Preencher'!H2145)</f>
        <v>44927</v>
      </c>
      <c r="H2136" s="14">
        <f>'[1]TCE - ANEXO III - Preencher'!I2145</f>
        <v>0</v>
      </c>
      <c r="I2136" s="14">
        <f>'[1]TCE - ANEXO III - Preencher'!J2145</f>
        <v>244.18799999999999</v>
      </c>
      <c r="J2136" s="14">
        <f>'[1]TCE - ANEXO III - Preencher'!K2145</f>
        <v>0</v>
      </c>
      <c r="K2136" s="15">
        <f>'[1]TCE - ANEXO III - Preencher'!L2145</f>
        <v>144.93587234</v>
      </c>
      <c r="L2136" s="15">
        <f>'[1]TCE - ANEXO III - Preencher'!M2145</f>
        <v>3.25</v>
      </c>
      <c r="M2136" s="15">
        <f t="shared" si="199"/>
        <v>141.68587234</v>
      </c>
      <c r="N2136" s="15">
        <f>'[1]TCE - ANEXO III - Preencher'!O2145</f>
        <v>1.35</v>
      </c>
      <c r="O2136" s="15">
        <f>'[1]TCE - ANEXO III - Preencher'!P2145</f>
        <v>0</v>
      </c>
      <c r="P2136" s="16">
        <f t="shared" si="200"/>
        <v>1.35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103.12</v>
      </c>
      <c r="U2136" s="15">
        <f>'[1]TCE - ANEXO III - Preencher'!V2145</f>
        <v>0</v>
      </c>
      <c r="V2136" s="16">
        <f t="shared" si="202"/>
        <v>103.12</v>
      </c>
      <c r="W2136" s="17" t="str">
        <f>IF('[1]TCE - ANEXO III - Preencher'!X2145="","",'[1]TCE - ANEXO III - Preencher'!X2145)</f>
        <v>AUX. CRECHE I</v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490.34387234000002</v>
      </c>
    </row>
    <row r="2137" spans="1:28" x14ac:dyDescent="0.2">
      <c r="A2137" s="8">
        <f>IFERROR(VLOOKUP(B2137,'[1]DADOS (OCULTAR)'!$Q$3:$S$103,3,0),"")</f>
        <v>10583920000800</v>
      </c>
      <c r="B2137" s="9" t="str">
        <f>'[1]TCE - ANEXO III - Preencher'!C2146</f>
        <v>HOSPITAL MESTRE VITALINO</v>
      </c>
      <c r="C2137" s="10"/>
      <c r="D2137" s="11" t="str">
        <f>'[1]TCE - ANEXO III - Preencher'!E2146</f>
        <v>THAYSE DA SILVA RODRIGUES</v>
      </c>
      <c r="E2137" s="9" t="str">
        <f>IF('[1]TCE - ANEXO III - Preencher'!F2146="4 - Assistência Odontológica","2 - Outros Profissionais da Saúde",'[1]TCE - ANEXO III - Preencher'!F2146)</f>
        <v>2 - Outros Profissionais da Saúde</v>
      </c>
      <c r="F2137" s="12" t="str">
        <f>'[1]TCE - ANEXO III - Preencher'!G2146</f>
        <v>322205</v>
      </c>
      <c r="G2137" s="13">
        <f>IF('[1]TCE - ANEXO III - Preencher'!H2146="","",'[1]TCE - ANEXO III - Preencher'!H2146)</f>
        <v>44927</v>
      </c>
      <c r="H2137" s="14">
        <f>'[1]TCE - ANEXO III - Preencher'!I2146</f>
        <v>0</v>
      </c>
      <c r="I2137" s="14">
        <f>'[1]TCE - ANEXO III - Preencher'!J2146</f>
        <v>106.54639999999999</v>
      </c>
      <c r="J2137" s="14">
        <f>'[1]TCE - ANEXO III - Preencher'!K2146</f>
        <v>0</v>
      </c>
      <c r="K2137" s="15">
        <f>'[1]TCE - ANEXO III - Preencher'!L2146</f>
        <v>144.93587234</v>
      </c>
      <c r="L2137" s="15">
        <f>'[1]TCE - ANEXO III - Preencher'!M2146</f>
        <v>26.3</v>
      </c>
      <c r="M2137" s="15">
        <f t="shared" si="199"/>
        <v>118.63587234000001</v>
      </c>
      <c r="N2137" s="15">
        <f>'[1]TCE - ANEXO III - Preencher'!O2146</f>
        <v>1.82</v>
      </c>
      <c r="O2137" s="15">
        <f>'[1]TCE - ANEXO III - Preencher'!P2146</f>
        <v>0</v>
      </c>
      <c r="P2137" s="16">
        <f t="shared" si="200"/>
        <v>1.82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227.00227233999999</v>
      </c>
    </row>
    <row r="2138" spans="1:28" x14ac:dyDescent="0.2">
      <c r="A2138" s="8">
        <f>IFERROR(VLOOKUP(B2138,'[1]DADOS (OCULTAR)'!$Q$3:$S$103,3,0),"")</f>
        <v>10583920000800</v>
      </c>
      <c r="B2138" s="9" t="str">
        <f>'[1]TCE - ANEXO III - Preencher'!C2147</f>
        <v>HOSPITAL MESTRE VITALINO</v>
      </c>
      <c r="C2138" s="10"/>
      <c r="D2138" s="11" t="str">
        <f>'[1]TCE - ANEXO III - Preencher'!E2147</f>
        <v>THIAGO FONTENELE MARQUES</v>
      </c>
      <c r="E2138" s="9" t="str">
        <f>IF('[1]TCE - ANEXO III - Preencher'!F2147="4 - Assistência Odontológica","2 - Outros Profissionais da Saúde",'[1]TCE - ANEXO III - Preencher'!F2147)</f>
        <v>1 - Médico</v>
      </c>
      <c r="F2138" s="12" t="str">
        <f>'[1]TCE - ANEXO III - Preencher'!G2147</f>
        <v>225120</v>
      </c>
      <c r="G2138" s="13">
        <f>IF('[1]TCE - ANEXO III - Preencher'!H2147="","",'[1]TCE - ANEXO III - Preencher'!H2147)</f>
        <v>44927</v>
      </c>
      <c r="H2138" s="14">
        <f>'[1]TCE - ANEXO III - Preencher'!I2147</f>
        <v>0</v>
      </c>
      <c r="I2138" s="14">
        <f>'[1]TCE - ANEXO III - Preencher'!J2147</f>
        <v>886.0856</v>
      </c>
      <c r="J2138" s="14">
        <f>'[1]TCE - ANEXO III - Preencher'!K2147</f>
        <v>0</v>
      </c>
      <c r="K2138" s="15">
        <f>'[1]TCE - ANEXO III - Preencher'!L2147</f>
        <v>144.93587234</v>
      </c>
      <c r="L2138" s="15">
        <f>'[1]TCE - ANEXO III - Preencher'!M2147</f>
        <v>3.91</v>
      </c>
      <c r="M2138" s="15">
        <f t="shared" si="199"/>
        <v>141.02587234000001</v>
      </c>
      <c r="N2138" s="15">
        <f>'[1]TCE - ANEXO III - Preencher'!O2147</f>
        <v>5.77</v>
      </c>
      <c r="O2138" s="15">
        <f>'[1]TCE - ANEXO III - Preencher'!P2147</f>
        <v>1.23</v>
      </c>
      <c r="P2138" s="16">
        <f t="shared" si="200"/>
        <v>4.5399999999999991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1031.6514723400001</v>
      </c>
    </row>
    <row r="2139" spans="1:28" x14ac:dyDescent="0.2">
      <c r="A2139" s="8">
        <f>IFERROR(VLOOKUP(B2139,'[1]DADOS (OCULTAR)'!$Q$3:$S$103,3,0),"")</f>
        <v>10583920000800</v>
      </c>
      <c r="B2139" s="9" t="str">
        <f>'[1]TCE - ANEXO III - Preencher'!C2148</f>
        <v>HOSPITAL MESTRE VITALINO</v>
      </c>
      <c r="C2139" s="10"/>
      <c r="D2139" s="11" t="str">
        <f>'[1]TCE - ANEXO III - Preencher'!E2148</f>
        <v>THIAGO HENRIQUE DA SILVA RAMOS</v>
      </c>
      <c r="E2139" s="9" t="str">
        <f>IF('[1]TCE - ANEXO III - Preencher'!F2148="4 - Assistência Odontológica","2 - Outros Profissionais da Saúde",'[1]TCE - ANEXO III - Preencher'!F2148)</f>
        <v>2 - Outros Profissionais da Saúde</v>
      </c>
      <c r="F2139" s="12" t="str">
        <f>'[1]TCE - ANEXO III - Preencher'!G2148</f>
        <v>223605</v>
      </c>
      <c r="G2139" s="13">
        <f>IF('[1]TCE - ANEXO III - Preencher'!H2148="","",'[1]TCE - ANEXO III - Preencher'!H2148)</f>
        <v>44927</v>
      </c>
      <c r="H2139" s="14">
        <f>'[1]TCE - ANEXO III - Preencher'!I2148</f>
        <v>0</v>
      </c>
      <c r="I2139" s="14">
        <f>'[1]TCE - ANEXO III - Preencher'!J2148</f>
        <v>205.23680000000002</v>
      </c>
      <c r="J2139" s="14">
        <f>'[1]TCE - ANEXO III - Preencher'!K2148</f>
        <v>0</v>
      </c>
      <c r="K2139" s="15">
        <f>'[1]TCE - ANEXO III - Preencher'!L2148</f>
        <v>144.93587234</v>
      </c>
      <c r="L2139" s="15">
        <f>'[1]TCE - ANEXO III - Preencher'!M2148</f>
        <v>2.98</v>
      </c>
      <c r="M2139" s="15">
        <f t="shared" si="199"/>
        <v>141.95587234000001</v>
      </c>
      <c r="N2139" s="15">
        <f>'[1]TCE - ANEXO III - Preencher'!O2148</f>
        <v>1.35</v>
      </c>
      <c r="O2139" s="15">
        <f>'[1]TCE - ANEXO III - Preencher'!P2148</f>
        <v>0</v>
      </c>
      <c r="P2139" s="16">
        <f t="shared" si="200"/>
        <v>1.35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348.54267234000008</v>
      </c>
    </row>
    <row r="2140" spans="1:28" x14ac:dyDescent="0.2">
      <c r="A2140" s="8">
        <f>IFERROR(VLOOKUP(B2140,'[1]DADOS (OCULTAR)'!$Q$3:$S$103,3,0),"")</f>
        <v>10583920000800</v>
      </c>
      <c r="B2140" s="9" t="str">
        <f>'[1]TCE - ANEXO III - Preencher'!C2149</f>
        <v>HOSPITAL MESTRE VITALINO</v>
      </c>
      <c r="C2140" s="10"/>
      <c r="D2140" s="11" t="str">
        <f>'[1]TCE - ANEXO III - Preencher'!E2149</f>
        <v>THIAGO LUIS DA SILVA ALMEIDA</v>
      </c>
      <c r="E2140" s="9" t="str">
        <f>IF('[1]TCE - ANEXO III - Preencher'!F2149="4 - Assistência Odontológica","2 - Outros Profissionais da Saúde",'[1]TCE - ANEXO III - Preencher'!F2149)</f>
        <v>3 - Administrativo</v>
      </c>
      <c r="F2140" s="12" t="str">
        <f>'[1]TCE - ANEXO III - Preencher'!G2149</f>
        <v>212410</v>
      </c>
      <c r="G2140" s="13">
        <f>IF('[1]TCE - ANEXO III - Preencher'!H2149="","",'[1]TCE - ANEXO III - Preencher'!H2149)</f>
        <v>44927</v>
      </c>
      <c r="H2140" s="14">
        <f>'[1]TCE - ANEXO III - Preencher'!I2149</f>
        <v>0</v>
      </c>
      <c r="I2140" s="14">
        <f>'[1]TCE - ANEXO III - Preencher'!J2149</f>
        <v>176.32159999999999</v>
      </c>
      <c r="J2140" s="14">
        <f>'[1]TCE - ANEXO III - Preencher'!K2149</f>
        <v>0</v>
      </c>
      <c r="K2140" s="15">
        <f>'[1]TCE - ANEXO III - Preencher'!L2149</f>
        <v>144.93587234</v>
      </c>
      <c r="L2140" s="15">
        <f>'[1]TCE - ANEXO III - Preencher'!M2149</f>
        <v>39.909999999999997</v>
      </c>
      <c r="M2140" s="15">
        <f t="shared" si="199"/>
        <v>105.02587234000001</v>
      </c>
      <c r="N2140" s="15">
        <f>'[1]TCE - ANEXO III - Preencher'!O2149</f>
        <v>1.82</v>
      </c>
      <c r="O2140" s="15">
        <f>'[1]TCE - ANEXO III - Preencher'!P2149</f>
        <v>0</v>
      </c>
      <c r="P2140" s="16">
        <f t="shared" si="200"/>
        <v>1.82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283.16747233999996</v>
      </c>
    </row>
    <row r="2141" spans="1:28" x14ac:dyDescent="0.2">
      <c r="A2141" s="8">
        <f>IFERROR(VLOOKUP(B2141,'[1]DADOS (OCULTAR)'!$Q$3:$S$103,3,0),"")</f>
        <v>10583920000800</v>
      </c>
      <c r="B2141" s="9" t="str">
        <f>'[1]TCE - ANEXO III - Preencher'!C2150</f>
        <v>HOSPITAL MESTRE VITALINO</v>
      </c>
      <c r="C2141" s="10"/>
      <c r="D2141" s="11" t="str">
        <f>'[1]TCE - ANEXO III - Preencher'!E2150</f>
        <v>THIAGO MARQUES DE QUEIROZ</v>
      </c>
      <c r="E2141" s="9" t="str">
        <f>IF('[1]TCE - ANEXO III - Preencher'!F2150="4 - Assistência Odontológica","2 - Outros Profissionais da Saúde",'[1]TCE - ANEXO III - Preencher'!F2150)</f>
        <v>3 - Administrativo</v>
      </c>
      <c r="F2141" s="12" t="str">
        <f>'[1]TCE - ANEXO III - Preencher'!G2150</f>
        <v>410105</v>
      </c>
      <c r="G2141" s="13">
        <f>IF('[1]TCE - ANEXO III - Preencher'!H2150="","",'[1]TCE - ANEXO III - Preencher'!H2150)</f>
        <v>44927</v>
      </c>
      <c r="H2141" s="14">
        <f>'[1]TCE - ANEXO III - Preencher'!I2150</f>
        <v>0</v>
      </c>
      <c r="I2141" s="14">
        <f>'[1]TCE - ANEXO III - Preencher'!J2150</f>
        <v>239.536</v>
      </c>
      <c r="J2141" s="14">
        <f>'[1]TCE - ANEXO III - Preencher'!K2150</f>
        <v>0</v>
      </c>
      <c r="K2141" s="15">
        <f>'[1]TCE - ANEXO III - Preencher'!L2150</f>
        <v>144.93587234</v>
      </c>
      <c r="L2141" s="15">
        <f>'[1]TCE - ANEXO III - Preencher'!M2150</f>
        <v>28.1</v>
      </c>
      <c r="M2141" s="15">
        <f t="shared" si="199"/>
        <v>116.83587234000001</v>
      </c>
      <c r="N2141" s="15">
        <f>'[1]TCE - ANEXO III - Preencher'!O2150</f>
        <v>1.82</v>
      </c>
      <c r="O2141" s="15">
        <f>'[1]TCE - ANEXO III - Preencher'!P2150</f>
        <v>0</v>
      </c>
      <c r="P2141" s="16">
        <f t="shared" si="200"/>
        <v>1.82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358.19187233999997</v>
      </c>
    </row>
    <row r="2142" spans="1:28" x14ac:dyDescent="0.2">
      <c r="A2142" s="8">
        <f>IFERROR(VLOOKUP(B2142,'[1]DADOS (OCULTAR)'!$Q$3:$S$103,3,0),"")</f>
        <v>10583920000800</v>
      </c>
      <c r="B2142" s="9" t="str">
        <f>'[1]TCE - ANEXO III - Preencher'!C2151</f>
        <v>HOSPITAL MESTRE VITALINO</v>
      </c>
      <c r="C2142" s="10"/>
      <c r="D2142" s="11" t="str">
        <f>'[1]TCE - ANEXO III - Preencher'!E2151</f>
        <v>THIAGO MEIRELES ALVES DE OLIVEIRA</v>
      </c>
      <c r="E2142" s="9" t="str">
        <f>IF('[1]TCE - ANEXO III - Preencher'!F2151="4 - Assistência Odontológica","2 - Outros Profissionais da Saúde",'[1]TCE - ANEXO III - Preencher'!F2151)</f>
        <v>1 - Médico</v>
      </c>
      <c r="F2142" s="12" t="str">
        <f>'[1]TCE - ANEXO III - Preencher'!G2151</f>
        <v>225150</v>
      </c>
      <c r="G2142" s="13">
        <f>IF('[1]TCE - ANEXO III - Preencher'!H2151="","",'[1]TCE - ANEXO III - Preencher'!H2151)</f>
        <v>44927</v>
      </c>
      <c r="H2142" s="14">
        <f>'[1]TCE - ANEXO III - Preencher'!I2151</f>
        <v>0</v>
      </c>
      <c r="I2142" s="14">
        <f>'[1]TCE - ANEXO III - Preencher'!J2151</f>
        <v>1019.3904000000001</v>
      </c>
      <c r="J2142" s="14">
        <f>'[1]TCE - ANEXO III - Preencher'!K2151</f>
        <v>0</v>
      </c>
      <c r="K2142" s="15">
        <f>'[1]TCE - ANEXO III - Preencher'!L2151</f>
        <v>144.93587234</v>
      </c>
      <c r="L2142" s="15">
        <f>'[1]TCE - ANEXO III - Preencher'!M2151</f>
        <v>3.91</v>
      </c>
      <c r="M2142" s="15">
        <f t="shared" si="199"/>
        <v>141.02587234000001</v>
      </c>
      <c r="N2142" s="15">
        <f>'[1]TCE - ANEXO III - Preencher'!O2151</f>
        <v>5.77</v>
      </c>
      <c r="O2142" s="15">
        <f>'[1]TCE - ANEXO III - Preencher'!P2151</f>
        <v>1.23</v>
      </c>
      <c r="P2142" s="16">
        <f t="shared" si="200"/>
        <v>4.5399999999999991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1164.9562723400002</v>
      </c>
    </row>
    <row r="2143" spans="1:28" x14ac:dyDescent="0.2">
      <c r="A2143" s="8">
        <f>IFERROR(VLOOKUP(B2143,'[1]DADOS (OCULTAR)'!$Q$3:$S$103,3,0),"")</f>
        <v>10583920000800</v>
      </c>
      <c r="B2143" s="9" t="str">
        <f>'[1]TCE - ANEXO III - Preencher'!C2152</f>
        <v>HOSPITAL MESTRE VITALINO</v>
      </c>
      <c r="C2143" s="10"/>
      <c r="D2143" s="11" t="str">
        <f>'[1]TCE - ANEXO III - Preencher'!E2152</f>
        <v>THIAGO SIQUEIRA LEITE</v>
      </c>
      <c r="E2143" s="9" t="str">
        <f>IF('[1]TCE - ANEXO III - Preencher'!F2152="4 - Assistência Odontológica","2 - Outros Profissionais da Saúde",'[1]TCE - ANEXO III - Preencher'!F2152)</f>
        <v>1 - Médico</v>
      </c>
      <c r="F2143" s="12" t="str">
        <f>'[1]TCE - ANEXO III - Preencher'!G2152</f>
        <v>225285</v>
      </c>
      <c r="G2143" s="13">
        <f>IF('[1]TCE - ANEXO III - Preencher'!H2152="","",'[1]TCE - ANEXO III - Preencher'!H2152)</f>
        <v>44927</v>
      </c>
      <c r="H2143" s="14">
        <f>'[1]TCE - ANEXO III - Preencher'!I2152</f>
        <v>0</v>
      </c>
      <c r="I2143" s="14">
        <f>'[1]TCE - ANEXO III - Preencher'!J2152</f>
        <v>985.71600000000012</v>
      </c>
      <c r="J2143" s="14">
        <f>'[1]TCE - ANEXO III - Preencher'!K2152</f>
        <v>0</v>
      </c>
      <c r="K2143" s="15">
        <f>'[1]TCE - ANEXO III - Preencher'!L2152</f>
        <v>144.93587234</v>
      </c>
      <c r="L2143" s="15">
        <f>'[1]TCE - ANEXO III - Preencher'!M2152</f>
        <v>3.91</v>
      </c>
      <c r="M2143" s="15">
        <f t="shared" si="199"/>
        <v>141.02587234000001</v>
      </c>
      <c r="N2143" s="15">
        <f>'[1]TCE - ANEXO III - Preencher'!O2152</f>
        <v>5.77</v>
      </c>
      <c r="O2143" s="15">
        <f>'[1]TCE - ANEXO III - Preencher'!P2152</f>
        <v>1.23</v>
      </c>
      <c r="P2143" s="16">
        <f t="shared" si="200"/>
        <v>4.5399999999999991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1131.2818723400001</v>
      </c>
    </row>
    <row r="2144" spans="1:28" x14ac:dyDescent="0.2">
      <c r="A2144" s="8">
        <f>IFERROR(VLOOKUP(B2144,'[1]DADOS (OCULTAR)'!$Q$3:$S$103,3,0),"")</f>
        <v>10583920000800</v>
      </c>
      <c r="B2144" s="9" t="str">
        <f>'[1]TCE - ANEXO III - Preencher'!C2153</f>
        <v>HOSPITAL MESTRE VITALINO</v>
      </c>
      <c r="C2144" s="10"/>
      <c r="D2144" s="11" t="str">
        <f>'[1]TCE - ANEXO III - Preencher'!E2153</f>
        <v>THOMAZ HALLAN DE ANDRADE F DA SILVA</v>
      </c>
      <c r="E2144" s="9" t="str">
        <f>IF('[1]TCE - ANEXO III - Preencher'!F2153="4 - Assistência Odontológica","2 - Outros Profissionais da Saúde",'[1]TCE - ANEXO III - Preencher'!F2153)</f>
        <v>2 - Outros Profissionais da Saúde</v>
      </c>
      <c r="F2144" s="12" t="str">
        <f>'[1]TCE - ANEXO III - Preencher'!G2153</f>
        <v>223505</v>
      </c>
      <c r="G2144" s="13">
        <f>IF('[1]TCE - ANEXO III - Preencher'!H2153="","",'[1]TCE - ANEXO III - Preencher'!H2153)</f>
        <v>44927</v>
      </c>
      <c r="H2144" s="14">
        <f>'[1]TCE - ANEXO III - Preencher'!I2153</f>
        <v>0</v>
      </c>
      <c r="I2144" s="14">
        <f>'[1]TCE - ANEXO III - Preencher'!J2153</f>
        <v>284.56080000000003</v>
      </c>
      <c r="J2144" s="14">
        <f>'[1]TCE - ANEXO III - Preencher'!K2153</f>
        <v>0</v>
      </c>
      <c r="K2144" s="15">
        <f>'[1]TCE - ANEXO III - Preencher'!L2153</f>
        <v>144.93587234</v>
      </c>
      <c r="L2144" s="15">
        <f>'[1]TCE - ANEXO III - Preencher'!M2153</f>
        <v>3.77</v>
      </c>
      <c r="M2144" s="15">
        <f t="shared" si="199"/>
        <v>141.16587233999999</v>
      </c>
      <c r="N2144" s="15">
        <f>'[1]TCE - ANEXO III - Preencher'!O2153</f>
        <v>1.35</v>
      </c>
      <c r="O2144" s="15">
        <f>'[1]TCE - ANEXO III - Preencher'!P2153</f>
        <v>0</v>
      </c>
      <c r="P2144" s="16">
        <f t="shared" si="200"/>
        <v>1.35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427.07667234000007</v>
      </c>
    </row>
    <row r="2145" spans="1:28" x14ac:dyDescent="0.2">
      <c r="A2145" s="8">
        <f>IFERROR(VLOOKUP(B2145,'[1]DADOS (OCULTAR)'!$Q$3:$S$103,3,0),"")</f>
        <v>10583920000800</v>
      </c>
      <c r="B2145" s="9" t="str">
        <f>'[1]TCE - ANEXO III - Preencher'!C2154</f>
        <v>HOSPITAL MESTRE VITALINO</v>
      </c>
      <c r="C2145" s="10"/>
      <c r="D2145" s="11" t="str">
        <f>'[1]TCE - ANEXO III - Preencher'!E2154</f>
        <v>TIAGO AUGUSTO DA SILVA</v>
      </c>
      <c r="E2145" s="9" t="str">
        <f>IF('[1]TCE - ANEXO III - Preencher'!F2154="4 - Assistência Odontológica","2 - Outros Profissionais da Saúde",'[1]TCE - ANEXO III - Preencher'!F2154)</f>
        <v>3 - Administrativo</v>
      </c>
      <c r="F2145" s="12" t="str">
        <f>'[1]TCE - ANEXO III - Preencher'!G2154</f>
        <v>517410</v>
      </c>
      <c r="G2145" s="13">
        <f>IF('[1]TCE - ANEXO III - Preencher'!H2154="","",'[1]TCE - ANEXO III - Preencher'!H2154)</f>
        <v>44927</v>
      </c>
      <c r="H2145" s="14">
        <f>'[1]TCE - ANEXO III - Preencher'!I2154</f>
        <v>0</v>
      </c>
      <c r="I2145" s="14">
        <f>'[1]TCE - ANEXO III - Preencher'!J2154</f>
        <v>134.2936</v>
      </c>
      <c r="J2145" s="14">
        <f>'[1]TCE - ANEXO III - Preencher'!K2154</f>
        <v>0</v>
      </c>
      <c r="K2145" s="15">
        <f>'[1]TCE - ANEXO III - Preencher'!L2154</f>
        <v>144.93587234</v>
      </c>
      <c r="L2145" s="15">
        <f>'[1]TCE - ANEXO III - Preencher'!M2154</f>
        <v>20.83</v>
      </c>
      <c r="M2145" s="15">
        <f t="shared" si="199"/>
        <v>124.10587234</v>
      </c>
      <c r="N2145" s="15">
        <f>'[1]TCE - ANEXO III - Preencher'!O2154</f>
        <v>1.82</v>
      </c>
      <c r="O2145" s="15">
        <f>'[1]TCE - ANEXO III - Preencher'!P2154</f>
        <v>0</v>
      </c>
      <c r="P2145" s="16">
        <f t="shared" si="200"/>
        <v>1.82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260.21947233999998</v>
      </c>
    </row>
    <row r="2146" spans="1:28" x14ac:dyDescent="0.2">
      <c r="A2146" s="8">
        <f>IFERROR(VLOOKUP(B2146,'[1]DADOS (OCULTAR)'!$Q$3:$S$103,3,0),"")</f>
        <v>10583920000800</v>
      </c>
      <c r="B2146" s="9" t="str">
        <f>'[1]TCE - ANEXO III - Preencher'!C2155</f>
        <v>HOSPITAL MESTRE VITALINO</v>
      </c>
      <c r="C2146" s="10"/>
      <c r="D2146" s="11" t="str">
        <f>'[1]TCE - ANEXO III - Preencher'!E2155</f>
        <v>TIAGO DE OLIVEIRA MOREIRA</v>
      </c>
      <c r="E2146" s="9" t="str">
        <f>IF('[1]TCE - ANEXO III - Preencher'!F2155="4 - Assistência Odontológica","2 - Outros Profissionais da Saúde",'[1]TCE - ANEXO III - Preencher'!F2155)</f>
        <v>3 - Administrativo</v>
      </c>
      <c r="F2146" s="12" t="str">
        <f>'[1]TCE - ANEXO III - Preencher'!G2155</f>
        <v>212410</v>
      </c>
      <c r="G2146" s="13">
        <f>IF('[1]TCE - ANEXO III - Preencher'!H2155="","",'[1]TCE - ANEXO III - Preencher'!H2155)</f>
        <v>44927</v>
      </c>
      <c r="H2146" s="14">
        <f>'[1]TCE - ANEXO III - Preencher'!I2155</f>
        <v>0</v>
      </c>
      <c r="I2146" s="14">
        <f>'[1]TCE - ANEXO III - Preencher'!J2155</f>
        <v>176.32159999999999</v>
      </c>
      <c r="J2146" s="14">
        <f>'[1]TCE - ANEXO III - Preencher'!K2155</f>
        <v>0</v>
      </c>
      <c r="K2146" s="15">
        <f>'[1]TCE - ANEXO III - Preencher'!L2155</f>
        <v>144.93587234</v>
      </c>
      <c r="L2146" s="15">
        <f>'[1]TCE - ANEXO III - Preencher'!M2155</f>
        <v>39.909999999999997</v>
      </c>
      <c r="M2146" s="15">
        <f t="shared" si="199"/>
        <v>105.02587234000001</v>
      </c>
      <c r="N2146" s="15">
        <f>'[1]TCE - ANEXO III - Preencher'!O2155</f>
        <v>1.82</v>
      </c>
      <c r="O2146" s="15">
        <f>'[1]TCE - ANEXO III - Preencher'!P2155</f>
        <v>0</v>
      </c>
      <c r="P2146" s="16">
        <f t="shared" si="200"/>
        <v>1.82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283.16747233999996</v>
      </c>
    </row>
    <row r="2147" spans="1:28" x14ac:dyDescent="0.2">
      <c r="A2147" s="8">
        <f>IFERROR(VLOOKUP(B2147,'[1]DADOS (OCULTAR)'!$Q$3:$S$103,3,0),"")</f>
        <v>10583920000800</v>
      </c>
      <c r="B2147" s="9" t="str">
        <f>'[1]TCE - ANEXO III - Preencher'!C2156</f>
        <v>HOSPITAL MESTRE VITALINO</v>
      </c>
      <c r="C2147" s="10"/>
      <c r="D2147" s="11" t="str">
        <f>'[1]TCE - ANEXO III - Preencher'!E2156</f>
        <v>TIAGO GOMES DE LIMA</v>
      </c>
      <c r="E2147" s="9" t="str">
        <f>IF('[1]TCE - ANEXO III - Preencher'!F2156="4 - Assistência Odontológica","2 - Outros Profissionais da Saúde",'[1]TCE - ANEXO III - Preencher'!F2156)</f>
        <v>2 - Outros Profissionais da Saúde</v>
      </c>
      <c r="F2147" s="12" t="str">
        <f>'[1]TCE - ANEXO III - Preencher'!G2156</f>
        <v>322205</v>
      </c>
      <c r="G2147" s="13">
        <f>IF('[1]TCE - ANEXO III - Preencher'!H2156="","",'[1]TCE - ANEXO III - Preencher'!H2156)</f>
        <v>44927</v>
      </c>
      <c r="H2147" s="14">
        <f>'[1]TCE - ANEXO III - Preencher'!I2156</f>
        <v>0</v>
      </c>
      <c r="I2147" s="14">
        <f>'[1]TCE - ANEXO III - Preencher'!J2156</f>
        <v>132.19040000000001</v>
      </c>
      <c r="J2147" s="14">
        <f>'[1]TCE - ANEXO III - Preencher'!K2156</f>
        <v>0</v>
      </c>
      <c r="K2147" s="15">
        <f>'[1]TCE - ANEXO III - Preencher'!L2156</f>
        <v>144.93587234</v>
      </c>
      <c r="L2147" s="15">
        <f>'[1]TCE - ANEXO III - Preencher'!M2156</f>
        <v>26.3</v>
      </c>
      <c r="M2147" s="15">
        <f t="shared" si="199"/>
        <v>118.63587234000001</v>
      </c>
      <c r="N2147" s="15">
        <f>'[1]TCE - ANEXO III - Preencher'!O2156</f>
        <v>1.82</v>
      </c>
      <c r="O2147" s="15">
        <f>'[1]TCE - ANEXO III - Preencher'!P2156</f>
        <v>0</v>
      </c>
      <c r="P2147" s="16">
        <f t="shared" si="200"/>
        <v>1.82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252.64627234</v>
      </c>
    </row>
    <row r="2148" spans="1:28" x14ac:dyDescent="0.2">
      <c r="A2148" s="8">
        <f>IFERROR(VLOOKUP(B2148,'[1]DADOS (OCULTAR)'!$Q$3:$S$103,3,0),"")</f>
        <v>10583920000800</v>
      </c>
      <c r="B2148" s="9" t="str">
        <f>'[1]TCE - ANEXO III - Preencher'!C2157</f>
        <v>HOSPITAL MESTRE VITALINO</v>
      </c>
      <c r="C2148" s="10"/>
      <c r="D2148" s="11" t="str">
        <f>'[1]TCE - ANEXO III - Preencher'!E2157</f>
        <v>TIAGO JOSE VITOR DE OLIVEIRA</v>
      </c>
      <c r="E2148" s="9" t="str">
        <f>IF('[1]TCE - ANEXO III - Preencher'!F2157="4 - Assistência Odontológica","2 - Outros Profissionais da Saúde",'[1]TCE - ANEXO III - Preencher'!F2157)</f>
        <v>2 - Outros Profissionais da Saúde</v>
      </c>
      <c r="F2148" s="12" t="str">
        <f>'[1]TCE - ANEXO III - Preencher'!G2157</f>
        <v>223505</v>
      </c>
      <c r="G2148" s="13">
        <f>IF('[1]TCE - ANEXO III - Preencher'!H2157="","",'[1]TCE - ANEXO III - Preencher'!H2157)</f>
        <v>44927</v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1.35</v>
      </c>
      <c r="O2148" s="15">
        <f>'[1]TCE - ANEXO III - Preencher'!P2157</f>
        <v>0</v>
      </c>
      <c r="P2148" s="16">
        <f t="shared" si="200"/>
        <v>1.35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1.35</v>
      </c>
    </row>
    <row r="2149" spans="1:28" x14ac:dyDescent="0.2">
      <c r="A2149" s="8">
        <f>IFERROR(VLOOKUP(B2149,'[1]DADOS (OCULTAR)'!$Q$3:$S$103,3,0),"")</f>
        <v>10583920000800</v>
      </c>
      <c r="B2149" s="9" t="str">
        <f>'[1]TCE - ANEXO III - Preencher'!C2158</f>
        <v>HOSPITAL MESTRE VITALINO</v>
      </c>
      <c r="C2149" s="10"/>
      <c r="D2149" s="11" t="str">
        <f>'[1]TCE - ANEXO III - Preencher'!E2158</f>
        <v>TIAGO LEONARDO FERREIRA DA SILVA</v>
      </c>
      <c r="E2149" s="9" t="str">
        <f>IF('[1]TCE - ANEXO III - Preencher'!F2158="4 - Assistência Odontológica","2 - Outros Profissionais da Saúde",'[1]TCE - ANEXO III - Preencher'!F2158)</f>
        <v>2 - Outros Profissionais da Saúde</v>
      </c>
      <c r="F2149" s="12" t="str">
        <f>'[1]TCE - ANEXO III - Preencher'!G2158</f>
        <v>322205</v>
      </c>
      <c r="G2149" s="13">
        <f>IF('[1]TCE - ANEXO III - Preencher'!H2158="","",'[1]TCE - ANEXO III - Preencher'!H2158)</f>
        <v>44927</v>
      </c>
      <c r="H2149" s="14">
        <f>'[1]TCE - ANEXO III - Preencher'!I2158</f>
        <v>0</v>
      </c>
      <c r="I2149" s="14">
        <f>'[1]TCE - ANEXO III - Preencher'!J2158</f>
        <v>182.77360000000002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1.82</v>
      </c>
      <c r="O2149" s="15">
        <f>'[1]TCE - ANEXO III - Preencher'!P2158</f>
        <v>0</v>
      </c>
      <c r="P2149" s="16">
        <f t="shared" si="200"/>
        <v>1.82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184.59360000000001</v>
      </c>
    </row>
    <row r="2150" spans="1:28" x14ac:dyDescent="0.2">
      <c r="A2150" s="8">
        <f>IFERROR(VLOOKUP(B2150,'[1]DADOS (OCULTAR)'!$Q$3:$S$103,3,0),"")</f>
        <v>10583920000800</v>
      </c>
      <c r="B2150" s="9" t="str">
        <f>'[1]TCE - ANEXO III - Preencher'!C2159</f>
        <v>HOSPITAL MESTRE VITALINO</v>
      </c>
      <c r="C2150" s="10"/>
      <c r="D2150" s="11" t="str">
        <f>'[1]TCE - ANEXO III - Preencher'!E2159</f>
        <v>TIAGO MOURA DE FREITAS</v>
      </c>
      <c r="E2150" s="9" t="str">
        <f>IF('[1]TCE - ANEXO III - Preencher'!F2159="4 - Assistência Odontológica","2 - Outros Profissionais da Saúde",'[1]TCE - ANEXO III - Preencher'!F2159)</f>
        <v>1 - Médico</v>
      </c>
      <c r="F2150" s="12" t="str">
        <f>'[1]TCE - ANEXO III - Preencher'!G2159</f>
        <v>225150</v>
      </c>
      <c r="G2150" s="13">
        <f>IF('[1]TCE - ANEXO III - Preencher'!H2159="","",'[1]TCE - ANEXO III - Preencher'!H2159)</f>
        <v>44927</v>
      </c>
      <c r="H2150" s="14">
        <f>'[1]TCE - ANEXO III - Preencher'!I2159</f>
        <v>0</v>
      </c>
      <c r="I2150" s="14">
        <f>'[1]TCE - ANEXO III - Preencher'!J2159</f>
        <v>1464.2064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5.77</v>
      </c>
      <c r="O2150" s="15">
        <f>'[1]TCE - ANEXO III - Preencher'!P2159</f>
        <v>1.23</v>
      </c>
      <c r="P2150" s="16">
        <f t="shared" si="200"/>
        <v>4.5399999999999991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1468.7464</v>
      </c>
    </row>
    <row r="2151" spans="1:28" x14ac:dyDescent="0.2">
      <c r="A2151" s="8">
        <f>IFERROR(VLOOKUP(B2151,'[1]DADOS (OCULTAR)'!$Q$3:$S$103,3,0),"")</f>
        <v>10583920000800</v>
      </c>
      <c r="B2151" s="9" t="str">
        <f>'[1]TCE - ANEXO III - Preencher'!C2160</f>
        <v>HOSPITAL MESTRE VITALINO</v>
      </c>
      <c r="C2151" s="10"/>
      <c r="D2151" s="11" t="str">
        <f>'[1]TCE - ANEXO III - Preencher'!E2160</f>
        <v>TIAGO VIEIRA SEPPE DE CALAIS</v>
      </c>
      <c r="E2151" s="9" t="str">
        <f>IF('[1]TCE - ANEXO III - Preencher'!F2160="4 - Assistência Odontológica","2 - Outros Profissionais da Saúde",'[1]TCE - ANEXO III - Preencher'!F2160)</f>
        <v>1 - Médico</v>
      </c>
      <c r="F2151" s="12" t="str">
        <f>'[1]TCE - ANEXO III - Preencher'!G2160</f>
        <v>225125</v>
      </c>
      <c r="G2151" s="13">
        <f>IF('[1]TCE - ANEXO III - Preencher'!H2160="","",'[1]TCE - ANEXO III - Preencher'!H2160)</f>
        <v>44927</v>
      </c>
      <c r="H2151" s="14">
        <f>'[1]TCE - ANEXO III - Preencher'!I2160</f>
        <v>0</v>
      </c>
      <c r="I2151" s="14">
        <f>'[1]TCE - ANEXO III - Preencher'!J2160</f>
        <v>967.95040000000006</v>
      </c>
      <c r="J2151" s="14">
        <f>'[1]TCE - ANEXO III - Preencher'!K2160</f>
        <v>0</v>
      </c>
      <c r="K2151" s="15">
        <f>'[1]TCE - ANEXO III - Preencher'!L2160</f>
        <v>144.93587234</v>
      </c>
      <c r="L2151" s="15">
        <f>'[1]TCE - ANEXO III - Preencher'!M2160</f>
        <v>3.91</v>
      </c>
      <c r="M2151" s="15">
        <f t="shared" si="199"/>
        <v>141.02587234000001</v>
      </c>
      <c r="N2151" s="15">
        <f>'[1]TCE - ANEXO III - Preencher'!O2160</f>
        <v>5.77</v>
      </c>
      <c r="O2151" s="15">
        <f>'[1]TCE - ANEXO III - Preencher'!P2160</f>
        <v>1.23</v>
      </c>
      <c r="P2151" s="16">
        <f t="shared" si="200"/>
        <v>4.5399999999999991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1113.5162723400001</v>
      </c>
    </row>
    <row r="2152" spans="1:28" x14ac:dyDescent="0.2">
      <c r="A2152" s="8">
        <f>IFERROR(VLOOKUP(B2152,'[1]DADOS (OCULTAR)'!$Q$3:$S$103,3,0),"")</f>
        <v>10583920000800</v>
      </c>
      <c r="B2152" s="9" t="str">
        <f>'[1]TCE - ANEXO III - Preencher'!C2161</f>
        <v>HOSPITAL MESTRE VITALINO</v>
      </c>
      <c r="C2152" s="10"/>
      <c r="D2152" s="11" t="str">
        <f>'[1]TCE - ANEXO III - Preencher'!E2161</f>
        <v>TIRZAH MARIA PEREIRA ROCHA</v>
      </c>
      <c r="E2152" s="9" t="str">
        <f>IF('[1]TCE - ANEXO III - Preencher'!F2161="4 - Assistência Odontológica","2 - Outros Profissionais da Saúde",'[1]TCE - ANEXO III - Preencher'!F2161)</f>
        <v>2 - Outros Profissionais da Saúde</v>
      </c>
      <c r="F2152" s="12" t="str">
        <f>'[1]TCE - ANEXO III - Preencher'!G2161</f>
        <v>223505</v>
      </c>
      <c r="G2152" s="13">
        <f>IF('[1]TCE - ANEXO III - Preencher'!H2161="","",'[1]TCE - ANEXO III - Preencher'!H2161)</f>
        <v>44927</v>
      </c>
      <c r="H2152" s="14">
        <f>'[1]TCE - ANEXO III - Preencher'!I2161</f>
        <v>0</v>
      </c>
      <c r="I2152" s="14">
        <f>'[1]TCE - ANEXO III - Preencher'!J2161</f>
        <v>309.6336</v>
      </c>
      <c r="J2152" s="14">
        <f>'[1]TCE - ANEXO III - Preencher'!K2161</f>
        <v>0</v>
      </c>
      <c r="K2152" s="15">
        <f>'[1]TCE - ANEXO III - Preencher'!L2161</f>
        <v>144.93587234</v>
      </c>
      <c r="L2152" s="15">
        <f>'[1]TCE - ANEXO III - Preencher'!M2161</f>
        <v>3.77</v>
      </c>
      <c r="M2152" s="15">
        <f t="shared" si="199"/>
        <v>141.16587233999999</v>
      </c>
      <c r="N2152" s="15">
        <f>'[1]TCE - ANEXO III - Preencher'!O2161</f>
        <v>1.35</v>
      </c>
      <c r="O2152" s="15">
        <f>'[1]TCE - ANEXO III - Preencher'!P2161</f>
        <v>0</v>
      </c>
      <c r="P2152" s="16">
        <f t="shared" si="200"/>
        <v>1.35</v>
      </c>
      <c r="Q2152" s="15">
        <f>'[1]TCE - ANEXO III - Preencher'!R2161</f>
        <v>108</v>
      </c>
      <c r="R2152" s="15">
        <f>'[1]TCE - ANEXO III - Preencher'!S2161</f>
        <v>108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452.14947233999999</v>
      </c>
    </row>
    <row r="2153" spans="1:28" x14ac:dyDescent="0.2">
      <c r="A2153" s="8">
        <f>IFERROR(VLOOKUP(B2153,'[1]DADOS (OCULTAR)'!$Q$3:$S$103,3,0),"")</f>
        <v>10583920000800</v>
      </c>
      <c r="B2153" s="9" t="str">
        <f>'[1]TCE - ANEXO III - Preencher'!C2162</f>
        <v>HOSPITAL MESTRE VITALINO</v>
      </c>
      <c r="C2153" s="10"/>
      <c r="D2153" s="11" t="str">
        <f>'[1]TCE - ANEXO III - Preencher'!E2162</f>
        <v>TULIO CESAR SILVA SANTOS</v>
      </c>
      <c r="E2153" s="9" t="str">
        <f>IF('[1]TCE - ANEXO III - Preencher'!F2162="4 - Assistência Odontológica","2 - Outros Profissionais da Saúde",'[1]TCE - ANEXO III - Preencher'!F2162)</f>
        <v>3 - Administrativo</v>
      </c>
      <c r="F2153" s="12" t="str">
        <f>'[1]TCE - ANEXO III - Preencher'!G2162</f>
        <v>515110</v>
      </c>
      <c r="G2153" s="13">
        <f>IF('[1]TCE - ANEXO III - Preencher'!H2162="","",'[1]TCE - ANEXO III - Preencher'!H2162)</f>
        <v>44927</v>
      </c>
      <c r="H2153" s="14">
        <f>'[1]TCE - ANEXO III - Preencher'!I2162</f>
        <v>0</v>
      </c>
      <c r="I2153" s="14">
        <f>'[1]TCE - ANEXO III - Preencher'!J2162</f>
        <v>192.83</v>
      </c>
      <c r="J2153" s="14">
        <f>'[1]TCE - ANEXO III - Preencher'!K2162</f>
        <v>0</v>
      </c>
      <c r="K2153" s="15">
        <f>'[1]TCE - ANEXO III - Preencher'!L2162</f>
        <v>144.93587234</v>
      </c>
      <c r="L2153" s="15">
        <f>'[1]TCE - ANEXO III - Preencher'!M2162</f>
        <v>22.57</v>
      </c>
      <c r="M2153" s="15">
        <f t="shared" si="199"/>
        <v>122.36587234000001</v>
      </c>
      <c r="N2153" s="15">
        <f>'[1]TCE - ANEXO III - Preencher'!O2162</f>
        <v>1.82</v>
      </c>
      <c r="O2153" s="15">
        <f>'[1]TCE - ANEXO III - Preencher'!P2162</f>
        <v>0</v>
      </c>
      <c r="P2153" s="16">
        <f t="shared" si="200"/>
        <v>1.82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317.01587234000004</v>
      </c>
    </row>
    <row r="2154" spans="1:28" x14ac:dyDescent="0.2">
      <c r="A2154" s="8">
        <f>IFERROR(VLOOKUP(B2154,'[1]DADOS (OCULTAR)'!$Q$3:$S$103,3,0),"")</f>
        <v>10583920000800</v>
      </c>
      <c r="B2154" s="9" t="str">
        <f>'[1]TCE - ANEXO III - Preencher'!C2163</f>
        <v>HOSPITAL MESTRE VITALINO</v>
      </c>
      <c r="C2154" s="10"/>
      <c r="D2154" s="11" t="str">
        <f>'[1]TCE - ANEXO III - Preencher'!E2163</f>
        <v>TULIO VINICIUS SILVA FREITAS</v>
      </c>
      <c r="E2154" s="9" t="str">
        <f>IF('[1]TCE - ANEXO III - Preencher'!F2163="4 - Assistência Odontológica","2 - Outros Profissionais da Saúde",'[1]TCE - ANEXO III - Preencher'!F2163)</f>
        <v>3 - Administrativo</v>
      </c>
      <c r="F2154" s="12" t="str">
        <f>'[1]TCE - ANEXO III - Preencher'!G2163</f>
        <v>513505</v>
      </c>
      <c r="G2154" s="13">
        <f>IF('[1]TCE - ANEXO III - Preencher'!H2163="","",'[1]TCE - ANEXO III - Preencher'!H2163)</f>
        <v>44927</v>
      </c>
      <c r="H2154" s="14">
        <f>'[1]TCE - ANEXO III - Preencher'!I2163</f>
        <v>0</v>
      </c>
      <c r="I2154" s="14">
        <f>'[1]TCE - ANEXO III - Preencher'!J2163</f>
        <v>137.15200000000002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1.82</v>
      </c>
      <c r="O2154" s="15">
        <f>'[1]TCE - ANEXO III - Preencher'!P2163</f>
        <v>0</v>
      </c>
      <c r="P2154" s="16">
        <f t="shared" si="200"/>
        <v>1.82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138.97200000000001</v>
      </c>
    </row>
    <row r="2155" spans="1:28" x14ac:dyDescent="0.2">
      <c r="A2155" s="8">
        <f>IFERROR(VLOOKUP(B2155,'[1]DADOS (OCULTAR)'!$Q$3:$S$103,3,0),"")</f>
        <v>10583920000800</v>
      </c>
      <c r="B2155" s="9" t="str">
        <f>'[1]TCE - ANEXO III - Preencher'!C2164</f>
        <v>HOSPITAL MESTRE VITALINO</v>
      </c>
      <c r="C2155" s="10"/>
      <c r="D2155" s="11" t="str">
        <f>'[1]TCE - ANEXO III - Preencher'!E2164</f>
        <v>VALBERT MORAES MOREIRA RAMOS</v>
      </c>
      <c r="E2155" s="9" t="str">
        <f>IF('[1]TCE - ANEXO III - Preencher'!F2164="4 - Assistência Odontológica","2 - Outros Profissionais da Saúde",'[1]TCE - ANEXO III - Preencher'!F2164)</f>
        <v>1 - Médico</v>
      </c>
      <c r="F2155" s="12" t="str">
        <f>'[1]TCE - ANEXO III - Preencher'!G2164</f>
        <v>225285</v>
      </c>
      <c r="G2155" s="13">
        <f>IF('[1]TCE - ANEXO III - Preencher'!H2164="","",'[1]TCE - ANEXO III - Preencher'!H2164)</f>
        <v>44927</v>
      </c>
      <c r="H2155" s="14">
        <f>'[1]TCE - ANEXO III - Preencher'!I2164</f>
        <v>0</v>
      </c>
      <c r="I2155" s="14">
        <f>'[1]TCE - ANEXO III - Preencher'!J2164</f>
        <v>1077.2080000000001</v>
      </c>
      <c r="J2155" s="14">
        <f>'[1]TCE - ANEXO III - Preencher'!K2164</f>
        <v>0</v>
      </c>
      <c r="K2155" s="15">
        <f>'[1]TCE - ANEXO III - Preencher'!L2164</f>
        <v>144.93587234</v>
      </c>
      <c r="L2155" s="15">
        <f>'[1]TCE - ANEXO III - Preencher'!M2164</f>
        <v>2.73</v>
      </c>
      <c r="M2155" s="15">
        <f t="shared" si="199"/>
        <v>142.20587234000001</v>
      </c>
      <c r="N2155" s="15">
        <f>'[1]TCE - ANEXO III - Preencher'!O2164</f>
        <v>5.77</v>
      </c>
      <c r="O2155" s="15">
        <f>'[1]TCE - ANEXO III - Preencher'!P2164</f>
        <v>1.23</v>
      </c>
      <c r="P2155" s="16">
        <f t="shared" si="200"/>
        <v>4.5399999999999991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1223.9538723400001</v>
      </c>
    </row>
    <row r="2156" spans="1:28" x14ac:dyDescent="0.2">
      <c r="A2156" s="8">
        <f>IFERROR(VLOOKUP(B2156,'[1]DADOS (OCULTAR)'!$Q$3:$S$103,3,0),"")</f>
        <v>10583920000800</v>
      </c>
      <c r="B2156" s="9" t="str">
        <f>'[1]TCE - ANEXO III - Preencher'!C2165</f>
        <v>HOSPITAL MESTRE VITALINO</v>
      </c>
      <c r="C2156" s="10"/>
      <c r="D2156" s="11" t="str">
        <f>'[1]TCE - ANEXO III - Preencher'!E2165</f>
        <v>VALDECI AMBROSIO DE OLIVEIRA FILHO</v>
      </c>
      <c r="E2156" s="9" t="str">
        <f>IF('[1]TCE - ANEXO III - Preencher'!F2165="4 - Assistência Odontológica","2 - Outros Profissionais da Saúde",'[1]TCE - ANEXO III - Preencher'!F2165)</f>
        <v>2 - Outros Profissionais da Saúde</v>
      </c>
      <c r="F2156" s="12" t="str">
        <f>'[1]TCE - ANEXO III - Preencher'!G2165</f>
        <v>223605</v>
      </c>
      <c r="G2156" s="13">
        <f>IF('[1]TCE - ANEXO III - Preencher'!H2165="","",'[1]TCE - ANEXO III - Preencher'!H2165)</f>
        <v>44927</v>
      </c>
      <c r="H2156" s="14">
        <f>'[1]TCE - ANEXO III - Preencher'!I2165</f>
        <v>0</v>
      </c>
      <c r="I2156" s="14">
        <f>'[1]TCE - ANEXO III - Preencher'!J2165</f>
        <v>392.53519999999997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1.35</v>
      </c>
      <c r="O2156" s="15">
        <f>'[1]TCE - ANEXO III - Preencher'!P2165</f>
        <v>0</v>
      </c>
      <c r="P2156" s="16">
        <f t="shared" si="200"/>
        <v>1.35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393.8852</v>
      </c>
    </row>
    <row r="2157" spans="1:28" x14ac:dyDescent="0.2">
      <c r="A2157" s="8">
        <f>IFERROR(VLOOKUP(B2157,'[1]DADOS (OCULTAR)'!$Q$3:$S$103,3,0),"")</f>
        <v>10583920000800</v>
      </c>
      <c r="B2157" s="9" t="str">
        <f>'[1]TCE - ANEXO III - Preencher'!C2166</f>
        <v>HOSPITAL MESTRE VITALINO</v>
      </c>
      <c r="C2157" s="10"/>
      <c r="D2157" s="11" t="str">
        <f>'[1]TCE - ANEXO III - Preencher'!E2166</f>
        <v>VALDECI TENORIO DE SOUZA</v>
      </c>
      <c r="E2157" s="9" t="str">
        <f>IF('[1]TCE - ANEXO III - Preencher'!F2166="4 - Assistência Odontológica","2 - Outros Profissionais da Saúde",'[1]TCE - ANEXO III - Preencher'!F2166)</f>
        <v>3 - Administrativo</v>
      </c>
      <c r="F2157" s="12" t="str">
        <f>'[1]TCE - ANEXO III - Preencher'!G2166</f>
        <v>514320</v>
      </c>
      <c r="G2157" s="13">
        <f>IF('[1]TCE - ANEXO III - Preencher'!H2166="","",'[1]TCE - ANEXO III - Preencher'!H2166)</f>
        <v>44927</v>
      </c>
      <c r="H2157" s="14">
        <f>'[1]TCE - ANEXO III - Preencher'!I2166</f>
        <v>0</v>
      </c>
      <c r="I2157" s="14">
        <f>'[1]TCE - ANEXO III - Preencher'!J2166</f>
        <v>156.68799999999999</v>
      </c>
      <c r="J2157" s="14">
        <f>'[1]TCE - ANEXO III - Preencher'!K2166</f>
        <v>0</v>
      </c>
      <c r="K2157" s="15">
        <f>'[1]TCE - ANEXO III - Preencher'!L2166</f>
        <v>144.93587234</v>
      </c>
      <c r="L2157" s="15">
        <f>'[1]TCE - ANEXO III - Preencher'!M2166</f>
        <v>26.04</v>
      </c>
      <c r="M2157" s="15">
        <f t="shared" si="199"/>
        <v>118.89587234000001</v>
      </c>
      <c r="N2157" s="15">
        <f>'[1]TCE - ANEXO III - Preencher'!O2166</f>
        <v>1.82</v>
      </c>
      <c r="O2157" s="15">
        <f>'[1]TCE - ANEXO III - Preencher'!P2166</f>
        <v>0</v>
      </c>
      <c r="P2157" s="16">
        <f t="shared" si="200"/>
        <v>1.82</v>
      </c>
      <c r="Q2157" s="15">
        <f>'[1]TCE - ANEXO III - Preencher'!R2166</f>
        <v>288</v>
      </c>
      <c r="R2157" s="15">
        <f>'[1]TCE - ANEXO III - Preencher'!S2166</f>
        <v>78.12</v>
      </c>
      <c r="S2157" s="16">
        <f t="shared" si="201"/>
        <v>209.88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487.28387233999996</v>
      </c>
    </row>
    <row r="2158" spans="1:28" x14ac:dyDescent="0.2">
      <c r="A2158" s="8">
        <f>IFERROR(VLOOKUP(B2158,'[1]DADOS (OCULTAR)'!$Q$3:$S$103,3,0),"")</f>
        <v>10583920000800</v>
      </c>
      <c r="B2158" s="9" t="str">
        <f>'[1]TCE - ANEXO III - Preencher'!C2167</f>
        <v>HOSPITAL MESTRE VITALINO</v>
      </c>
      <c r="C2158" s="10"/>
      <c r="D2158" s="11" t="str">
        <f>'[1]TCE - ANEXO III - Preencher'!E2167</f>
        <v>VALDEMAR ALFREDO DA SILVA JUNIOR</v>
      </c>
      <c r="E2158" s="9" t="str">
        <f>IF('[1]TCE - ANEXO III - Preencher'!F2167="4 - Assistência Odontológica","2 - Outros Profissionais da Saúde",'[1]TCE - ANEXO III - Preencher'!F2167)</f>
        <v>3 - Administrativo</v>
      </c>
      <c r="F2158" s="12" t="str">
        <f>'[1]TCE - ANEXO III - Preencher'!G2167</f>
        <v>514320</v>
      </c>
      <c r="G2158" s="13">
        <f>IF('[1]TCE - ANEXO III - Preencher'!H2167="","",'[1]TCE - ANEXO III - Preencher'!H2167)</f>
        <v>44927</v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1.82</v>
      </c>
      <c r="O2158" s="15">
        <f>'[1]TCE - ANEXO III - Preencher'!P2167</f>
        <v>0</v>
      </c>
      <c r="P2158" s="16">
        <f t="shared" si="200"/>
        <v>1.82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1.82</v>
      </c>
    </row>
    <row r="2159" spans="1:28" x14ac:dyDescent="0.2">
      <c r="A2159" s="8">
        <f>IFERROR(VLOOKUP(B2159,'[1]DADOS (OCULTAR)'!$Q$3:$S$103,3,0),"")</f>
        <v>10583920000800</v>
      </c>
      <c r="B2159" s="9" t="str">
        <f>'[1]TCE - ANEXO III - Preencher'!C2168</f>
        <v>HOSPITAL MESTRE VITALINO</v>
      </c>
      <c r="C2159" s="10"/>
      <c r="D2159" s="11" t="str">
        <f>'[1]TCE - ANEXO III - Preencher'!E2168</f>
        <v>VALDERICE MARIA DA SILVA</v>
      </c>
      <c r="E2159" s="9" t="str">
        <f>IF('[1]TCE - ANEXO III - Preencher'!F2168="4 - Assistência Odontológica","2 - Outros Profissionais da Saúde",'[1]TCE - ANEXO III - Preencher'!F2168)</f>
        <v>3 - Administrativo</v>
      </c>
      <c r="F2159" s="12" t="str">
        <f>'[1]TCE - ANEXO III - Preencher'!G2168</f>
        <v>411010</v>
      </c>
      <c r="G2159" s="13">
        <f>IF('[1]TCE - ANEXO III - Preencher'!H2168="","",'[1]TCE - ANEXO III - Preencher'!H2168)</f>
        <v>44927</v>
      </c>
      <c r="H2159" s="14">
        <f>'[1]TCE - ANEXO III - Preencher'!I2168</f>
        <v>0</v>
      </c>
      <c r="I2159" s="14">
        <f>'[1]TCE - ANEXO III - Preencher'!J2168</f>
        <v>142.4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1.82</v>
      </c>
      <c r="O2159" s="15">
        <f>'[1]TCE - ANEXO III - Preencher'!P2168</f>
        <v>0</v>
      </c>
      <c r="P2159" s="16">
        <f t="shared" si="200"/>
        <v>1.82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144.22</v>
      </c>
    </row>
    <row r="2160" spans="1:28" x14ac:dyDescent="0.2">
      <c r="A2160" s="8">
        <f>IFERROR(VLOOKUP(B2160,'[1]DADOS (OCULTAR)'!$Q$3:$S$103,3,0),"")</f>
        <v>10583920000800</v>
      </c>
      <c r="B2160" s="9" t="str">
        <f>'[1]TCE - ANEXO III - Preencher'!C2169</f>
        <v>HOSPITAL MESTRE VITALINO</v>
      </c>
      <c r="C2160" s="10"/>
      <c r="D2160" s="11" t="str">
        <f>'[1]TCE - ANEXO III - Preencher'!E2169</f>
        <v>VALERIA DA SILVA VIEIRA</v>
      </c>
      <c r="E2160" s="9" t="str">
        <f>IF('[1]TCE - ANEXO III - Preencher'!F2169="4 - Assistência Odontológica","2 - Outros Profissionais da Saúde",'[1]TCE - ANEXO III - Preencher'!F2169)</f>
        <v>2 - Outros Profissionais da Saúde</v>
      </c>
      <c r="F2160" s="12" t="str">
        <f>'[1]TCE - ANEXO III - Preencher'!G2169</f>
        <v>322205</v>
      </c>
      <c r="G2160" s="13">
        <f>IF('[1]TCE - ANEXO III - Preencher'!H2169="","",'[1]TCE - ANEXO III - Preencher'!H2169)</f>
        <v>44927</v>
      </c>
      <c r="H2160" s="14">
        <f>'[1]TCE - ANEXO III - Preencher'!I2169</f>
        <v>0</v>
      </c>
      <c r="I2160" s="14">
        <f>'[1]TCE - ANEXO III - Preencher'!J2169</f>
        <v>187.89599999999999</v>
      </c>
      <c r="J2160" s="14">
        <f>'[1]TCE - ANEXO III - Preencher'!K2169</f>
        <v>0</v>
      </c>
      <c r="K2160" s="15">
        <f>'[1]TCE - ANEXO III - Preencher'!L2169</f>
        <v>144.93587234</v>
      </c>
      <c r="L2160" s="15">
        <f>'[1]TCE - ANEXO III - Preencher'!M2169</f>
        <v>26.3</v>
      </c>
      <c r="M2160" s="15">
        <f t="shared" si="199"/>
        <v>118.63587234000001</v>
      </c>
      <c r="N2160" s="15">
        <f>'[1]TCE - ANEXO III - Preencher'!O2169</f>
        <v>1.82</v>
      </c>
      <c r="O2160" s="15">
        <f>'[1]TCE - ANEXO III - Preencher'!P2169</f>
        <v>0</v>
      </c>
      <c r="P2160" s="16">
        <f t="shared" si="200"/>
        <v>1.82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308.35187234</v>
      </c>
    </row>
    <row r="2161" spans="1:28" x14ac:dyDescent="0.2">
      <c r="A2161" s="8">
        <f>IFERROR(VLOOKUP(B2161,'[1]DADOS (OCULTAR)'!$Q$3:$S$103,3,0),"")</f>
        <v>10583920000800</v>
      </c>
      <c r="B2161" s="9" t="str">
        <f>'[1]TCE - ANEXO III - Preencher'!C2170</f>
        <v>HOSPITAL MESTRE VITALINO</v>
      </c>
      <c r="C2161" s="10"/>
      <c r="D2161" s="11" t="str">
        <f>'[1]TCE - ANEXO III - Preencher'!E2170</f>
        <v>VALERIA DELMIRA MARINHO</v>
      </c>
      <c r="E2161" s="9" t="str">
        <f>IF('[1]TCE - ANEXO III - Preencher'!F2170="4 - Assistência Odontológica","2 - Outros Profissionais da Saúde",'[1]TCE - ANEXO III - Preencher'!F2170)</f>
        <v>3 - Administrativo</v>
      </c>
      <c r="F2161" s="12" t="str">
        <f>'[1]TCE - ANEXO III - Preencher'!G2170</f>
        <v>411010</v>
      </c>
      <c r="G2161" s="13">
        <f>IF('[1]TCE - ANEXO III - Preencher'!H2170="","",'[1]TCE - ANEXO III - Preencher'!H2170)</f>
        <v>44927</v>
      </c>
      <c r="H2161" s="14">
        <f>'[1]TCE - ANEXO III - Preencher'!I2170</f>
        <v>0</v>
      </c>
      <c r="I2161" s="14">
        <f>'[1]TCE - ANEXO III - Preencher'!J2170</f>
        <v>196.98240000000001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1.82</v>
      </c>
      <c r="O2161" s="15">
        <f>'[1]TCE - ANEXO III - Preencher'!P2170</f>
        <v>0</v>
      </c>
      <c r="P2161" s="16">
        <f t="shared" si="200"/>
        <v>1.82</v>
      </c>
      <c r="Q2161" s="15">
        <f>'[1]TCE - ANEXO III - Preencher'!R2170</f>
        <v>288</v>
      </c>
      <c r="R2161" s="15">
        <f>'[1]TCE - ANEXO III - Preencher'!S2170</f>
        <v>84.3</v>
      </c>
      <c r="S2161" s="16">
        <f t="shared" si="201"/>
        <v>203.7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402.50239999999997</v>
      </c>
    </row>
    <row r="2162" spans="1:28" x14ac:dyDescent="0.2">
      <c r="A2162" s="8">
        <f>IFERROR(VLOOKUP(B2162,'[1]DADOS (OCULTAR)'!$Q$3:$S$103,3,0),"")</f>
        <v>10583920000800</v>
      </c>
      <c r="B2162" s="9" t="str">
        <f>'[1]TCE - ANEXO III - Preencher'!C2171</f>
        <v>HOSPITAL MESTRE VITALINO</v>
      </c>
      <c r="C2162" s="10"/>
      <c r="D2162" s="11" t="str">
        <f>'[1]TCE - ANEXO III - Preencher'!E2171</f>
        <v>VALERIA MARIA DE LIMA</v>
      </c>
      <c r="E2162" s="9" t="str">
        <f>IF('[1]TCE - ANEXO III - Preencher'!F2171="4 - Assistência Odontológica","2 - Outros Profissionais da Saúde",'[1]TCE - ANEXO III - Preencher'!F2171)</f>
        <v>2 - Outros Profissionais da Saúde</v>
      </c>
      <c r="F2162" s="12" t="str">
        <f>'[1]TCE - ANEXO III - Preencher'!G2171</f>
        <v>322205</v>
      </c>
      <c r="G2162" s="13">
        <f>IF('[1]TCE - ANEXO III - Preencher'!H2171="","",'[1]TCE - ANEXO III - Preencher'!H2171)</f>
        <v>44927</v>
      </c>
      <c r="H2162" s="14">
        <f>'[1]TCE - ANEXO III - Preencher'!I2171</f>
        <v>0</v>
      </c>
      <c r="I2162" s="14">
        <f>'[1]TCE - ANEXO III - Preencher'!J2171</f>
        <v>150.83120000000002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1.82</v>
      </c>
      <c r="O2162" s="15">
        <f>'[1]TCE - ANEXO III - Preencher'!P2171</f>
        <v>0</v>
      </c>
      <c r="P2162" s="16">
        <f t="shared" si="200"/>
        <v>1.82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69.41</v>
      </c>
      <c r="U2162" s="15">
        <f>'[1]TCE - ANEXO III - Preencher'!V2171</f>
        <v>0</v>
      </c>
      <c r="V2162" s="16">
        <f t="shared" si="202"/>
        <v>69.41</v>
      </c>
      <c r="W2162" s="17" t="str">
        <f>IF('[1]TCE - ANEXO III - Preencher'!X2171="","",'[1]TCE - ANEXO III - Preencher'!X2171)</f>
        <v>AUX. CRECHE I</v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222.06120000000001</v>
      </c>
    </row>
    <row r="2163" spans="1:28" x14ac:dyDescent="0.2">
      <c r="A2163" s="8">
        <f>IFERROR(VLOOKUP(B2163,'[1]DADOS (OCULTAR)'!$Q$3:$S$103,3,0),"")</f>
        <v>10583920000800</v>
      </c>
      <c r="B2163" s="9" t="str">
        <f>'[1]TCE - ANEXO III - Preencher'!C2172</f>
        <v>HOSPITAL MESTRE VITALINO</v>
      </c>
      <c r="C2163" s="10"/>
      <c r="D2163" s="11" t="str">
        <f>'[1]TCE - ANEXO III - Preencher'!E2172</f>
        <v>VALERIA MARQUES CASSIMIRO</v>
      </c>
      <c r="E2163" s="9" t="str">
        <f>IF('[1]TCE - ANEXO III - Preencher'!F2172="4 - Assistência Odontológica","2 - Outros Profissionais da Saúde",'[1]TCE - ANEXO III - Preencher'!F2172)</f>
        <v>2 - Outros Profissionais da Saúde</v>
      </c>
      <c r="F2163" s="12" t="str">
        <f>'[1]TCE - ANEXO III - Preencher'!G2172</f>
        <v>322205</v>
      </c>
      <c r="G2163" s="13">
        <f>IF('[1]TCE - ANEXO III - Preencher'!H2172="","",'[1]TCE - ANEXO III - Preencher'!H2172)</f>
        <v>44927</v>
      </c>
      <c r="H2163" s="14">
        <f>'[1]TCE - ANEXO III - Preencher'!I2172</f>
        <v>0</v>
      </c>
      <c r="I2163" s="14">
        <f>'[1]TCE - ANEXO III - Preencher'!J2172</f>
        <v>148.036</v>
      </c>
      <c r="J2163" s="14">
        <f>'[1]TCE - ANEXO III - Preencher'!K2172</f>
        <v>0</v>
      </c>
      <c r="K2163" s="15">
        <f>'[1]TCE - ANEXO III - Preencher'!L2172</f>
        <v>144.93587234</v>
      </c>
      <c r="L2163" s="15">
        <f>'[1]TCE - ANEXO III - Preencher'!M2172</f>
        <v>1.75</v>
      </c>
      <c r="M2163" s="15">
        <f t="shared" si="199"/>
        <v>143.18587234</v>
      </c>
      <c r="N2163" s="15">
        <f>'[1]TCE - ANEXO III - Preencher'!O2172</f>
        <v>1.82</v>
      </c>
      <c r="O2163" s="15">
        <f>'[1]TCE - ANEXO III - Preencher'!P2172</f>
        <v>0</v>
      </c>
      <c r="P2163" s="16">
        <f t="shared" si="200"/>
        <v>1.82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293.04187234</v>
      </c>
    </row>
    <row r="2164" spans="1:28" x14ac:dyDescent="0.2">
      <c r="A2164" s="8">
        <f>IFERROR(VLOOKUP(B2164,'[1]DADOS (OCULTAR)'!$Q$3:$S$103,3,0),"")</f>
        <v>10583920000800</v>
      </c>
      <c r="B2164" s="9" t="str">
        <f>'[1]TCE - ANEXO III - Preencher'!C2173</f>
        <v>HOSPITAL MESTRE VITALINO</v>
      </c>
      <c r="C2164" s="10"/>
      <c r="D2164" s="11" t="str">
        <f>'[1]TCE - ANEXO III - Preencher'!E2173</f>
        <v>VALERIA SILVA VILA NOVA</v>
      </c>
      <c r="E2164" s="9" t="str">
        <f>IF('[1]TCE - ANEXO III - Preencher'!F2173="4 - Assistência Odontológica","2 - Outros Profissionais da Saúde",'[1]TCE - ANEXO III - Preencher'!F2173)</f>
        <v>3 - Administrativo</v>
      </c>
      <c r="F2164" s="12" t="str">
        <f>'[1]TCE - ANEXO III - Preencher'!G2173</f>
        <v>521130</v>
      </c>
      <c r="G2164" s="13">
        <f>IF('[1]TCE - ANEXO III - Preencher'!H2173="","",'[1]TCE - ANEXO III - Preencher'!H2173)</f>
        <v>44927</v>
      </c>
      <c r="H2164" s="14">
        <f>'[1]TCE - ANEXO III - Preencher'!I2173</f>
        <v>0</v>
      </c>
      <c r="I2164" s="14">
        <f>'[1]TCE - ANEXO III - Preencher'!J2173</f>
        <v>137.16079999999999</v>
      </c>
      <c r="J2164" s="14">
        <f>'[1]TCE - ANEXO III - Preencher'!K2173</f>
        <v>0</v>
      </c>
      <c r="K2164" s="15">
        <f>'[1]TCE - ANEXO III - Preencher'!L2173</f>
        <v>144.93587234</v>
      </c>
      <c r="L2164" s="15">
        <f>'[1]TCE - ANEXO III - Preencher'!M2173</f>
        <v>26.04</v>
      </c>
      <c r="M2164" s="15">
        <f t="shared" si="199"/>
        <v>118.89587234000001</v>
      </c>
      <c r="N2164" s="15">
        <f>'[1]TCE - ANEXO III - Preencher'!O2173</f>
        <v>1.82</v>
      </c>
      <c r="O2164" s="15">
        <f>'[1]TCE - ANEXO III - Preencher'!P2173</f>
        <v>0</v>
      </c>
      <c r="P2164" s="16">
        <f t="shared" si="200"/>
        <v>1.82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257.87667233999997</v>
      </c>
    </row>
    <row r="2165" spans="1:28" x14ac:dyDescent="0.2">
      <c r="A2165" s="8">
        <f>IFERROR(VLOOKUP(B2165,'[1]DADOS (OCULTAR)'!$Q$3:$S$103,3,0),"")</f>
        <v>10583920000800</v>
      </c>
      <c r="B2165" s="9" t="str">
        <f>'[1]TCE - ANEXO III - Preencher'!C2174</f>
        <v>HOSPITAL MESTRE VITALINO</v>
      </c>
      <c r="C2165" s="10"/>
      <c r="D2165" s="11" t="str">
        <f>'[1]TCE - ANEXO III - Preencher'!E2174</f>
        <v>VALQUIRIA DA SILVA VITOR</v>
      </c>
      <c r="E2165" s="9" t="str">
        <f>IF('[1]TCE - ANEXO III - Preencher'!F2174="4 - Assistência Odontológica","2 - Outros Profissionais da Saúde",'[1]TCE - ANEXO III - Preencher'!F2174)</f>
        <v>2 - Outros Profissionais da Saúde</v>
      </c>
      <c r="F2165" s="12" t="str">
        <f>'[1]TCE - ANEXO III - Preencher'!G2174</f>
        <v>322205</v>
      </c>
      <c r="G2165" s="13">
        <f>IF('[1]TCE - ANEXO III - Preencher'!H2174="","",'[1]TCE - ANEXO III - Preencher'!H2174)</f>
        <v>44927</v>
      </c>
      <c r="H2165" s="14">
        <f>'[1]TCE - ANEXO III - Preencher'!I2174</f>
        <v>0</v>
      </c>
      <c r="I2165" s="14">
        <f>'[1]TCE - ANEXO III - Preencher'!J2174</f>
        <v>151.78399999999999</v>
      </c>
      <c r="J2165" s="14">
        <f>'[1]TCE - ANEXO III - Preencher'!K2174</f>
        <v>0</v>
      </c>
      <c r="K2165" s="15">
        <f>'[1]TCE - ANEXO III - Preencher'!L2174</f>
        <v>144.93587234</v>
      </c>
      <c r="L2165" s="15">
        <f>'[1]TCE - ANEXO III - Preencher'!M2174</f>
        <v>26.3</v>
      </c>
      <c r="M2165" s="15">
        <f t="shared" si="199"/>
        <v>118.63587234000001</v>
      </c>
      <c r="N2165" s="15">
        <f>'[1]TCE - ANEXO III - Preencher'!O2174</f>
        <v>1.82</v>
      </c>
      <c r="O2165" s="15">
        <f>'[1]TCE - ANEXO III - Preencher'!P2174</f>
        <v>0</v>
      </c>
      <c r="P2165" s="16">
        <f t="shared" si="200"/>
        <v>1.82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272.23987233999998</v>
      </c>
    </row>
    <row r="2166" spans="1:28" x14ac:dyDescent="0.2">
      <c r="A2166" s="8">
        <f>IFERROR(VLOOKUP(B2166,'[1]DADOS (OCULTAR)'!$Q$3:$S$103,3,0),"")</f>
        <v>10583920000800</v>
      </c>
      <c r="B2166" s="9" t="str">
        <f>'[1]TCE - ANEXO III - Preencher'!C2175</f>
        <v>HOSPITAL MESTRE VITALINO</v>
      </c>
      <c r="C2166" s="10"/>
      <c r="D2166" s="11" t="str">
        <f>'[1]TCE - ANEXO III - Preencher'!E2175</f>
        <v>VANAILDA MARIA DA SILVA</v>
      </c>
      <c r="E2166" s="9" t="str">
        <f>IF('[1]TCE - ANEXO III - Preencher'!F2175="4 - Assistência Odontológica","2 - Outros Profissionais da Saúde",'[1]TCE - ANEXO III - Preencher'!F2175)</f>
        <v>2 - Outros Profissionais da Saúde</v>
      </c>
      <c r="F2166" s="12" t="str">
        <f>'[1]TCE - ANEXO III - Preencher'!G2175</f>
        <v>515205</v>
      </c>
      <c r="G2166" s="13">
        <f>IF('[1]TCE - ANEXO III - Preencher'!H2175="","",'[1]TCE - ANEXO III - Preencher'!H2175)</f>
        <v>44927</v>
      </c>
      <c r="H2166" s="14">
        <f>'[1]TCE - ANEXO III - Preencher'!I2175</f>
        <v>0</v>
      </c>
      <c r="I2166" s="14">
        <f>'[1]TCE - ANEXO III - Preencher'!J2175</f>
        <v>161.732</v>
      </c>
      <c r="J2166" s="14">
        <f>'[1]TCE - ANEXO III - Preencher'!K2175</f>
        <v>0</v>
      </c>
      <c r="K2166" s="15">
        <f>'[1]TCE - ANEXO III - Preencher'!L2175</f>
        <v>144.93587234</v>
      </c>
      <c r="L2166" s="15">
        <f>'[1]TCE - ANEXO III - Preencher'!M2175</f>
        <v>26.04</v>
      </c>
      <c r="M2166" s="15">
        <f t="shared" si="199"/>
        <v>118.89587234000001</v>
      </c>
      <c r="N2166" s="15">
        <f>'[1]TCE - ANEXO III - Preencher'!O2175</f>
        <v>1.82</v>
      </c>
      <c r="O2166" s="15">
        <f>'[1]TCE - ANEXO III - Preencher'!P2175</f>
        <v>0</v>
      </c>
      <c r="P2166" s="16">
        <f t="shared" si="200"/>
        <v>1.82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282.44787234</v>
      </c>
    </row>
    <row r="2167" spans="1:28" x14ac:dyDescent="0.2">
      <c r="A2167" s="8">
        <f>IFERROR(VLOOKUP(B2167,'[1]DADOS (OCULTAR)'!$Q$3:$S$103,3,0),"")</f>
        <v>10583920000800</v>
      </c>
      <c r="B2167" s="9" t="str">
        <f>'[1]TCE - ANEXO III - Preencher'!C2176</f>
        <v>HOSPITAL MESTRE VITALINO</v>
      </c>
      <c r="C2167" s="10"/>
      <c r="D2167" s="11" t="str">
        <f>'[1]TCE - ANEXO III - Preencher'!E2176</f>
        <v>VANDEILDO VANDERLEY BEZERRA DE LIMA</v>
      </c>
      <c r="E2167" s="9" t="str">
        <f>IF('[1]TCE - ANEXO III - Preencher'!F2176="4 - Assistência Odontológica","2 - Outros Profissionais da Saúde",'[1]TCE - ANEXO III - Preencher'!F2176)</f>
        <v>3 - Administrativo</v>
      </c>
      <c r="F2167" s="12" t="str">
        <f>'[1]TCE - ANEXO III - Preencher'!G2176</f>
        <v>514320</v>
      </c>
      <c r="G2167" s="13">
        <f>IF('[1]TCE - ANEXO III - Preencher'!H2176="","",'[1]TCE - ANEXO III - Preencher'!H2176)</f>
        <v>44927</v>
      </c>
      <c r="H2167" s="14">
        <f>'[1]TCE - ANEXO III - Preencher'!I2176</f>
        <v>0</v>
      </c>
      <c r="I2167" s="14">
        <f>'[1]TCE - ANEXO III - Preencher'!J2176</f>
        <v>149.5968</v>
      </c>
      <c r="J2167" s="14">
        <f>'[1]TCE - ANEXO III - Preencher'!K2176</f>
        <v>0</v>
      </c>
      <c r="K2167" s="15">
        <f>'[1]TCE - ANEXO III - Preencher'!L2176</f>
        <v>144.93587234</v>
      </c>
      <c r="L2167" s="15">
        <f>'[1]TCE - ANEXO III - Preencher'!M2176</f>
        <v>26.04</v>
      </c>
      <c r="M2167" s="15">
        <f t="shared" si="199"/>
        <v>118.89587234000001</v>
      </c>
      <c r="N2167" s="15">
        <f>'[1]TCE - ANEXO III - Preencher'!O2176</f>
        <v>1.82</v>
      </c>
      <c r="O2167" s="15">
        <f>'[1]TCE - ANEXO III - Preencher'!P2176</f>
        <v>0</v>
      </c>
      <c r="P2167" s="16">
        <f t="shared" si="200"/>
        <v>1.82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270.31267234000001</v>
      </c>
    </row>
    <row r="2168" spans="1:28" x14ac:dyDescent="0.2">
      <c r="A2168" s="8">
        <f>IFERROR(VLOOKUP(B2168,'[1]DADOS (OCULTAR)'!$Q$3:$S$103,3,0),"")</f>
        <v>10583920000800</v>
      </c>
      <c r="B2168" s="9" t="str">
        <f>'[1]TCE - ANEXO III - Preencher'!C2177</f>
        <v>HOSPITAL MESTRE VITALINO</v>
      </c>
      <c r="C2168" s="10"/>
      <c r="D2168" s="11" t="str">
        <f>'[1]TCE - ANEXO III - Preencher'!E2177</f>
        <v>VANDERLANIO LUIZ BATISTA</v>
      </c>
      <c r="E2168" s="9" t="str">
        <f>IF('[1]TCE - ANEXO III - Preencher'!F2177="4 - Assistência Odontológica","2 - Outros Profissionais da Saúde",'[1]TCE - ANEXO III - Preencher'!F2177)</f>
        <v>3 - Administrativo</v>
      </c>
      <c r="F2168" s="12" t="str">
        <f>'[1]TCE - ANEXO III - Preencher'!G2177</f>
        <v>513505</v>
      </c>
      <c r="G2168" s="13">
        <f>IF('[1]TCE - ANEXO III - Preencher'!H2177="","",'[1]TCE - ANEXO III - Preencher'!H2177)</f>
        <v>44927</v>
      </c>
      <c r="H2168" s="14">
        <f>'[1]TCE - ANEXO III - Preencher'!I2177</f>
        <v>0</v>
      </c>
      <c r="I2168" s="14">
        <f>'[1]TCE - ANEXO III - Preencher'!J2177</f>
        <v>161.048</v>
      </c>
      <c r="J2168" s="14">
        <f>'[1]TCE - ANEXO III - Preencher'!K2177</f>
        <v>0</v>
      </c>
      <c r="K2168" s="15">
        <f>'[1]TCE - ANEXO III - Preencher'!L2177</f>
        <v>144.93587234</v>
      </c>
      <c r="L2168" s="15">
        <f>'[1]TCE - ANEXO III - Preencher'!M2177</f>
        <v>26.04</v>
      </c>
      <c r="M2168" s="15">
        <f t="shared" si="199"/>
        <v>118.89587234000001</v>
      </c>
      <c r="N2168" s="15">
        <f>'[1]TCE - ANEXO III - Preencher'!O2177</f>
        <v>1.82</v>
      </c>
      <c r="O2168" s="15">
        <f>'[1]TCE - ANEXO III - Preencher'!P2177</f>
        <v>0</v>
      </c>
      <c r="P2168" s="16">
        <f t="shared" si="200"/>
        <v>1.82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281.76387233999998</v>
      </c>
    </row>
    <row r="2169" spans="1:28" x14ac:dyDescent="0.2">
      <c r="A2169" s="8">
        <f>IFERROR(VLOOKUP(B2169,'[1]DADOS (OCULTAR)'!$Q$3:$S$103,3,0),"")</f>
        <v>10583920000800</v>
      </c>
      <c r="B2169" s="9" t="str">
        <f>'[1]TCE - ANEXO III - Preencher'!C2178</f>
        <v>HOSPITAL MESTRE VITALINO</v>
      </c>
      <c r="C2169" s="10"/>
      <c r="D2169" s="11" t="str">
        <f>'[1]TCE - ANEXO III - Preencher'!E2178</f>
        <v>VANDICLEIDE CORDEIRO DE MENEZES</v>
      </c>
      <c r="E2169" s="9" t="str">
        <f>IF('[1]TCE - ANEXO III - Preencher'!F2178="4 - Assistência Odontológica","2 - Outros Profissionais da Saúde",'[1]TCE - ANEXO III - Preencher'!F2178)</f>
        <v>3 - Administrativo</v>
      </c>
      <c r="F2169" s="12" t="str">
        <f>'[1]TCE - ANEXO III - Preencher'!G2178</f>
        <v>514320</v>
      </c>
      <c r="G2169" s="13">
        <f>IF('[1]TCE - ANEXO III - Preencher'!H2178="","",'[1]TCE - ANEXO III - Preencher'!H2178)</f>
        <v>44927</v>
      </c>
      <c r="H2169" s="14">
        <f>'[1]TCE - ANEXO III - Preencher'!I2178</f>
        <v>0</v>
      </c>
      <c r="I2169" s="14">
        <f>'[1]TCE - ANEXO III - Preencher'!J2178</f>
        <v>185.37520000000001</v>
      </c>
      <c r="J2169" s="14">
        <f>'[1]TCE - ANEXO III - Preencher'!K2178</f>
        <v>0</v>
      </c>
      <c r="K2169" s="15">
        <f>'[1]TCE - ANEXO III - Preencher'!L2178</f>
        <v>144.93587234</v>
      </c>
      <c r="L2169" s="15">
        <f>'[1]TCE - ANEXO III - Preencher'!M2178</f>
        <v>26.04</v>
      </c>
      <c r="M2169" s="15">
        <f t="shared" si="199"/>
        <v>118.89587234000001</v>
      </c>
      <c r="N2169" s="15">
        <f>'[1]TCE - ANEXO III - Preencher'!O2178</f>
        <v>1.82</v>
      </c>
      <c r="O2169" s="15">
        <f>'[1]TCE - ANEXO III - Preencher'!P2178</f>
        <v>0</v>
      </c>
      <c r="P2169" s="16">
        <f t="shared" si="200"/>
        <v>1.82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306.09107234000004</v>
      </c>
    </row>
    <row r="2170" spans="1:28" x14ac:dyDescent="0.2">
      <c r="A2170" s="8">
        <f>IFERROR(VLOOKUP(B2170,'[1]DADOS (OCULTAR)'!$Q$3:$S$103,3,0),"")</f>
        <v>10583920000800</v>
      </c>
      <c r="B2170" s="9" t="str">
        <f>'[1]TCE - ANEXO III - Preencher'!C2179</f>
        <v>HOSPITAL MESTRE VITALINO</v>
      </c>
      <c r="C2170" s="10"/>
      <c r="D2170" s="11" t="str">
        <f>'[1]TCE - ANEXO III - Preencher'!E2179</f>
        <v>VANESA BRAZ DE MEDEIROS</v>
      </c>
      <c r="E2170" s="9" t="str">
        <f>IF('[1]TCE - ANEXO III - Preencher'!F2179="4 - Assistência Odontológica","2 - Outros Profissionais da Saúde",'[1]TCE - ANEXO III - Preencher'!F2179)</f>
        <v>2 - Outros Profissionais da Saúde</v>
      </c>
      <c r="F2170" s="12" t="str">
        <f>'[1]TCE - ANEXO III - Preencher'!G2179</f>
        <v>322205</v>
      </c>
      <c r="G2170" s="13">
        <f>IF('[1]TCE - ANEXO III - Preencher'!H2179="","",'[1]TCE - ANEXO III - Preencher'!H2179)</f>
        <v>44927</v>
      </c>
      <c r="H2170" s="14">
        <f>'[1]TCE - ANEXO III - Preencher'!I2179</f>
        <v>0</v>
      </c>
      <c r="I2170" s="14">
        <f>'[1]TCE - ANEXO III - Preencher'!J2179</f>
        <v>137.2448</v>
      </c>
      <c r="J2170" s="14">
        <f>'[1]TCE - ANEXO III - Preencher'!K2179</f>
        <v>0</v>
      </c>
      <c r="K2170" s="15">
        <f>'[1]TCE - ANEXO III - Preencher'!L2179</f>
        <v>144.93587234</v>
      </c>
      <c r="L2170" s="15">
        <f>'[1]TCE - ANEXO III - Preencher'!M2179</f>
        <v>26.3</v>
      </c>
      <c r="M2170" s="15">
        <f t="shared" si="199"/>
        <v>118.63587234000001</v>
      </c>
      <c r="N2170" s="15">
        <f>'[1]TCE - ANEXO III - Preencher'!O2179</f>
        <v>1.82</v>
      </c>
      <c r="O2170" s="15">
        <f>'[1]TCE - ANEXO III - Preencher'!P2179</f>
        <v>0</v>
      </c>
      <c r="P2170" s="16">
        <f t="shared" si="200"/>
        <v>1.82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138.82</v>
      </c>
      <c r="U2170" s="15">
        <f>'[1]TCE - ANEXO III - Preencher'!V2179</f>
        <v>0</v>
      </c>
      <c r="V2170" s="16">
        <f t="shared" si="202"/>
        <v>138.82</v>
      </c>
      <c r="W2170" s="17" t="str">
        <f>IF('[1]TCE - ANEXO III - Preencher'!X2179="","",'[1]TCE - ANEXO III - Preencher'!X2179)</f>
        <v>AUX. CRECHE I, AUX. CRECHE II</v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396.52067233999998</v>
      </c>
    </row>
    <row r="2171" spans="1:28" x14ac:dyDescent="0.2">
      <c r="A2171" s="8">
        <f>IFERROR(VLOOKUP(B2171,'[1]DADOS (OCULTAR)'!$Q$3:$S$103,3,0),"")</f>
        <v>10583920000800</v>
      </c>
      <c r="B2171" s="9" t="str">
        <f>'[1]TCE - ANEXO III - Preencher'!C2180</f>
        <v>HOSPITAL MESTRE VITALINO</v>
      </c>
      <c r="C2171" s="10"/>
      <c r="D2171" s="11" t="str">
        <f>'[1]TCE - ANEXO III - Preencher'!E2180</f>
        <v>VANESSA CIPRIANO DO NASCIMENTO</v>
      </c>
      <c r="E2171" s="9" t="str">
        <f>IF('[1]TCE - ANEXO III - Preencher'!F2180="4 - Assistência Odontológica","2 - Outros Profissionais da Saúde",'[1]TCE - ANEXO III - Preencher'!F2180)</f>
        <v>2 - Outros Profissionais da Saúde</v>
      </c>
      <c r="F2171" s="12" t="str">
        <f>'[1]TCE - ANEXO III - Preencher'!G2180</f>
        <v>322205</v>
      </c>
      <c r="G2171" s="13">
        <f>IF('[1]TCE - ANEXO III - Preencher'!H2180="","",'[1]TCE - ANEXO III - Preencher'!H2180)</f>
        <v>44927</v>
      </c>
      <c r="H2171" s="14">
        <f>'[1]TCE - ANEXO III - Preencher'!I2180</f>
        <v>0</v>
      </c>
      <c r="I2171" s="14">
        <f>'[1]TCE - ANEXO III - Preencher'!J2180</f>
        <v>158.6208</v>
      </c>
      <c r="J2171" s="14">
        <f>'[1]TCE - ANEXO III - Preencher'!K2180</f>
        <v>0</v>
      </c>
      <c r="K2171" s="15">
        <f>'[1]TCE - ANEXO III - Preencher'!L2180</f>
        <v>144.93587234</v>
      </c>
      <c r="L2171" s="15">
        <f>'[1]TCE - ANEXO III - Preencher'!M2180</f>
        <v>26.3</v>
      </c>
      <c r="M2171" s="15">
        <f t="shared" si="199"/>
        <v>118.63587234000001</v>
      </c>
      <c r="N2171" s="15">
        <f>'[1]TCE - ANEXO III - Preencher'!O2180</f>
        <v>1.82</v>
      </c>
      <c r="O2171" s="15">
        <f>'[1]TCE - ANEXO III - Preencher'!P2180</f>
        <v>0</v>
      </c>
      <c r="P2171" s="16">
        <f t="shared" si="200"/>
        <v>1.82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279.07667234000002</v>
      </c>
    </row>
    <row r="2172" spans="1:28" x14ac:dyDescent="0.2">
      <c r="A2172" s="8">
        <f>IFERROR(VLOOKUP(B2172,'[1]DADOS (OCULTAR)'!$Q$3:$S$103,3,0),"")</f>
        <v>10583920000800</v>
      </c>
      <c r="B2172" s="9" t="str">
        <f>'[1]TCE - ANEXO III - Preencher'!C2181</f>
        <v>HOSPITAL MESTRE VITALINO</v>
      </c>
      <c r="C2172" s="10"/>
      <c r="D2172" s="11" t="str">
        <f>'[1]TCE - ANEXO III - Preencher'!E2181</f>
        <v>VANESSA CORDEIRO DOS SANTOS</v>
      </c>
      <c r="E2172" s="9" t="str">
        <f>IF('[1]TCE - ANEXO III - Preencher'!F2181="4 - Assistência Odontológica","2 - Outros Profissionais da Saúde",'[1]TCE - ANEXO III - Preencher'!F2181)</f>
        <v>2 - Outros Profissionais da Saúde</v>
      </c>
      <c r="F2172" s="12" t="str">
        <f>'[1]TCE - ANEXO III - Preencher'!G2181</f>
        <v>223505</v>
      </c>
      <c r="G2172" s="13">
        <f>IF('[1]TCE - ANEXO III - Preencher'!H2181="","",'[1]TCE - ANEXO III - Preencher'!H2181)</f>
        <v>44927</v>
      </c>
      <c r="H2172" s="14">
        <f>'[1]TCE - ANEXO III - Preencher'!I2181</f>
        <v>0</v>
      </c>
      <c r="I2172" s="14">
        <f>'[1]TCE - ANEXO III - Preencher'!J2181</f>
        <v>310.95920000000001</v>
      </c>
      <c r="J2172" s="14">
        <f>'[1]TCE - ANEXO III - Preencher'!K2181</f>
        <v>0</v>
      </c>
      <c r="K2172" s="15">
        <f>'[1]TCE - ANEXO III - Preencher'!L2181</f>
        <v>144.93587234</v>
      </c>
      <c r="L2172" s="15">
        <f>'[1]TCE - ANEXO III - Preencher'!M2181</f>
        <v>3.77</v>
      </c>
      <c r="M2172" s="15">
        <f t="shared" si="199"/>
        <v>141.16587233999999</v>
      </c>
      <c r="N2172" s="15">
        <f>'[1]TCE - ANEXO III - Preencher'!O2181</f>
        <v>1.35</v>
      </c>
      <c r="O2172" s="15">
        <f>'[1]TCE - ANEXO III - Preencher'!P2181</f>
        <v>0</v>
      </c>
      <c r="P2172" s="16">
        <f t="shared" si="200"/>
        <v>1.35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453.47507234</v>
      </c>
    </row>
    <row r="2173" spans="1:28" x14ac:dyDescent="0.2">
      <c r="A2173" s="8">
        <f>IFERROR(VLOOKUP(B2173,'[1]DADOS (OCULTAR)'!$Q$3:$S$103,3,0),"")</f>
        <v>10583920000800</v>
      </c>
      <c r="B2173" s="9" t="str">
        <f>'[1]TCE - ANEXO III - Preencher'!C2182</f>
        <v>HOSPITAL MESTRE VITALINO</v>
      </c>
      <c r="C2173" s="10"/>
      <c r="D2173" s="11" t="str">
        <f>'[1]TCE - ANEXO III - Preencher'!E2182</f>
        <v>VANESSA DA SILVA BEZERRA</v>
      </c>
      <c r="E2173" s="9" t="str">
        <f>IF('[1]TCE - ANEXO III - Preencher'!F2182="4 - Assistência Odontológica","2 - Outros Profissionais da Saúde",'[1]TCE - ANEXO III - Preencher'!F2182)</f>
        <v>3 - Administrativo</v>
      </c>
      <c r="F2173" s="12" t="str">
        <f>'[1]TCE - ANEXO III - Preencher'!G2182</f>
        <v>521130</v>
      </c>
      <c r="G2173" s="13">
        <f>IF('[1]TCE - ANEXO III - Preencher'!H2182="","",'[1]TCE - ANEXO III - Preencher'!H2182)</f>
        <v>44927</v>
      </c>
      <c r="H2173" s="14">
        <f>'[1]TCE - ANEXO III - Preencher'!I2182</f>
        <v>0</v>
      </c>
      <c r="I2173" s="14">
        <f>'[1]TCE - ANEXO III - Preencher'!J2182</f>
        <v>145.4408</v>
      </c>
      <c r="J2173" s="14">
        <f>'[1]TCE - ANEXO III - Preencher'!K2182</f>
        <v>0</v>
      </c>
      <c r="K2173" s="15">
        <f>'[1]TCE - ANEXO III - Preencher'!L2182</f>
        <v>144.93587234</v>
      </c>
      <c r="L2173" s="15">
        <f>'[1]TCE - ANEXO III - Preencher'!M2182</f>
        <v>25.17</v>
      </c>
      <c r="M2173" s="15">
        <f t="shared" si="199"/>
        <v>119.76587234</v>
      </c>
      <c r="N2173" s="15">
        <f>'[1]TCE - ANEXO III - Preencher'!O2182</f>
        <v>1.82</v>
      </c>
      <c r="O2173" s="15">
        <f>'[1]TCE - ANEXO III - Preencher'!P2182</f>
        <v>0</v>
      </c>
      <c r="P2173" s="16">
        <f t="shared" si="200"/>
        <v>1.82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267.02667234</v>
      </c>
    </row>
    <row r="2174" spans="1:28" x14ac:dyDescent="0.2">
      <c r="A2174" s="8">
        <f>IFERROR(VLOOKUP(B2174,'[1]DADOS (OCULTAR)'!$Q$3:$S$103,3,0),"")</f>
        <v>10583920000800</v>
      </c>
      <c r="B2174" s="9" t="str">
        <f>'[1]TCE - ANEXO III - Preencher'!C2183</f>
        <v>HOSPITAL MESTRE VITALINO</v>
      </c>
      <c r="C2174" s="10"/>
      <c r="D2174" s="11" t="str">
        <f>'[1]TCE - ANEXO III - Preencher'!E2183</f>
        <v>VANESSA DA SILVA ROSENDO</v>
      </c>
      <c r="E2174" s="9" t="str">
        <f>IF('[1]TCE - ANEXO III - Preencher'!F2183="4 - Assistência Odontológica","2 - Outros Profissionais da Saúde",'[1]TCE - ANEXO III - Preencher'!F2183)</f>
        <v>2 - Outros Profissionais da Saúde</v>
      </c>
      <c r="F2174" s="12" t="str">
        <f>'[1]TCE - ANEXO III - Preencher'!G2183</f>
        <v>322205</v>
      </c>
      <c r="G2174" s="13">
        <f>IF('[1]TCE - ANEXO III - Preencher'!H2183="","",'[1]TCE - ANEXO III - Preencher'!H2183)</f>
        <v>44927</v>
      </c>
      <c r="H2174" s="14">
        <f>'[1]TCE - ANEXO III - Preencher'!I2183</f>
        <v>0</v>
      </c>
      <c r="I2174" s="14">
        <f>'[1]TCE - ANEXO III - Preencher'!J2183</f>
        <v>147.7664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1.82</v>
      </c>
      <c r="O2174" s="15">
        <f>'[1]TCE - ANEXO III - Preencher'!P2183</f>
        <v>0</v>
      </c>
      <c r="P2174" s="16">
        <f t="shared" si="200"/>
        <v>1.82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149.5864</v>
      </c>
    </row>
    <row r="2175" spans="1:28" x14ac:dyDescent="0.2">
      <c r="A2175" s="8">
        <f>IFERROR(VLOOKUP(B2175,'[1]DADOS (OCULTAR)'!$Q$3:$S$103,3,0),"")</f>
        <v>10583920000800</v>
      </c>
      <c r="B2175" s="9" t="str">
        <f>'[1]TCE - ANEXO III - Preencher'!C2184</f>
        <v>HOSPITAL MESTRE VITALINO</v>
      </c>
      <c r="C2175" s="10"/>
      <c r="D2175" s="11" t="str">
        <f>'[1]TCE - ANEXO III - Preencher'!E2184</f>
        <v>VANESSA DE DEUS ALENCAR</v>
      </c>
      <c r="E2175" s="9" t="str">
        <f>IF('[1]TCE - ANEXO III - Preencher'!F2184="4 - Assistência Odontológica","2 - Outros Profissionais da Saúde",'[1]TCE - ANEXO III - Preencher'!F2184)</f>
        <v>2 - Outros Profissionais da Saúde</v>
      </c>
      <c r="F2175" s="12" t="str">
        <f>'[1]TCE - ANEXO III - Preencher'!G2184</f>
        <v>322205</v>
      </c>
      <c r="G2175" s="13">
        <f>IF('[1]TCE - ANEXO III - Preencher'!H2184="","",'[1]TCE - ANEXO III - Preencher'!H2184)</f>
        <v>44927</v>
      </c>
      <c r="H2175" s="14">
        <f>'[1]TCE - ANEXO III - Preencher'!I2184</f>
        <v>0</v>
      </c>
      <c r="I2175" s="14">
        <f>'[1]TCE - ANEXO III - Preencher'!J2184</f>
        <v>185.26320000000001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1.82</v>
      </c>
      <c r="O2175" s="15">
        <f>'[1]TCE - ANEXO III - Preencher'!P2184</f>
        <v>0</v>
      </c>
      <c r="P2175" s="16">
        <f t="shared" si="200"/>
        <v>1.82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187.08320000000001</v>
      </c>
    </row>
    <row r="2176" spans="1:28" x14ac:dyDescent="0.2">
      <c r="A2176" s="8">
        <f>IFERROR(VLOOKUP(B2176,'[1]DADOS (OCULTAR)'!$Q$3:$S$103,3,0),"")</f>
        <v>10583920000800</v>
      </c>
      <c r="B2176" s="9" t="str">
        <f>'[1]TCE - ANEXO III - Preencher'!C2185</f>
        <v>HOSPITAL MESTRE VITALINO</v>
      </c>
      <c r="C2176" s="10"/>
      <c r="D2176" s="11" t="str">
        <f>'[1]TCE - ANEXO III - Preencher'!E2185</f>
        <v>VANESSA DE SOUSA FARIAS</v>
      </c>
      <c r="E2176" s="9" t="str">
        <f>IF('[1]TCE - ANEXO III - Preencher'!F2185="4 - Assistência Odontológica","2 - Outros Profissionais da Saúde",'[1]TCE - ANEXO III - Preencher'!F2185)</f>
        <v>2 - Outros Profissionais da Saúde</v>
      </c>
      <c r="F2176" s="12" t="str">
        <f>'[1]TCE - ANEXO III - Preencher'!G2185</f>
        <v>322205</v>
      </c>
      <c r="G2176" s="13">
        <f>IF('[1]TCE - ANEXO III - Preencher'!H2185="","",'[1]TCE - ANEXO III - Preencher'!H2185)</f>
        <v>44927</v>
      </c>
      <c r="H2176" s="14">
        <f>'[1]TCE - ANEXO III - Preencher'!I2185</f>
        <v>0</v>
      </c>
      <c r="I2176" s="14">
        <f>'[1]TCE - ANEXO III - Preencher'!J2185</f>
        <v>147.5728</v>
      </c>
      <c r="J2176" s="14">
        <f>'[1]TCE - ANEXO III - Preencher'!K2185</f>
        <v>0</v>
      </c>
      <c r="K2176" s="15">
        <f>'[1]TCE - ANEXO III - Preencher'!L2185</f>
        <v>144.93587234</v>
      </c>
      <c r="L2176" s="15">
        <f>'[1]TCE - ANEXO III - Preencher'!M2185</f>
        <v>22.8</v>
      </c>
      <c r="M2176" s="15">
        <f t="shared" si="199"/>
        <v>122.13587234000001</v>
      </c>
      <c r="N2176" s="15">
        <f>'[1]TCE - ANEXO III - Preencher'!O2185</f>
        <v>1.82</v>
      </c>
      <c r="O2176" s="15">
        <f>'[1]TCE - ANEXO III - Preencher'!P2185</f>
        <v>0</v>
      </c>
      <c r="P2176" s="16">
        <f t="shared" si="200"/>
        <v>1.82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271.52867234000001</v>
      </c>
    </row>
    <row r="2177" spans="1:28" x14ac:dyDescent="0.2">
      <c r="A2177" s="8">
        <f>IFERROR(VLOOKUP(B2177,'[1]DADOS (OCULTAR)'!$Q$3:$S$103,3,0),"")</f>
        <v>10583920000800</v>
      </c>
      <c r="B2177" s="9" t="str">
        <f>'[1]TCE - ANEXO III - Preencher'!C2186</f>
        <v>HOSPITAL MESTRE VITALINO</v>
      </c>
      <c r="C2177" s="10"/>
      <c r="D2177" s="11" t="str">
        <f>'[1]TCE - ANEXO III - Preencher'!E2186</f>
        <v>VANESSA FALCAO GONCALVES</v>
      </c>
      <c r="E2177" s="9" t="str">
        <f>IF('[1]TCE - ANEXO III - Preencher'!F2186="4 - Assistência Odontológica","2 - Outros Profissionais da Saúde",'[1]TCE - ANEXO III - Preencher'!F2186)</f>
        <v>3 - Administrativo</v>
      </c>
      <c r="F2177" s="12" t="str">
        <f>'[1]TCE - ANEXO III - Preencher'!G2186</f>
        <v>413105</v>
      </c>
      <c r="G2177" s="13">
        <f>IF('[1]TCE - ANEXO III - Preencher'!H2186="","",'[1]TCE - ANEXO III - Preencher'!H2186)</f>
        <v>44927</v>
      </c>
      <c r="H2177" s="14">
        <f>'[1]TCE - ANEXO III - Preencher'!I2186</f>
        <v>0</v>
      </c>
      <c r="I2177" s="14">
        <f>'[1]TCE - ANEXO III - Preencher'!J2186</f>
        <v>215.64080000000001</v>
      </c>
      <c r="J2177" s="14">
        <f>'[1]TCE - ANEXO III - Preencher'!K2186</f>
        <v>0</v>
      </c>
      <c r="K2177" s="15">
        <f>'[1]TCE - ANEXO III - Preencher'!L2186</f>
        <v>144.93587234</v>
      </c>
      <c r="L2177" s="15">
        <f>'[1]TCE - ANEXO III - Preencher'!M2186</f>
        <v>36.07</v>
      </c>
      <c r="M2177" s="15">
        <f t="shared" si="199"/>
        <v>108.86587234000001</v>
      </c>
      <c r="N2177" s="15">
        <f>'[1]TCE - ANEXO III - Preencher'!O2186</f>
        <v>1.82</v>
      </c>
      <c r="O2177" s="15">
        <f>'[1]TCE - ANEXO III - Preencher'!P2186</f>
        <v>0</v>
      </c>
      <c r="P2177" s="16">
        <f t="shared" si="200"/>
        <v>1.82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326.32667234000002</v>
      </c>
    </row>
    <row r="2178" spans="1:28" x14ac:dyDescent="0.2">
      <c r="A2178" s="8">
        <f>IFERROR(VLOOKUP(B2178,'[1]DADOS (OCULTAR)'!$Q$3:$S$103,3,0),"")</f>
        <v>10583920000800</v>
      </c>
      <c r="B2178" s="9" t="str">
        <f>'[1]TCE - ANEXO III - Preencher'!C2187</f>
        <v>HOSPITAL MESTRE VITALINO</v>
      </c>
      <c r="C2178" s="10"/>
      <c r="D2178" s="11" t="str">
        <f>'[1]TCE - ANEXO III - Preencher'!E2187</f>
        <v>VANESSA FERREIRA DE SOUZA</v>
      </c>
      <c r="E2178" s="9" t="str">
        <f>IF('[1]TCE - ANEXO III - Preencher'!F2187="4 - Assistência Odontológica","2 - Outros Profissionais da Saúde",'[1]TCE - ANEXO III - Preencher'!F2187)</f>
        <v>3 - Administrativo</v>
      </c>
      <c r="F2178" s="12" t="str">
        <f>'[1]TCE - ANEXO III - Preencher'!G2187</f>
        <v>514320</v>
      </c>
      <c r="G2178" s="13">
        <f>IF('[1]TCE - ANEXO III - Preencher'!H2187="","",'[1]TCE - ANEXO III - Preencher'!H2187)</f>
        <v>44927</v>
      </c>
      <c r="H2178" s="14">
        <f>'[1]TCE - ANEXO III - Preencher'!I2187</f>
        <v>0</v>
      </c>
      <c r="I2178" s="14">
        <f>'[1]TCE - ANEXO III - Preencher'!J2187</f>
        <v>136.54400000000001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1.82</v>
      </c>
      <c r="O2178" s="15">
        <f>'[1]TCE - ANEXO III - Preencher'!P2187</f>
        <v>0</v>
      </c>
      <c r="P2178" s="16">
        <f t="shared" si="200"/>
        <v>1.82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138.364</v>
      </c>
    </row>
    <row r="2179" spans="1:28" x14ac:dyDescent="0.2">
      <c r="A2179" s="8">
        <f>IFERROR(VLOOKUP(B2179,'[1]DADOS (OCULTAR)'!$Q$3:$S$103,3,0),"")</f>
        <v>10583920000800</v>
      </c>
      <c r="B2179" s="9" t="str">
        <f>'[1]TCE - ANEXO III - Preencher'!C2188</f>
        <v>HOSPITAL MESTRE VITALINO</v>
      </c>
      <c r="C2179" s="10"/>
      <c r="D2179" s="11" t="str">
        <f>'[1]TCE - ANEXO III - Preencher'!E2188</f>
        <v>VANESSA IVANI DA SILVA PORTELA</v>
      </c>
      <c r="E2179" s="9" t="str">
        <f>IF('[1]TCE - ANEXO III - Preencher'!F2188="4 - Assistência Odontológica","2 - Outros Profissionais da Saúde",'[1]TCE - ANEXO III - Preencher'!F2188)</f>
        <v>2 - Outros Profissionais da Saúde</v>
      </c>
      <c r="F2179" s="12" t="str">
        <f>'[1]TCE - ANEXO III - Preencher'!G2188</f>
        <v>223605</v>
      </c>
      <c r="G2179" s="13">
        <f>IF('[1]TCE - ANEXO III - Preencher'!H2188="","",'[1]TCE - ANEXO III - Preencher'!H2188)</f>
        <v>44927</v>
      </c>
      <c r="H2179" s="14">
        <f>'[1]TCE - ANEXO III - Preencher'!I2188</f>
        <v>0</v>
      </c>
      <c r="I2179" s="14">
        <f>'[1]TCE - ANEXO III - Preencher'!J2188</f>
        <v>242.39279999999999</v>
      </c>
      <c r="J2179" s="14">
        <f>'[1]TCE - ANEXO III - Preencher'!K2188</f>
        <v>0</v>
      </c>
      <c r="K2179" s="15">
        <f>'[1]TCE - ANEXO III - Preencher'!L2188</f>
        <v>144.93587234</v>
      </c>
      <c r="L2179" s="15">
        <f>'[1]TCE - ANEXO III - Preencher'!M2188</f>
        <v>2.98</v>
      </c>
      <c r="M2179" s="15">
        <f t="shared" si="199"/>
        <v>141.95587234000001</v>
      </c>
      <c r="N2179" s="15">
        <f>'[1]TCE - ANEXO III - Preencher'!O2188</f>
        <v>1.35</v>
      </c>
      <c r="O2179" s="15">
        <f>'[1]TCE - ANEXO III - Preencher'!P2188</f>
        <v>0</v>
      </c>
      <c r="P2179" s="16">
        <f t="shared" si="200"/>
        <v>1.35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385.69867234000003</v>
      </c>
    </row>
    <row r="2180" spans="1:28" x14ac:dyDescent="0.2">
      <c r="A2180" s="8">
        <f>IFERROR(VLOOKUP(B2180,'[1]DADOS (OCULTAR)'!$Q$3:$S$103,3,0),"")</f>
        <v>10583920000800</v>
      </c>
      <c r="B2180" s="9" t="str">
        <f>'[1]TCE - ANEXO III - Preencher'!C2189</f>
        <v>HOSPITAL MESTRE VITALINO</v>
      </c>
      <c r="C2180" s="10"/>
      <c r="D2180" s="11" t="str">
        <f>'[1]TCE - ANEXO III - Preencher'!E2189</f>
        <v>VANESSA LAIS DA SILVA NASCIMENTO</v>
      </c>
      <c r="E2180" s="9" t="str">
        <f>IF('[1]TCE - ANEXO III - Preencher'!F2189="4 - Assistência Odontológica","2 - Outros Profissionais da Saúde",'[1]TCE - ANEXO III - Preencher'!F2189)</f>
        <v>2 - Outros Profissionais da Saúde</v>
      </c>
      <c r="F2180" s="12" t="str">
        <f>'[1]TCE - ANEXO III - Preencher'!G2189</f>
        <v>223505</v>
      </c>
      <c r="G2180" s="13">
        <f>IF('[1]TCE - ANEXO III - Preencher'!H2189="","",'[1]TCE - ANEXO III - Preencher'!H2189)</f>
        <v>44927</v>
      </c>
      <c r="H2180" s="14">
        <f>'[1]TCE - ANEXO III - Preencher'!I2189</f>
        <v>0</v>
      </c>
      <c r="I2180" s="14">
        <f>'[1]TCE - ANEXO III - Preencher'!J2189</f>
        <v>349.50480000000005</v>
      </c>
      <c r="J2180" s="14">
        <f>'[1]TCE - ANEXO III - Preencher'!K2189</f>
        <v>0</v>
      </c>
      <c r="K2180" s="15">
        <f>'[1]TCE - ANEXO III - Preencher'!L2189</f>
        <v>144.93587234</v>
      </c>
      <c r="L2180" s="15">
        <f>'[1]TCE - ANEXO III - Preencher'!M2189</f>
        <v>3.77</v>
      </c>
      <c r="M2180" s="15">
        <f t="shared" ref="M2180:M2243" si="205">K2180-L2180</f>
        <v>141.16587233999999</v>
      </c>
      <c r="N2180" s="15">
        <f>'[1]TCE - ANEXO III - Preencher'!O2189</f>
        <v>1.35</v>
      </c>
      <c r="O2180" s="15">
        <f>'[1]TCE - ANEXO III - Preencher'!P2189</f>
        <v>0</v>
      </c>
      <c r="P2180" s="16">
        <f t="shared" ref="P2180:P2243" si="206">N2180-O2180</f>
        <v>1.35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492.02067234000003</v>
      </c>
    </row>
    <row r="2181" spans="1:28" x14ac:dyDescent="0.2">
      <c r="A2181" s="8">
        <f>IFERROR(VLOOKUP(B2181,'[1]DADOS (OCULTAR)'!$Q$3:$S$103,3,0),"")</f>
        <v>10583920000800</v>
      </c>
      <c r="B2181" s="9" t="str">
        <f>'[1]TCE - ANEXO III - Preencher'!C2190</f>
        <v>HOSPITAL MESTRE VITALINO</v>
      </c>
      <c r="C2181" s="10"/>
      <c r="D2181" s="11" t="str">
        <f>'[1]TCE - ANEXO III - Preencher'!E2190</f>
        <v>VANESSA MARIA DA SILVA</v>
      </c>
      <c r="E2181" s="9" t="str">
        <f>IF('[1]TCE - ANEXO III - Preencher'!F2190="4 - Assistência Odontológica","2 - Outros Profissionais da Saúde",'[1]TCE - ANEXO III - Preencher'!F2190)</f>
        <v>2 - Outros Profissionais da Saúde</v>
      </c>
      <c r="F2181" s="12" t="str">
        <f>'[1]TCE - ANEXO III - Preencher'!G2190</f>
        <v>322205</v>
      </c>
      <c r="G2181" s="13">
        <f>IF('[1]TCE - ANEXO III - Preencher'!H2190="","",'[1]TCE - ANEXO III - Preencher'!H2190)</f>
        <v>44927</v>
      </c>
      <c r="H2181" s="14">
        <f>'[1]TCE - ANEXO III - Preencher'!I2190</f>
        <v>0</v>
      </c>
      <c r="I2181" s="14">
        <f>'[1]TCE - ANEXO III - Preencher'!J2190</f>
        <v>137.2448</v>
      </c>
      <c r="J2181" s="14">
        <f>'[1]TCE - ANEXO III - Preencher'!K2190</f>
        <v>0</v>
      </c>
      <c r="K2181" s="15">
        <f>'[1]TCE - ANEXO III - Preencher'!L2190</f>
        <v>144.93587234</v>
      </c>
      <c r="L2181" s="15">
        <f>'[1]TCE - ANEXO III - Preencher'!M2190</f>
        <v>24.55</v>
      </c>
      <c r="M2181" s="15">
        <f t="shared" si="205"/>
        <v>120.38587234000001</v>
      </c>
      <c r="N2181" s="15">
        <f>'[1]TCE - ANEXO III - Preencher'!O2190</f>
        <v>1.82</v>
      </c>
      <c r="O2181" s="15">
        <f>'[1]TCE - ANEXO III - Preencher'!P2190</f>
        <v>0</v>
      </c>
      <c r="P2181" s="16">
        <f t="shared" si="206"/>
        <v>1.82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259.45067233999998</v>
      </c>
    </row>
    <row r="2182" spans="1:28" x14ac:dyDescent="0.2">
      <c r="A2182" s="8">
        <f>IFERROR(VLOOKUP(B2182,'[1]DADOS (OCULTAR)'!$Q$3:$S$103,3,0),"")</f>
        <v>10583920000800</v>
      </c>
      <c r="B2182" s="9" t="str">
        <f>'[1]TCE - ANEXO III - Preencher'!C2191</f>
        <v>HOSPITAL MESTRE VITALINO</v>
      </c>
      <c r="C2182" s="10"/>
      <c r="D2182" s="11" t="str">
        <f>'[1]TCE - ANEXO III - Preencher'!E2191</f>
        <v>VANESSA NADYELLE DE OLIVEIRA SILVA</v>
      </c>
      <c r="E2182" s="9" t="str">
        <f>IF('[1]TCE - ANEXO III - Preencher'!F2191="4 - Assistência Odontológica","2 - Outros Profissionais da Saúde",'[1]TCE - ANEXO III - Preencher'!F2191)</f>
        <v>2 - Outros Profissionais da Saúde</v>
      </c>
      <c r="F2182" s="12" t="str">
        <f>'[1]TCE - ANEXO III - Preencher'!G2191</f>
        <v>322205</v>
      </c>
      <c r="G2182" s="13">
        <f>IF('[1]TCE - ANEXO III - Preencher'!H2191="","",'[1]TCE - ANEXO III - Preencher'!H2191)</f>
        <v>44927</v>
      </c>
      <c r="H2182" s="14">
        <f>'[1]TCE - ANEXO III - Preencher'!I2191</f>
        <v>0</v>
      </c>
      <c r="I2182" s="14">
        <f>'[1]TCE - ANEXO III - Preencher'!J2191</f>
        <v>142.3768</v>
      </c>
      <c r="J2182" s="14">
        <f>'[1]TCE - ANEXO III - Preencher'!K2191</f>
        <v>0</v>
      </c>
      <c r="K2182" s="15">
        <f>'[1]TCE - ANEXO III - Preencher'!L2191</f>
        <v>144.93587234</v>
      </c>
      <c r="L2182" s="15">
        <f>'[1]TCE - ANEXO III - Preencher'!M2191</f>
        <v>26.3</v>
      </c>
      <c r="M2182" s="15">
        <f t="shared" si="205"/>
        <v>118.63587234000001</v>
      </c>
      <c r="N2182" s="15">
        <f>'[1]TCE - ANEXO III - Preencher'!O2191</f>
        <v>1.82</v>
      </c>
      <c r="O2182" s="15">
        <f>'[1]TCE - ANEXO III - Preencher'!P2191</f>
        <v>0</v>
      </c>
      <c r="P2182" s="16">
        <f t="shared" si="206"/>
        <v>1.82</v>
      </c>
      <c r="Q2182" s="15">
        <f>'[1]TCE - ANEXO III - Preencher'!R2191</f>
        <v>288</v>
      </c>
      <c r="R2182" s="15">
        <f>'[1]TCE - ANEXO III - Preencher'!S2191</f>
        <v>78.91</v>
      </c>
      <c r="S2182" s="16">
        <f t="shared" si="207"/>
        <v>209.09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471.92267233999996</v>
      </c>
    </row>
    <row r="2183" spans="1:28" x14ac:dyDescent="0.2">
      <c r="A2183" s="8">
        <f>IFERROR(VLOOKUP(B2183,'[1]DADOS (OCULTAR)'!$Q$3:$S$103,3,0),"")</f>
        <v>10583920000800</v>
      </c>
      <c r="B2183" s="9" t="str">
        <f>'[1]TCE - ANEXO III - Preencher'!C2192</f>
        <v>HOSPITAL MESTRE VITALINO</v>
      </c>
      <c r="C2183" s="10"/>
      <c r="D2183" s="11" t="str">
        <f>'[1]TCE - ANEXO III - Preencher'!E2192</f>
        <v>VANESSA PRISCILA DA SILVA SOUZA</v>
      </c>
      <c r="E2183" s="9" t="str">
        <f>IF('[1]TCE - ANEXO III - Preencher'!F2192="4 - Assistência Odontológica","2 - Outros Profissionais da Saúde",'[1]TCE - ANEXO III - Preencher'!F2192)</f>
        <v>2 - Outros Profissionais da Saúde</v>
      </c>
      <c r="F2183" s="12" t="str">
        <f>'[1]TCE - ANEXO III - Preencher'!G2192</f>
        <v>223505</v>
      </c>
      <c r="G2183" s="13">
        <f>IF('[1]TCE - ANEXO III - Preencher'!H2192="","",'[1]TCE - ANEXO III - Preencher'!H2192)</f>
        <v>44927</v>
      </c>
      <c r="H2183" s="14">
        <f>'[1]TCE - ANEXO III - Preencher'!I2192</f>
        <v>0</v>
      </c>
      <c r="I2183" s="14">
        <f>'[1]TCE - ANEXO III - Preencher'!J2192</f>
        <v>326.51679999999999</v>
      </c>
      <c r="J2183" s="14">
        <f>'[1]TCE - ANEXO III - Preencher'!K2192</f>
        <v>0</v>
      </c>
      <c r="K2183" s="15">
        <f>'[1]TCE - ANEXO III - Preencher'!L2192</f>
        <v>144.93587234</v>
      </c>
      <c r="L2183" s="15">
        <f>'[1]TCE - ANEXO III - Preencher'!M2192</f>
        <v>3.77</v>
      </c>
      <c r="M2183" s="15">
        <f t="shared" si="205"/>
        <v>141.16587233999999</v>
      </c>
      <c r="N2183" s="15">
        <f>'[1]TCE - ANEXO III - Preencher'!O2192</f>
        <v>1.35</v>
      </c>
      <c r="O2183" s="15">
        <f>'[1]TCE - ANEXO III - Preencher'!P2192</f>
        <v>0</v>
      </c>
      <c r="P2183" s="16">
        <f t="shared" si="206"/>
        <v>1.35</v>
      </c>
      <c r="Q2183" s="15">
        <f>'[1]TCE - ANEXO III - Preencher'!R2192</f>
        <v>108</v>
      </c>
      <c r="R2183" s="15">
        <f>'[1]TCE - ANEXO III - Preencher'!S2192</f>
        <v>108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469.03267233999998</v>
      </c>
    </row>
    <row r="2184" spans="1:28" x14ac:dyDescent="0.2">
      <c r="A2184" s="8">
        <f>IFERROR(VLOOKUP(B2184,'[1]DADOS (OCULTAR)'!$Q$3:$S$103,3,0),"")</f>
        <v>10583920000800</v>
      </c>
      <c r="B2184" s="9" t="str">
        <f>'[1]TCE - ANEXO III - Preencher'!C2193</f>
        <v>HOSPITAL MESTRE VITALINO</v>
      </c>
      <c r="C2184" s="10"/>
      <c r="D2184" s="11" t="str">
        <f>'[1]TCE - ANEXO III - Preencher'!E2193</f>
        <v>VANESSA TAMYRIS PIMENTEL DE SOBRAL</v>
      </c>
      <c r="E2184" s="9" t="str">
        <f>IF('[1]TCE - ANEXO III - Preencher'!F2193="4 - Assistência Odontológica","2 - Outros Profissionais da Saúde",'[1]TCE - ANEXO III - Preencher'!F2193)</f>
        <v>2 - Outros Profissionais da Saúde</v>
      </c>
      <c r="F2184" s="12" t="str">
        <f>'[1]TCE - ANEXO III - Preencher'!G2193</f>
        <v>322205</v>
      </c>
      <c r="G2184" s="13">
        <f>IF('[1]TCE - ANEXO III - Preencher'!H2193="","",'[1]TCE - ANEXO III - Preencher'!H2193)</f>
        <v>44927</v>
      </c>
      <c r="H2184" s="14">
        <f>'[1]TCE - ANEXO III - Preencher'!I2193</f>
        <v>0</v>
      </c>
      <c r="I2184" s="14">
        <f>'[1]TCE - ANEXO III - Preencher'!J2193</f>
        <v>68.622399999999999</v>
      </c>
      <c r="J2184" s="14">
        <f>'[1]TCE - ANEXO III - Preencher'!K2193</f>
        <v>0</v>
      </c>
      <c r="K2184" s="15">
        <f>'[1]TCE - ANEXO III - Preencher'!L2193</f>
        <v>144.93587234</v>
      </c>
      <c r="L2184" s="15">
        <f>'[1]TCE - ANEXO III - Preencher'!M2193</f>
        <v>13.15</v>
      </c>
      <c r="M2184" s="15">
        <f t="shared" si="205"/>
        <v>131.78587234</v>
      </c>
      <c r="N2184" s="15">
        <f>'[1]TCE - ANEXO III - Preencher'!O2193</f>
        <v>1.82</v>
      </c>
      <c r="O2184" s="15">
        <f>'[1]TCE - ANEXO III - Preencher'!P2193</f>
        <v>0</v>
      </c>
      <c r="P2184" s="16">
        <f t="shared" si="206"/>
        <v>1.82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202.22827233999999</v>
      </c>
    </row>
    <row r="2185" spans="1:28" x14ac:dyDescent="0.2">
      <c r="A2185" s="8">
        <f>IFERROR(VLOOKUP(B2185,'[1]DADOS (OCULTAR)'!$Q$3:$S$103,3,0),"")</f>
        <v>10583920000800</v>
      </c>
      <c r="B2185" s="9" t="str">
        <f>'[1]TCE - ANEXO III - Preencher'!C2194</f>
        <v>HOSPITAL MESTRE VITALINO</v>
      </c>
      <c r="C2185" s="10"/>
      <c r="D2185" s="11" t="str">
        <f>'[1]TCE - ANEXO III - Preencher'!E2194</f>
        <v>VANESSA VITAL DA SILVA</v>
      </c>
      <c r="E2185" s="9" t="str">
        <f>IF('[1]TCE - ANEXO III - Preencher'!F2194="4 - Assistência Odontológica","2 - Outros Profissionais da Saúde",'[1]TCE - ANEXO III - Preencher'!F2194)</f>
        <v>2 - Outros Profissionais da Saúde</v>
      </c>
      <c r="F2185" s="12" t="str">
        <f>'[1]TCE - ANEXO III - Preencher'!G2194</f>
        <v>223505</v>
      </c>
      <c r="G2185" s="13">
        <f>IF('[1]TCE - ANEXO III - Preencher'!H2194="","",'[1]TCE - ANEXO III - Preencher'!H2194)</f>
        <v>44927</v>
      </c>
      <c r="H2185" s="14">
        <f>'[1]TCE - ANEXO III - Preencher'!I2194</f>
        <v>0</v>
      </c>
      <c r="I2185" s="14">
        <f>'[1]TCE - ANEXO III - Preencher'!J2194</f>
        <v>327.84720000000004</v>
      </c>
      <c r="J2185" s="14">
        <f>'[1]TCE - ANEXO III - Preencher'!K2194</f>
        <v>0</v>
      </c>
      <c r="K2185" s="15">
        <f>'[1]TCE - ANEXO III - Preencher'!L2194</f>
        <v>144.93587234</v>
      </c>
      <c r="L2185" s="15">
        <f>'[1]TCE - ANEXO III - Preencher'!M2194</f>
        <v>3.54</v>
      </c>
      <c r="M2185" s="15">
        <f t="shared" si="205"/>
        <v>141.39587234000001</v>
      </c>
      <c r="N2185" s="15">
        <f>'[1]TCE - ANEXO III - Preencher'!O2194</f>
        <v>1.35</v>
      </c>
      <c r="O2185" s="15">
        <f>'[1]TCE - ANEXO III - Preencher'!P2194</f>
        <v>0</v>
      </c>
      <c r="P2185" s="16">
        <f t="shared" si="206"/>
        <v>1.35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110.51</v>
      </c>
      <c r="U2185" s="15">
        <f>'[1]TCE - ANEXO III - Preencher'!V2194</f>
        <v>0</v>
      </c>
      <c r="V2185" s="16">
        <f t="shared" si="208"/>
        <v>110.51</v>
      </c>
      <c r="W2185" s="17" t="str">
        <f>IF('[1]TCE - ANEXO III - Preencher'!X2194="","",'[1]TCE - ANEXO III - Preencher'!X2194)</f>
        <v>AUX. CRECHE I</v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581.10307234000004</v>
      </c>
    </row>
    <row r="2186" spans="1:28" x14ac:dyDescent="0.2">
      <c r="A2186" s="8">
        <f>IFERROR(VLOOKUP(B2186,'[1]DADOS (OCULTAR)'!$Q$3:$S$103,3,0),"")</f>
        <v>10583920000800</v>
      </c>
      <c r="B2186" s="9" t="str">
        <f>'[1]TCE - ANEXO III - Preencher'!C2195</f>
        <v>HOSPITAL MESTRE VITALINO</v>
      </c>
      <c r="C2186" s="10"/>
      <c r="D2186" s="11" t="str">
        <f>'[1]TCE - ANEXO III - Preencher'!E2195</f>
        <v>VANIA LIMA DE BRITO</v>
      </c>
      <c r="E2186" s="9" t="str">
        <f>IF('[1]TCE - ANEXO III - Preencher'!F2195="4 - Assistência Odontológica","2 - Outros Profissionais da Saúde",'[1]TCE - ANEXO III - Preencher'!F2195)</f>
        <v>2 - Outros Profissionais da Saúde</v>
      </c>
      <c r="F2186" s="12" t="str">
        <f>'[1]TCE - ANEXO III - Preencher'!G2195</f>
        <v>223505</v>
      </c>
      <c r="G2186" s="13">
        <f>IF('[1]TCE - ANEXO III - Preencher'!H2195="","",'[1]TCE - ANEXO III - Preencher'!H2195)</f>
        <v>44927</v>
      </c>
      <c r="H2186" s="14">
        <f>'[1]TCE - ANEXO III - Preencher'!I2195</f>
        <v>0</v>
      </c>
      <c r="I2186" s="14">
        <f>'[1]TCE - ANEXO III - Preencher'!J2195</f>
        <v>305.4384</v>
      </c>
      <c r="J2186" s="14">
        <f>'[1]TCE - ANEXO III - Preencher'!K2195</f>
        <v>0</v>
      </c>
      <c r="K2186" s="15">
        <f>'[1]TCE - ANEXO III - Preencher'!L2195</f>
        <v>144.93587234</v>
      </c>
      <c r="L2186" s="15">
        <f>'[1]TCE - ANEXO III - Preencher'!M2195</f>
        <v>3.77</v>
      </c>
      <c r="M2186" s="15">
        <f t="shared" si="205"/>
        <v>141.16587233999999</v>
      </c>
      <c r="N2186" s="15">
        <f>'[1]TCE - ANEXO III - Preencher'!O2195</f>
        <v>1.35</v>
      </c>
      <c r="O2186" s="15">
        <f>'[1]TCE - ANEXO III - Preencher'!P2195</f>
        <v>0</v>
      </c>
      <c r="P2186" s="16">
        <f t="shared" si="206"/>
        <v>1.35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110.51</v>
      </c>
      <c r="U2186" s="15">
        <f>'[1]TCE - ANEXO III - Preencher'!V2195</f>
        <v>0</v>
      </c>
      <c r="V2186" s="16">
        <f t="shared" si="208"/>
        <v>110.51</v>
      </c>
      <c r="W2186" s="17" t="str">
        <f>IF('[1]TCE - ANEXO III - Preencher'!X2195="","",'[1]TCE - ANEXO III - Preencher'!X2195)</f>
        <v>AUX. CRECHE II</v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558.46427233999998</v>
      </c>
    </row>
    <row r="2187" spans="1:28" x14ac:dyDescent="0.2">
      <c r="A2187" s="8">
        <f>IFERROR(VLOOKUP(B2187,'[1]DADOS (OCULTAR)'!$Q$3:$S$103,3,0),"")</f>
        <v>10583920000800</v>
      </c>
      <c r="B2187" s="9" t="str">
        <f>'[1]TCE - ANEXO III - Preencher'!C2196</f>
        <v>HOSPITAL MESTRE VITALINO</v>
      </c>
      <c r="C2187" s="10"/>
      <c r="D2187" s="11" t="str">
        <f>'[1]TCE - ANEXO III - Preencher'!E2196</f>
        <v>VANICE MARIA DE SOUZA</v>
      </c>
      <c r="E2187" s="9" t="str">
        <f>IF('[1]TCE - ANEXO III - Preencher'!F2196="4 - Assistência Odontológica","2 - Outros Profissionais da Saúde",'[1]TCE - ANEXO III - Preencher'!F2196)</f>
        <v>2 - Outros Profissionais da Saúde</v>
      </c>
      <c r="F2187" s="12" t="str">
        <f>'[1]TCE - ANEXO III - Preencher'!G2196</f>
        <v>322205</v>
      </c>
      <c r="G2187" s="13">
        <f>IF('[1]TCE - ANEXO III - Preencher'!H2196="","",'[1]TCE - ANEXO III - Preencher'!H2196)</f>
        <v>44927</v>
      </c>
      <c r="H2187" s="14">
        <f>'[1]TCE - ANEXO III - Preencher'!I2196</f>
        <v>0</v>
      </c>
      <c r="I2187" s="14">
        <f>'[1]TCE - ANEXO III - Preencher'!J2196</f>
        <v>170.82</v>
      </c>
      <c r="J2187" s="14">
        <f>'[1]TCE - ANEXO III - Preencher'!K2196</f>
        <v>0</v>
      </c>
      <c r="K2187" s="15">
        <f>'[1]TCE - ANEXO III - Preencher'!L2196</f>
        <v>144.93587234</v>
      </c>
      <c r="L2187" s="15">
        <f>'[1]TCE - ANEXO III - Preencher'!M2196</f>
        <v>26.3</v>
      </c>
      <c r="M2187" s="15">
        <f t="shared" si="205"/>
        <v>118.63587234000001</v>
      </c>
      <c r="N2187" s="15">
        <f>'[1]TCE - ANEXO III - Preencher'!O2196</f>
        <v>1.82</v>
      </c>
      <c r="O2187" s="15">
        <f>'[1]TCE - ANEXO III - Preencher'!P2196</f>
        <v>0</v>
      </c>
      <c r="P2187" s="16">
        <f t="shared" si="206"/>
        <v>1.82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291.27587233999998</v>
      </c>
    </row>
    <row r="2188" spans="1:28" x14ac:dyDescent="0.2">
      <c r="A2188" s="8">
        <f>IFERROR(VLOOKUP(B2188,'[1]DADOS (OCULTAR)'!$Q$3:$S$103,3,0),"")</f>
        <v>10583920000800</v>
      </c>
      <c r="B2188" s="9" t="str">
        <f>'[1]TCE - ANEXO III - Preencher'!C2197</f>
        <v>HOSPITAL MESTRE VITALINO</v>
      </c>
      <c r="C2188" s="10"/>
      <c r="D2188" s="11" t="str">
        <f>'[1]TCE - ANEXO III - Preencher'!E2197</f>
        <v>VANIELE SILVA MONTEIRO</v>
      </c>
      <c r="E2188" s="9" t="str">
        <f>IF('[1]TCE - ANEXO III - Preencher'!F2197="4 - Assistência Odontológica","2 - Outros Profissionais da Saúde",'[1]TCE - ANEXO III - Preencher'!F2197)</f>
        <v>3 - Administrativo</v>
      </c>
      <c r="F2188" s="12" t="str">
        <f>'[1]TCE - ANEXO III - Preencher'!G2197</f>
        <v>521130</v>
      </c>
      <c r="G2188" s="13">
        <f>IF('[1]TCE - ANEXO III - Preencher'!H2197="","",'[1]TCE - ANEXO III - Preencher'!H2197)</f>
        <v>44927</v>
      </c>
      <c r="H2188" s="14">
        <f>'[1]TCE - ANEXO III - Preencher'!I2197</f>
        <v>0</v>
      </c>
      <c r="I2188" s="14">
        <f>'[1]TCE - ANEXO III - Preencher'!J2197</f>
        <v>146.0968</v>
      </c>
      <c r="J2188" s="14">
        <f>'[1]TCE - ANEXO III - Preencher'!K2197</f>
        <v>0</v>
      </c>
      <c r="K2188" s="15">
        <f>'[1]TCE - ANEXO III - Preencher'!L2197</f>
        <v>144.93587234</v>
      </c>
      <c r="L2188" s="15">
        <f>'[1]TCE - ANEXO III - Preencher'!M2197</f>
        <v>26.04</v>
      </c>
      <c r="M2188" s="15">
        <f t="shared" si="205"/>
        <v>118.89587234000001</v>
      </c>
      <c r="N2188" s="15">
        <f>'[1]TCE - ANEXO III - Preencher'!O2197</f>
        <v>1.82</v>
      </c>
      <c r="O2188" s="15">
        <f>'[1]TCE - ANEXO III - Preencher'!P2197</f>
        <v>0</v>
      </c>
      <c r="P2188" s="16">
        <f t="shared" si="206"/>
        <v>1.82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266.81267234000001</v>
      </c>
    </row>
    <row r="2189" spans="1:28" x14ac:dyDescent="0.2">
      <c r="A2189" s="8">
        <f>IFERROR(VLOOKUP(B2189,'[1]DADOS (OCULTAR)'!$Q$3:$S$103,3,0),"")</f>
        <v>10583920000800</v>
      </c>
      <c r="B2189" s="9" t="str">
        <f>'[1]TCE - ANEXO III - Preencher'!C2198</f>
        <v>HOSPITAL MESTRE VITALINO</v>
      </c>
      <c r="C2189" s="10"/>
      <c r="D2189" s="11" t="str">
        <f>'[1]TCE - ANEXO III - Preencher'!E2198</f>
        <v>VANIELY CUNHA DE SOUSA</v>
      </c>
      <c r="E2189" s="9" t="str">
        <f>IF('[1]TCE - ANEXO III - Preencher'!F2198="4 - Assistência Odontológica","2 - Outros Profissionais da Saúde",'[1]TCE - ANEXO III - Preencher'!F2198)</f>
        <v>2 - Outros Profissionais da Saúde</v>
      </c>
      <c r="F2189" s="12" t="str">
        <f>'[1]TCE - ANEXO III - Preencher'!G2198</f>
        <v>223605</v>
      </c>
      <c r="G2189" s="13">
        <f>IF('[1]TCE - ANEXO III - Preencher'!H2198="","",'[1]TCE - ANEXO III - Preencher'!H2198)</f>
        <v>44927</v>
      </c>
      <c r="H2189" s="14">
        <f>'[1]TCE - ANEXO III - Preencher'!I2198</f>
        <v>0</v>
      </c>
      <c r="I2189" s="14">
        <f>'[1]TCE - ANEXO III - Preencher'!J2198</f>
        <v>278.75279999999998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1.35</v>
      </c>
      <c r="O2189" s="15">
        <f>'[1]TCE - ANEXO III - Preencher'!P2198</f>
        <v>0</v>
      </c>
      <c r="P2189" s="16">
        <f t="shared" si="206"/>
        <v>1.35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280.1028</v>
      </c>
    </row>
    <row r="2190" spans="1:28" x14ac:dyDescent="0.2">
      <c r="A2190" s="8">
        <f>IFERROR(VLOOKUP(B2190,'[1]DADOS (OCULTAR)'!$Q$3:$S$103,3,0),"")</f>
        <v>10583920000800</v>
      </c>
      <c r="B2190" s="9" t="str">
        <f>'[1]TCE - ANEXO III - Preencher'!C2199</f>
        <v>HOSPITAL MESTRE VITALINO</v>
      </c>
      <c r="C2190" s="10"/>
      <c r="D2190" s="11" t="str">
        <f>'[1]TCE - ANEXO III - Preencher'!E2199</f>
        <v>VEITIHAN MAHARA OLIVEIRA DA SILVA</v>
      </c>
      <c r="E2190" s="9" t="str">
        <f>IF('[1]TCE - ANEXO III - Preencher'!F2199="4 - Assistência Odontológica","2 - Outros Profissionais da Saúde",'[1]TCE - ANEXO III - Preencher'!F2199)</f>
        <v>2 - Outros Profissionais da Saúde</v>
      </c>
      <c r="F2190" s="12" t="str">
        <f>'[1]TCE - ANEXO III - Preencher'!G2199</f>
        <v>223505</v>
      </c>
      <c r="G2190" s="13">
        <f>IF('[1]TCE - ANEXO III - Preencher'!H2199="","",'[1]TCE - ANEXO III - Preencher'!H2199)</f>
        <v>44927</v>
      </c>
      <c r="H2190" s="14">
        <f>'[1]TCE - ANEXO III - Preencher'!I2199</f>
        <v>0</v>
      </c>
      <c r="I2190" s="14">
        <f>'[1]TCE - ANEXO III - Preencher'!J2199</f>
        <v>241.34400000000002</v>
      </c>
      <c r="J2190" s="14">
        <f>'[1]TCE - ANEXO III - Preencher'!K2199</f>
        <v>0</v>
      </c>
      <c r="K2190" s="15">
        <f>'[1]TCE - ANEXO III - Preencher'!L2199</f>
        <v>144.93587234</v>
      </c>
      <c r="L2190" s="15">
        <f>'[1]TCE - ANEXO III - Preencher'!M2199</f>
        <v>2.75</v>
      </c>
      <c r="M2190" s="15">
        <f t="shared" si="205"/>
        <v>142.18587234</v>
      </c>
      <c r="N2190" s="15">
        <f>'[1]TCE - ANEXO III - Preencher'!O2199</f>
        <v>1.35</v>
      </c>
      <c r="O2190" s="15">
        <f>'[1]TCE - ANEXO III - Preencher'!P2199</f>
        <v>0</v>
      </c>
      <c r="P2190" s="16">
        <f t="shared" si="206"/>
        <v>1.35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384.87987234000002</v>
      </c>
    </row>
    <row r="2191" spans="1:28" x14ac:dyDescent="0.2">
      <c r="A2191" s="8">
        <f>IFERROR(VLOOKUP(B2191,'[1]DADOS (OCULTAR)'!$Q$3:$S$103,3,0),"")</f>
        <v>10583920000800</v>
      </c>
      <c r="B2191" s="9" t="str">
        <f>'[1]TCE - ANEXO III - Preencher'!C2200</f>
        <v>HOSPITAL MESTRE VITALINO</v>
      </c>
      <c r="C2191" s="10"/>
      <c r="D2191" s="11" t="str">
        <f>'[1]TCE - ANEXO III - Preencher'!E2200</f>
        <v>VERA LUCIA PAIXAO SILVA</v>
      </c>
      <c r="E2191" s="9" t="str">
        <f>IF('[1]TCE - ANEXO III - Preencher'!F2200="4 - Assistência Odontológica","2 - Outros Profissionais da Saúde",'[1]TCE - ANEXO III - Preencher'!F2200)</f>
        <v>3 - Administrativo</v>
      </c>
      <c r="F2191" s="12" t="str">
        <f>'[1]TCE - ANEXO III - Preencher'!G2200</f>
        <v>513505</v>
      </c>
      <c r="G2191" s="13">
        <f>IF('[1]TCE - ANEXO III - Preencher'!H2200="","",'[1]TCE - ANEXO III - Preencher'!H2200)</f>
        <v>44927</v>
      </c>
      <c r="H2191" s="14">
        <f>'[1]TCE - ANEXO III - Preencher'!I2200</f>
        <v>0</v>
      </c>
      <c r="I2191" s="14">
        <f>'[1]TCE - ANEXO III - Preencher'!J2200</f>
        <v>136.48320000000001</v>
      </c>
      <c r="J2191" s="14">
        <f>'[1]TCE - ANEXO III - Preencher'!K2200</f>
        <v>0</v>
      </c>
      <c r="K2191" s="15">
        <f>'[1]TCE - ANEXO III - Preencher'!L2200</f>
        <v>144.93587234</v>
      </c>
      <c r="L2191" s="15">
        <f>'[1]TCE - ANEXO III - Preencher'!M2200</f>
        <v>25.17</v>
      </c>
      <c r="M2191" s="15">
        <f t="shared" si="205"/>
        <v>119.76587234</v>
      </c>
      <c r="N2191" s="15">
        <f>'[1]TCE - ANEXO III - Preencher'!O2200</f>
        <v>1.82</v>
      </c>
      <c r="O2191" s="15">
        <f>'[1]TCE - ANEXO III - Preencher'!P2200</f>
        <v>0</v>
      </c>
      <c r="P2191" s="16">
        <f t="shared" si="206"/>
        <v>1.82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258.06907233999999</v>
      </c>
    </row>
    <row r="2192" spans="1:28" x14ac:dyDescent="0.2">
      <c r="A2192" s="8">
        <f>IFERROR(VLOOKUP(B2192,'[1]DADOS (OCULTAR)'!$Q$3:$S$103,3,0),"")</f>
        <v>10583920000800</v>
      </c>
      <c r="B2192" s="9" t="str">
        <f>'[1]TCE - ANEXO III - Preencher'!C2201</f>
        <v>HOSPITAL MESTRE VITALINO</v>
      </c>
      <c r="C2192" s="10"/>
      <c r="D2192" s="11" t="str">
        <f>'[1]TCE - ANEXO III - Preencher'!E2201</f>
        <v>VERICIA DE ALMEIDA SILVA</v>
      </c>
      <c r="E2192" s="9" t="str">
        <f>IF('[1]TCE - ANEXO III - Preencher'!F2201="4 - Assistência Odontológica","2 - Outros Profissionais da Saúde",'[1]TCE - ANEXO III - Preencher'!F2201)</f>
        <v>2 - Outros Profissionais da Saúde</v>
      </c>
      <c r="F2192" s="12" t="str">
        <f>'[1]TCE - ANEXO III - Preencher'!G2201</f>
        <v>322205</v>
      </c>
      <c r="G2192" s="13">
        <f>IF('[1]TCE - ANEXO III - Preencher'!H2201="","",'[1]TCE - ANEXO III - Preencher'!H2201)</f>
        <v>44927</v>
      </c>
      <c r="H2192" s="14">
        <f>'[1]TCE - ANEXO III - Preencher'!I2201</f>
        <v>0</v>
      </c>
      <c r="I2192" s="14">
        <f>'[1]TCE - ANEXO III - Preencher'!J2201</f>
        <v>150.25280000000001</v>
      </c>
      <c r="J2192" s="14">
        <f>'[1]TCE - ANEXO III - Preencher'!K2201</f>
        <v>0</v>
      </c>
      <c r="K2192" s="15">
        <f>'[1]TCE - ANEXO III - Preencher'!L2201</f>
        <v>144.93587234</v>
      </c>
      <c r="L2192" s="15">
        <f>'[1]TCE - ANEXO III - Preencher'!M2201</f>
        <v>26.3</v>
      </c>
      <c r="M2192" s="15">
        <f t="shared" si="205"/>
        <v>118.63587234000001</v>
      </c>
      <c r="N2192" s="15">
        <f>'[1]TCE - ANEXO III - Preencher'!O2201</f>
        <v>1.82</v>
      </c>
      <c r="O2192" s="15">
        <f>'[1]TCE - ANEXO III - Preencher'!P2201</f>
        <v>0</v>
      </c>
      <c r="P2192" s="16">
        <f t="shared" si="206"/>
        <v>1.82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69.41</v>
      </c>
      <c r="U2192" s="15">
        <f>'[1]TCE - ANEXO III - Preencher'!V2201</f>
        <v>0</v>
      </c>
      <c r="V2192" s="16">
        <f t="shared" si="208"/>
        <v>69.41</v>
      </c>
      <c r="W2192" s="17" t="str">
        <f>IF('[1]TCE - ANEXO III - Preencher'!X2201="","",'[1]TCE - ANEXO III - Preencher'!X2201)</f>
        <v>AUX. CRECHE I</v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340.11867233999999</v>
      </c>
    </row>
    <row r="2193" spans="1:28" x14ac:dyDescent="0.2">
      <c r="A2193" s="8">
        <f>IFERROR(VLOOKUP(B2193,'[1]DADOS (OCULTAR)'!$Q$3:$S$103,3,0),"")</f>
        <v>10583920000800</v>
      </c>
      <c r="B2193" s="9" t="str">
        <f>'[1]TCE - ANEXO III - Preencher'!C2202</f>
        <v>HOSPITAL MESTRE VITALINO</v>
      </c>
      <c r="C2193" s="10"/>
      <c r="D2193" s="11" t="str">
        <f>'[1]TCE - ANEXO III - Preencher'!E2202</f>
        <v>VERONICA LEONARDO DOS SANTOS</v>
      </c>
      <c r="E2193" s="9" t="str">
        <f>IF('[1]TCE - ANEXO III - Preencher'!F2202="4 - Assistência Odontológica","2 - Outros Profissionais da Saúde",'[1]TCE - ANEXO III - Preencher'!F2202)</f>
        <v>2 - Outros Profissionais da Saúde</v>
      </c>
      <c r="F2193" s="12" t="str">
        <f>'[1]TCE - ANEXO III - Preencher'!G2202</f>
        <v>322205</v>
      </c>
      <c r="G2193" s="13">
        <f>IF('[1]TCE - ANEXO III - Preencher'!H2202="","",'[1]TCE - ANEXO III - Preencher'!H2202)</f>
        <v>44927</v>
      </c>
      <c r="H2193" s="14">
        <f>'[1]TCE - ANEXO III - Preencher'!I2202</f>
        <v>0</v>
      </c>
      <c r="I2193" s="14">
        <f>'[1]TCE - ANEXO III - Preencher'!J2202</f>
        <v>169.4264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1.82</v>
      </c>
      <c r="O2193" s="15">
        <f>'[1]TCE - ANEXO III - Preencher'!P2202</f>
        <v>0</v>
      </c>
      <c r="P2193" s="16">
        <f t="shared" si="206"/>
        <v>1.82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171.24639999999999</v>
      </c>
    </row>
    <row r="2194" spans="1:28" x14ac:dyDescent="0.2">
      <c r="A2194" s="8">
        <f>IFERROR(VLOOKUP(B2194,'[1]DADOS (OCULTAR)'!$Q$3:$S$103,3,0),"")</f>
        <v>10583920000800</v>
      </c>
      <c r="B2194" s="9" t="str">
        <f>'[1]TCE - ANEXO III - Preencher'!C2203</f>
        <v>HOSPITAL MESTRE VITALINO</v>
      </c>
      <c r="C2194" s="10"/>
      <c r="D2194" s="11" t="str">
        <f>'[1]TCE - ANEXO III - Preencher'!E2203</f>
        <v>VERONICA MARIA DE FREITAS</v>
      </c>
      <c r="E2194" s="9" t="str">
        <f>IF('[1]TCE - ANEXO III - Preencher'!F2203="4 - Assistência Odontológica","2 - Outros Profissionais da Saúde",'[1]TCE - ANEXO III - Preencher'!F2203)</f>
        <v>2 - Outros Profissionais da Saúde</v>
      </c>
      <c r="F2194" s="12" t="str">
        <f>'[1]TCE - ANEXO III - Preencher'!G2203</f>
        <v>322205</v>
      </c>
      <c r="G2194" s="13">
        <f>IF('[1]TCE - ANEXO III - Preencher'!H2203="","",'[1]TCE - ANEXO III - Preencher'!H2203)</f>
        <v>44927</v>
      </c>
      <c r="H2194" s="14">
        <f>'[1]TCE - ANEXO III - Preencher'!I2203</f>
        <v>0</v>
      </c>
      <c r="I2194" s="14">
        <f>'[1]TCE - ANEXO III - Preencher'!J2203</f>
        <v>146.13840000000002</v>
      </c>
      <c r="J2194" s="14">
        <f>'[1]TCE - ANEXO III - Preencher'!K2203</f>
        <v>0</v>
      </c>
      <c r="K2194" s="15">
        <f>'[1]TCE - ANEXO III - Preencher'!L2203</f>
        <v>144.93587234</v>
      </c>
      <c r="L2194" s="15">
        <f>'[1]TCE - ANEXO III - Preencher'!M2203</f>
        <v>26.3</v>
      </c>
      <c r="M2194" s="15">
        <f t="shared" si="205"/>
        <v>118.63587234000001</v>
      </c>
      <c r="N2194" s="15">
        <f>'[1]TCE - ANEXO III - Preencher'!O2203</f>
        <v>1.82</v>
      </c>
      <c r="O2194" s="15">
        <f>'[1]TCE - ANEXO III - Preencher'!P2203</f>
        <v>0</v>
      </c>
      <c r="P2194" s="16">
        <f t="shared" si="206"/>
        <v>1.82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266.59427234000003</v>
      </c>
    </row>
    <row r="2195" spans="1:28" x14ac:dyDescent="0.2">
      <c r="A2195" s="8">
        <f>IFERROR(VLOOKUP(B2195,'[1]DADOS (OCULTAR)'!$Q$3:$S$103,3,0),"")</f>
        <v>10583920000800</v>
      </c>
      <c r="B2195" s="9" t="str">
        <f>'[1]TCE - ANEXO III - Preencher'!C2204</f>
        <v>HOSPITAL MESTRE VITALINO</v>
      </c>
      <c r="C2195" s="10"/>
      <c r="D2195" s="11" t="str">
        <f>'[1]TCE - ANEXO III - Preencher'!E2204</f>
        <v>VERONICA NEUZA DA SILVA SOUZA</v>
      </c>
      <c r="E2195" s="9" t="str">
        <f>IF('[1]TCE - ANEXO III - Preencher'!F2204="4 - Assistência Odontológica","2 - Outros Profissionais da Saúde",'[1]TCE - ANEXO III - Preencher'!F2204)</f>
        <v>3 - Administrativo</v>
      </c>
      <c r="F2195" s="12" t="str">
        <f>'[1]TCE - ANEXO III - Preencher'!G2204</f>
        <v>513430</v>
      </c>
      <c r="G2195" s="13">
        <f>IF('[1]TCE - ANEXO III - Preencher'!H2204="","",'[1]TCE - ANEXO III - Preencher'!H2204)</f>
        <v>44927</v>
      </c>
      <c r="H2195" s="14">
        <f>'[1]TCE - ANEXO III - Preencher'!I2204</f>
        <v>0</v>
      </c>
      <c r="I2195" s="14">
        <f>'[1]TCE - ANEXO III - Preencher'!J2204</f>
        <v>132.16079999999999</v>
      </c>
      <c r="J2195" s="14">
        <f>'[1]TCE - ANEXO III - Preencher'!K2204</f>
        <v>0</v>
      </c>
      <c r="K2195" s="15">
        <f>'[1]TCE - ANEXO III - Preencher'!L2204</f>
        <v>144.93587234</v>
      </c>
      <c r="L2195" s="15">
        <f>'[1]TCE - ANEXO III - Preencher'!M2204</f>
        <v>19.96</v>
      </c>
      <c r="M2195" s="15">
        <f t="shared" si="205"/>
        <v>124.97587234</v>
      </c>
      <c r="N2195" s="15">
        <f>'[1]TCE - ANEXO III - Preencher'!O2204</f>
        <v>1.82</v>
      </c>
      <c r="O2195" s="15">
        <f>'[1]TCE - ANEXO III - Preencher'!P2204</f>
        <v>0</v>
      </c>
      <c r="P2195" s="16">
        <f t="shared" si="206"/>
        <v>1.82</v>
      </c>
      <c r="Q2195" s="15">
        <f>'[1]TCE - ANEXO III - Preencher'!R2204</f>
        <v>144</v>
      </c>
      <c r="R2195" s="15">
        <f>'[1]TCE - ANEXO III - Preencher'!S2204</f>
        <v>78.12</v>
      </c>
      <c r="S2195" s="16">
        <f t="shared" si="207"/>
        <v>65.88</v>
      </c>
      <c r="T2195" s="15">
        <f>'[1]TCE - ANEXO III - Preencher'!U2204</f>
        <v>77.569999999999993</v>
      </c>
      <c r="U2195" s="15">
        <f>'[1]TCE - ANEXO III - Preencher'!V2204</f>
        <v>0</v>
      </c>
      <c r="V2195" s="16">
        <f t="shared" si="208"/>
        <v>77.569999999999993</v>
      </c>
      <c r="W2195" s="17" t="str">
        <f>IF('[1]TCE - ANEXO III - Preencher'!X2204="","",'[1]TCE - ANEXO III - Preencher'!X2204)</f>
        <v>AUX. CRECHE I</v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402.40667234</v>
      </c>
    </row>
    <row r="2196" spans="1:28" x14ac:dyDescent="0.2">
      <c r="A2196" s="8">
        <f>IFERROR(VLOOKUP(B2196,'[1]DADOS (OCULTAR)'!$Q$3:$S$103,3,0),"")</f>
        <v>10583920000800</v>
      </c>
      <c r="B2196" s="9" t="str">
        <f>'[1]TCE - ANEXO III - Preencher'!C2205</f>
        <v>HOSPITAL MESTRE VITALINO</v>
      </c>
      <c r="C2196" s="10"/>
      <c r="D2196" s="11" t="str">
        <f>'[1]TCE - ANEXO III - Preencher'!E2205</f>
        <v>VERONICA VALERIA TEIXEIRA DA SILVA</v>
      </c>
      <c r="E2196" s="9" t="str">
        <f>IF('[1]TCE - ANEXO III - Preencher'!F2205="4 - Assistência Odontológica","2 - Outros Profissionais da Saúde",'[1]TCE - ANEXO III - Preencher'!F2205)</f>
        <v>3 - Administrativo</v>
      </c>
      <c r="F2196" s="12" t="str">
        <f>'[1]TCE - ANEXO III - Preencher'!G2205</f>
        <v>763305</v>
      </c>
      <c r="G2196" s="13">
        <f>IF('[1]TCE - ANEXO III - Preencher'!H2205="","",'[1]TCE - ANEXO III - Preencher'!H2205)</f>
        <v>44927</v>
      </c>
      <c r="H2196" s="14">
        <f>'[1]TCE - ANEXO III - Preencher'!I2205</f>
        <v>0</v>
      </c>
      <c r="I2196" s="14">
        <f>'[1]TCE - ANEXO III - Preencher'!J2205</f>
        <v>130.98560000000001</v>
      </c>
      <c r="J2196" s="14">
        <f>'[1]TCE - ANEXO III - Preencher'!K2205</f>
        <v>0</v>
      </c>
      <c r="K2196" s="15">
        <f>'[1]TCE - ANEXO III - Preencher'!L2205</f>
        <v>144.93587234</v>
      </c>
      <c r="L2196" s="15">
        <f>'[1]TCE - ANEXO III - Preencher'!M2205</f>
        <v>26.04</v>
      </c>
      <c r="M2196" s="15">
        <f t="shared" si="205"/>
        <v>118.89587234000001</v>
      </c>
      <c r="N2196" s="15">
        <f>'[1]TCE - ANEXO III - Preencher'!O2205</f>
        <v>1.82</v>
      </c>
      <c r="O2196" s="15">
        <f>'[1]TCE - ANEXO III - Preencher'!P2205</f>
        <v>0</v>
      </c>
      <c r="P2196" s="16">
        <f t="shared" si="206"/>
        <v>1.82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251.70147234000001</v>
      </c>
    </row>
    <row r="2197" spans="1:28" x14ac:dyDescent="0.2">
      <c r="A2197" s="8">
        <f>IFERROR(VLOOKUP(B2197,'[1]DADOS (OCULTAR)'!$Q$3:$S$103,3,0),"")</f>
        <v>10583920000800</v>
      </c>
      <c r="B2197" s="9" t="str">
        <f>'[1]TCE - ANEXO III - Preencher'!C2206</f>
        <v>HOSPITAL MESTRE VITALINO</v>
      </c>
      <c r="C2197" s="10"/>
      <c r="D2197" s="11" t="str">
        <f>'[1]TCE - ANEXO III - Preencher'!E2206</f>
        <v>VICTOR HUGO SILVA OLIVARES</v>
      </c>
      <c r="E2197" s="9" t="str">
        <f>IF('[1]TCE - ANEXO III - Preencher'!F2206="4 - Assistência Odontológica","2 - Outros Profissionais da Saúde",'[1]TCE - ANEXO III - Preencher'!F2206)</f>
        <v>3 - Administrativo</v>
      </c>
      <c r="F2197" s="12" t="str">
        <f>'[1]TCE - ANEXO III - Preencher'!G2206</f>
        <v>521130</v>
      </c>
      <c r="G2197" s="13">
        <f>IF('[1]TCE - ANEXO III - Preencher'!H2206="","",'[1]TCE - ANEXO III - Preencher'!H2206)</f>
        <v>44927</v>
      </c>
      <c r="H2197" s="14">
        <f>'[1]TCE - ANEXO III - Preencher'!I2206</f>
        <v>0</v>
      </c>
      <c r="I2197" s="14">
        <f>'[1]TCE - ANEXO III - Preencher'!J2206</f>
        <v>194.06240000000003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1.82</v>
      </c>
      <c r="O2197" s="15">
        <f>'[1]TCE - ANEXO III - Preencher'!P2206</f>
        <v>0</v>
      </c>
      <c r="P2197" s="16">
        <f t="shared" si="206"/>
        <v>1.82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195.88240000000002</v>
      </c>
    </row>
    <row r="2198" spans="1:28" x14ac:dyDescent="0.2">
      <c r="A2198" s="8">
        <f>IFERROR(VLOOKUP(B2198,'[1]DADOS (OCULTAR)'!$Q$3:$S$103,3,0),"")</f>
        <v>10583920000800</v>
      </c>
      <c r="B2198" s="9" t="str">
        <f>'[1]TCE - ANEXO III - Preencher'!C2207</f>
        <v>HOSPITAL MESTRE VITALINO</v>
      </c>
      <c r="C2198" s="10"/>
      <c r="D2198" s="11" t="str">
        <f>'[1]TCE - ANEXO III - Preencher'!E2207</f>
        <v>VICTOR MELO FRANCA CAMPOS</v>
      </c>
      <c r="E2198" s="9" t="str">
        <f>IF('[1]TCE - ANEXO III - Preencher'!F2207="4 - Assistência Odontológica","2 - Outros Profissionais da Saúde",'[1]TCE - ANEXO III - Preencher'!F2207)</f>
        <v>1 - Médico</v>
      </c>
      <c r="F2198" s="12" t="str">
        <f>'[1]TCE - ANEXO III - Preencher'!G2207</f>
        <v>225225</v>
      </c>
      <c r="G2198" s="13">
        <f>IF('[1]TCE - ANEXO III - Preencher'!H2207="","",'[1]TCE - ANEXO III - Preencher'!H2207)</f>
        <v>44927</v>
      </c>
      <c r="H2198" s="14">
        <f>'[1]TCE - ANEXO III - Preencher'!I2207</f>
        <v>0</v>
      </c>
      <c r="I2198" s="14">
        <f>'[1]TCE - ANEXO III - Preencher'!J2207</f>
        <v>1246.8744000000002</v>
      </c>
      <c r="J2198" s="14">
        <f>'[1]TCE - ANEXO III - Preencher'!K2207</f>
        <v>0</v>
      </c>
      <c r="K2198" s="15">
        <f>'[1]TCE - ANEXO III - Preencher'!L2207</f>
        <v>144.93587234</v>
      </c>
      <c r="L2198" s="15">
        <f>'[1]TCE - ANEXO III - Preencher'!M2207</f>
        <v>3.91</v>
      </c>
      <c r="M2198" s="15">
        <f t="shared" si="205"/>
        <v>141.02587234000001</v>
      </c>
      <c r="N2198" s="15">
        <f>'[1]TCE - ANEXO III - Preencher'!O2207</f>
        <v>5.77</v>
      </c>
      <c r="O2198" s="15">
        <f>'[1]TCE - ANEXO III - Preencher'!P2207</f>
        <v>1.23</v>
      </c>
      <c r="P2198" s="16">
        <f t="shared" si="206"/>
        <v>4.5399999999999991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1392.4402723400001</v>
      </c>
    </row>
    <row r="2199" spans="1:28" x14ac:dyDescent="0.2">
      <c r="A2199" s="8">
        <f>IFERROR(VLOOKUP(B2199,'[1]DADOS (OCULTAR)'!$Q$3:$S$103,3,0),"")</f>
        <v>10583920000800</v>
      </c>
      <c r="B2199" s="9" t="str">
        <f>'[1]TCE - ANEXO III - Preencher'!C2208</f>
        <v>HOSPITAL MESTRE VITALINO</v>
      </c>
      <c r="C2199" s="10"/>
      <c r="D2199" s="11" t="str">
        <f>'[1]TCE - ANEXO III - Preencher'!E2208</f>
        <v>VICTOR REGIS CAROCA</v>
      </c>
      <c r="E2199" s="9" t="str">
        <f>IF('[1]TCE - ANEXO III - Preencher'!F2208="4 - Assistência Odontológica","2 - Outros Profissionais da Saúde",'[1]TCE - ANEXO III - Preencher'!F2208)</f>
        <v>1 - Médico</v>
      </c>
      <c r="F2199" s="12" t="str">
        <f>'[1]TCE - ANEXO III - Preencher'!G2208</f>
        <v>225150</v>
      </c>
      <c r="G2199" s="13">
        <f>IF('[1]TCE - ANEXO III - Preencher'!H2208="","",'[1]TCE - ANEXO III - Preencher'!H2208)</f>
        <v>44927</v>
      </c>
      <c r="H2199" s="14">
        <f>'[1]TCE - ANEXO III - Preencher'!I2208</f>
        <v>0</v>
      </c>
      <c r="I2199" s="14">
        <f>'[1]TCE - ANEXO III - Preencher'!J2208</f>
        <v>873.08320000000003</v>
      </c>
      <c r="J2199" s="14">
        <f>'[1]TCE - ANEXO III - Preencher'!K2208</f>
        <v>0</v>
      </c>
      <c r="K2199" s="15">
        <f>'[1]TCE - ANEXO III - Preencher'!L2208</f>
        <v>144.93587234</v>
      </c>
      <c r="L2199" s="15">
        <f>'[1]TCE - ANEXO III - Preencher'!M2208</f>
        <v>3.91</v>
      </c>
      <c r="M2199" s="15">
        <f t="shared" si="205"/>
        <v>141.02587234000001</v>
      </c>
      <c r="N2199" s="15">
        <f>'[1]TCE - ANEXO III - Preencher'!O2208</f>
        <v>5.77</v>
      </c>
      <c r="O2199" s="15">
        <f>'[1]TCE - ANEXO III - Preencher'!P2208</f>
        <v>1.23</v>
      </c>
      <c r="P2199" s="16">
        <f t="shared" si="206"/>
        <v>4.5399999999999991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1018.64907234</v>
      </c>
    </row>
    <row r="2200" spans="1:28" x14ac:dyDescent="0.2">
      <c r="A2200" s="8">
        <f>IFERROR(VLOOKUP(B2200,'[1]DADOS (OCULTAR)'!$Q$3:$S$103,3,0),"")</f>
        <v>10583920000800</v>
      </c>
      <c r="B2200" s="9" t="str">
        <f>'[1]TCE - ANEXO III - Preencher'!C2209</f>
        <v>HOSPITAL MESTRE VITALINO</v>
      </c>
      <c r="C2200" s="10"/>
      <c r="D2200" s="11" t="str">
        <f>'[1]TCE - ANEXO III - Preencher'!E2209</f>
        <v>VICTORIA ARIELL ALMEIDA DA SILVA</v>
      </c>
      <c r="E2200" s="9" t="str">
        <f>IF('[1]TCE - ANEXO III - Preencher'!F2209="4 - Assistência Odontológica","2 - Outros Profissionais da Saúde",'[1]TCE - ANEXO III - Preencher'!F2209)</f>
        <v>2 - Outros Profissionais da Saúde</v>
      </c>
      <c r="F2200" s="12" t="str">
        <f>'[1]TCE - ANEXO III - Preencher'!G2209</f>
        <v>322205</v>
      </c>
      <c r="G2200" s="13">
        <f>IF('[1]TCE - ANEXO III - Preencher'!H2209="","",'[1]TCE - ANEXO III - Preencher'!H2209)</f>
        <v>44927</v>
      </c>
      <c r="H2200" s="14">
        <f>'[1]TCE - ANEXO III - Preencher'!I2209</f>
        <v>0</v>
      </c>
      <c r="I2200" s="14">
        <f>'[1]TCE - ANEXO III - Preencher'!J2209</f>
        <v>168.5984</v>
      </c>
      <c r="J2200" s="14">
        <f>'[1]TCE - ANEXO III - Preencher'!K2209</f>
        <v>0</v>
      </c>
      <c r="K2200" s="15">
        <f>'[1]TCE - ANEXO III - Preencher'!L2209</f>
        <v>144.93587234</v>
      </c>
      <c r="L2200" s="15">
        <f>'[1]TCE - ANEXO III - Preencher'!M2209</f>
        <v>26.3</v>
      </c>
      <c r="M2200" s="15">
        <f t="shared" si="205"/>
        <v>118.63587234000001</v>
      </c>
      <c r="N2200" s="15">
        <f>'[1]TCE - ANEXO III - Preencher'!O2209</f>
        <v>1.82</v>
      </c>
      <c r="O2200" s="15">
        <f>'[1]TCE - ANEXO III - Preencher'!P2209</f>
        <v>0</v>
      </c>
      <c r="P2200" s="16">
        <f t="shared" si="206"/>
        <v>1.82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69.41</v>
      </c>
      <c r="U2200" s="15">
        <f>'[1]TCE - ANEXO III - Preencher'!V2209</f>
        <v>0</v>
      </c>
      <c r="V2200" s="16">
        <f t="shared" si="208"/>
        <v>69.41</v>
      </c>
      <c r="W2200" s="17" t="str">
        <f>IF('[1]TCE - ANEXO III - Preencher'!X2209="","",'[1]TCE - ANEXO III - Preencher'!X2209)</f>
        <v>AUX. CRECHE I</v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358.46427233999998</v>
      </c>
    </row>
    <row r="2201" spans="1:28" x14ac:dyDescent="0.2">
      <c r="A2201" s="8">
        <f>IFERROR(VLOOKUP(B2201,'[1]DADOS (OCULTAR)'!$Q$3:$S$103,3,0),"")</f>
        <v>10583920000800</v>
      </c>
      <c r="B2201" s="9" t="str">
        <f>'[1]TCE - ANEXO III - Preencher'!C2210</f>
        <v>HOSPITAL MESTRE VITALINO</v>
      </c>
      <c r="C2201" s="10"/>
      <c r="D2201" s="11" t="str">
        <f>'[1]TCE - ANEXO III - Preencher'!E2210</f>
        <v>VICTORIA FERNANDA PEREIRA DE LIMA</v>
      </c>
      <c r="E2201" s="9" t="str">
        <f>IF('[1]TCE - ANEXO III - Preencher'!F2210="4 - Assistência Odontológica","2 - Outros Profissionais da Saúde",'[1]TCE - ANEXO III - Preencher'!F2210)</f>
        <v>3 - Administrativo</v>
      </c>
      <c r="F2201" s="12" t="str">
        <f>'[1]TCE - ANEXO III - Preencher'!G2210</f>
        <v>521130</v>
      </c>
      <c r="G2201" s="13">
        <f>IF('[1]TCE - ANEXO III - Preencher'!H2210="","",'[1]TCE - ANEXO III - Preencher'!H2210)</f>
        <v>44927</v>
      </c>
      <c r="H2201" s="14">
        <f>'[1]TCE - ANEXO III - Preencher'!I2210</f>
        <v>0</v>
      </c>
      <c r="I2201" s="14">
        <f>'[1]TCE - ANEXO III - Preencher'!J2210</f>
        <v>163.5256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1.82</v>
      </c>
      <c r="O2201" s="15">
        <f>'[1]TCE - ANEXO III - Preencher'!P2210</f>
        <v>0</v>
      </c>
      <c r="P2201" s="16">
        <f t="shared" si="206"/>
        <v>1.82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165.34559999999999</v>
      </c>
    </row>
    <row r="2202" spans="1:28" x14ac:dyDescent="0.2">
      <c r="A2202" s="8">
        <f>IFERROR(VLOOKUP(B2202,'[1]DADOS (OCULTAR)'!$Q$3:$S$103,3,0),"")</f>
        <v>10583920000800</v>
      </c>
      <c r="B2202" s="9" t="str">
        <f>'[1]TCE - ANEXO III - Preencher'!C2211</f>
        <v>HOSPITAL MESTRE VITALINO</v>
      </c>
      <c r="C2202" s="10"/>
      <c r="D2202" s="11" t="str">
        <f>'[1]TCE - ANEXO III - Preencher'!E2211</f>
        <v>VILMA MARIA XAVIER DA SILVA DE ALMEIDA</v>
      </c>
      <c r="E2202" s="9" t="str">
        <f>IF('[1]TCE - ANEXO III - Preencher'!F2211="4 - Assistência Odontológica","2 - Outros Profissionais da Saúde",'[1]TCE - ANEXO III - Preencher'!F2211)</f>
        <v>3 - Administrativo</v>
      </c>
      <c r="F2202" s="12" t="str">
        <f>'[1]TCE - ANEXO III - Preencher'!G2211</f>
        <v>763305</v>
      </c>
      <c r="G2202" s="13">
        <f>IF('[1]TCE - ANEXO III - Preencher'!H2211="","",'[1]TCE - ANEXO III - Preencher'!H2211)</f>
        <v>44927</v>
      </c>
      <c r="H2202" s="14">
        <f>'[1]TCE - ANEXO III - Preencher'!I2211</f>
        <v>0</v>
      </c>
      <c r="I2202" s="14">
        <f>'[1]TCE - ANEXO III - Preencher'!J2211</f>
        <v>130.98560000000001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1.82</v>
      </c>
      <c r="O2202" s="15">
        <f>'[1]TCE - ANEXO III - Preencher'!P2211</f>
        <v>0</v>
      </c>
      <c r="P2202" s="16">
        <f t="shared" si="206"/>
        <v>1.82</v>
      </c>
      <c r="Q2202" s="15">
        <f>'[1]TCE - ANEXO III - Preencher'!R2211</f>
        <v>288</v>
      </c>
      <c r="R2202" s="15">
        <f>'[1]TCE - ANEXO III - Preencher'!S2211</f>
        <v>78.12</v>
      </c>
      <c r="S2202" s="16">
        <f t="shared" si="207"/>
        <v>209.88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342.68560000000002</v>
      </c>
    </row>
    <row r="2203" spans="1:28" x14ac:dyDescent="0.2">
      <c r="A2203" s="8">
        <f>IFERROR(VLOOKUP(B2203,'[1]DADOS (OCULTAR)'!$Q$3:$S$103,3,0),"")</f>
        <v>10583920000800</v>
      </c>
      <c r="B2203" s="9" t="str">
        <f>'[1]TCE - ANEXO III - Preencher'!C2212</f>
        <v>HOSPITAL MESTRE VITALINO</v>
      </c>
      <c r="C2203" s="10"/>
      <c r="D2203" s="11" t="str">
        <f>'[1]TCE - ANEXO III - Preencher'!E2212</f>
        <v>VINNICIUS GALVAO FERREIRA</v>
      </c>
      <c r="E2203" s="9" t="str">
        <f>IF('[1]TCE - ANEXO III - Preencher'!F2212="4 - Assistência Odontológica","2 - Outros Profissionais da Saúde",'[1]TCE - ANEXO III - Preencher'!F2212)</f>
        <v>3 - Administrativo</v>
      </c>
      <c r="F2203" s="12" t="str">
        <f>'[1]TCE - ANEXO III - Preencher'!G2212</f>
        <v>413110</v>
      </c>
      <c r="G2203" s="13">
        <f>IF('[1]TCE - ANEXO III - Preencher'!H2212="","",'[1]TCE - ANEXO III - Preencher'!H2212)</f>
        <v>44927</v>
      </c>
      <c r="H2203" s="14">
        <f>'[1]TCE - ANEXO III - Preencher'!I2212</f>
        <v>0</v>
      </c>
      <c r="I2203" s="14">
        <f>'[1]TCE - ANEXO III - Preencher'!J2212</f>
        <v>180.32640000000001</v>
      </c>
      <c r="J2203" s="14">
        <f>'[1]TCE - ANEXO III - Preencher'!K2212</f>
        <v>0</v>
      </c>
      <c r="K2203" s="15">
        <f>'[1]TCE - ANEXO III - Preencher'!L2212</f>
        <v>144.93587234</v>
      </c>
      <c r="L2203" s="15">
        <f>'[1]TCE - ANEXO III - Preencher'!M2212</f>
        <v>28.1</v>
      </c>
      <c r="M2203" s="15">
        <f t="shared" si="205"/>
        <v>116.83587234000001</v>
      </c>
      <c r="N2203" s="15">
        <f>'[1]TCE - ANEXO III - Preencher'!O2212</f>
        <v>1.82</v>
      </c>
      <c r="O2203" s="15">
        <f>'[1]TCE - ANEXO III - Preencher'!P2212</f>
        <v>0</v>
      </c>
      <c r="P2203" s="16">
        <f t="shared" si="206"/>
        <v>1.82</v>
      </c>
      <c r="Q2203" s="15">
        <f>'[1]TCE - ANEXO III - Preencher'!R2212</f>
        <v>396</v>
      </c>
      <c r="R2203" s="15">
        <f>'[1]TCE - ANEXO III - Preencher'!S2212</f>
        <v>84.3</v>
      </c>
      <c r="S2203" s="16">
        <f t="shared" si="207"/>
        <v>311.7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610.68227234000005</v>
      </c>
    </row>
    <row r="2204" spans="1:28" x14ac:dyDescent="0.2">
      <c r="A2204" s="8">
        <f>IFERROR(VLOOKUP(B2204,'[1]DADOS (OCULTAR)'!$Q$3:$S$103,3,0),"")</f>
        <v>10583920000800</v>
      </c>
      <c r="B2204" s="9" t="str">
        <f>'[1]TCE - ANEXO III - Preencher'!C2213</f>
        <v>HOSPITAL MESTRE VITALINO</v>
      </c>
      <c r="C2204" s="10"/>
      <c r="D2204" s="11" t="str">
        <f>'[1]TCE - ANEXO III - Preencher'!E2213</f>
        <v>VIOLETA CANEJO ROSSE</v>
      </c>
      <c r="E2204" s="9" t="str">
        <f>IF('[1]TCE - ANEXO III - Preencher'!F2213="4 - Assistência Odontológica","2 - Outros Profissionais da Saúde",'[1]TCE - ANEXO III - Preencher'!F2213)</f>
        <v>1 - Médico</v>
      </c>
      <c r="F2204" s="12" t="str">
        <f>'[1]TCE - ANEXO III - Preencher'!G2213</f>
        <v>225125</v>
      </c>
      <c r="G2204" s="13">
        <f>IF('[1]TCE - ANEXO III - Preencher'!H2213="","",'[1]TCE - ANEXO III - Preencher'!H2213)</f>
        <v>44927</v>
      </c>
      <c r="H2204" s="14">
        <f>'[1]TCE - ANEXO III - Preencher'!I2213</f>
        <v>0</v>
      </c>
      <c r="I2204" s="14">
        <f>'[1]TCE - ANEXO III - Preencher'!J2213</f>
        <v>2849.1672000000003</v>
      </c>
      <c r="J2204" s="14">
        <f>'[1]TCE - ANEXO III - Preencher'!K2213</f>
        <v>0</v>
      </c>
      <c r="K2204" s="15">
        <f>'[1]TCE - ANEXO III - Preencher'!L2213</f>
        <v>144.93587234</v>
      </c>
      <c r="L2204" s="15">
        <f>'[1]TCE - ANEXO III - Preencher'!M2213</f>
        <v>3.91</v>
      </c>
      <c r="M2204" s="15">
        <f t="shared" si="205"/>
        <v>141.02587234000001</v>
      </c>
      <c r="N2204" s="15">
        <f>'[1]TCE - ANEXO III - Preencher'!O2213</f>
        <v>5.77</v>
      </c>
      <c r="O2204" s="15">
        <f>'[1]TCE - ANEXO III - Preencher'!P2213</f>
        <v>1.23</v>
      </c>
      <c r="P2204" s="16">
        <f t="shared" si="206"/>
        <v>4.5399999999999991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2994.7330723400005</v>
      </c>
    </row>
    <row r="2205" spans="1:28" x14ac:dyDescent="0.2">
      <c r="A2205" s="8">
        <f>IFERROR(VLOOKUP(B2205,'[1]DADOS (OCULTAR)'!$Q$3:$S$103,3,0),"")</f>
        <v>10583920000800</v>
      </c>
      <c r="B2205" s="9" t="str">
        <f>'[1]TCE - ANEXO III - Preencher'!C2214</f>
        <v>HOSPITAL MESTRE VITALINO</v>
      </c>
      <c r="C2205" s="10"/>
      <c r="D2205" s="11" t="str">
        <f>'[1]TCE - ANEXO III - Preencher'!E2214</f>
        <v>VITORIA CHAVES DE SOUZA DANTAS DE BARROS</v>
      </c>
      <c r="E2205" s="9" t="str">
        <f>IF('[1]TCE - ANEXO III - Preencher'!F2214="4 - Assistência Odontológica","2 - Outros Profissionais da Saúde",'[1]TCE - ANEXO III - Preencher'!F2214)</f>
        <v>1 - Médico</v>
      </c>
      <c r="F2205" s="12" t="str">
        <f>'[1]TCE - ANEXO III - Preencher'!G2214</f>
        <v>225150</v>
      </c>
      <c r="G2205" s="13">
        <f>IF('[1]TCE - ANEXO III - Preencher'!H2214="","",'[1]TCE - ANEXO III - Preencher'!H2214)</f>
        <v>44927</v>
      </c>
      <c r="H2205" s="14">
        <f>'[1]TCE - ANEXO III - Preencher'!I2214</f>
        <v>0</v>
      </c>
      <c r="I2205" s="14">
        <f>'[1]TCE - ANEXO III - Preencher'!J2214</f>
        <v>449.33840000000004</v>
      </c>
      <c r="J2205" s="14">
        <f>'[1]TCE - ANEXO III - Preencher'!K2214</f>
        <v>0</v>
      </c>
      <c r="K2205" s="15">
        <f>'[1]TCE - ANEXO III - Preencher'!L2214</f>
        <v>144.93587234</v>
      </c>
      <c r="L2205" s="15">
        <f>'[1]TCE - ANEXO III - Preencher'!M2214</f>
        <v>3.91</v>
      </c>
      <c r="M2205" s="15">
        <f t="shared" si="205"/>
        <v>141.02587234000001</v>
      </c>
      <c r="N2205" s="15">
        <f>'[1]TCE - ANEXO III - Preencher'!O2214</f>
        <v>5.77</v>
      </c>
      <c r="O2205" s="15">
        <f>'[1]TCE - ANEXO III - Preencher'!P2214</f>
        <v>1.23</v>
      </c>
      <c r="P2205" s="16">
        <f t="shared" si="206"/>
        <v>4.5399999999999991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594.90427234000003</v>
      </c>
    </row>
    <row r="2206" spans="1:28" x14ac:dyDescent="0.2">
      <c r="A2206" s="8">
        <f>IFERROR(VLOOKUP(B2206,'[1]DADOS (OCULTAR)'!$Q$3:$S$103,3,0),"")</f>
        <v>10583920000800</v>
      </c>
      <c r="B2206" s="9" t="str">
        <f>'[1]TCE - ANEXO III - Preencher'!C2215</f>
        <v>HOSPITAL MESTRE VITALINO</v>
      </c>
      <c r="C2206" s="10"/>
      <c r="D2206" s="11" t="str">
        <f>'[1]TCE - ANEXO III - Preencher'!E2215</f>
        <v>VITORIA PATRICIA MIGUEL DA SILVA</v>
      </c>
      <c r="E2206" s="9" t="str">
        <f>IF('[1]TCE - ANEXO III - Preencher'!F2215="4 - Assistência Odontológica","2 - Outros Profissionais da Saúde",'[1]TCE - ANEXO III - Preencher'!F2215)</f>
        <v>2 - Outros Profissionais da Saúde</v>
      </c>
      <c r="F2206" s="12" t="str">
        <f>'[1]TCE - ANEXO III - Preencher'!G2215</f>
        <v>322205</v>
      </c>
      <c r="G2206" s="13">
        <f>IF('[1]TCE - ANEXO III - Preencher'!H2215="","",'[1]TCE - ANEXO III - Preencher'!H2215)</f>
        <v>44927</v>
      </c>
      <c r="H2206" s="14">
        <f>'[1]TCE - ANEXO III - Preencher'!I2215</f>
        <v>0</v>
      </c>
      <c r="I2206" s="14">
        <f>'[1]TCE - ANEXO III - Preencher'!J2215</f>
        <v>140.12</v>
      </c>
      <c r="J2206" s="14">
        <f>'[1]TCE - ANEXO III - Preencher'!K2215</f>
        <v>0</v>
      </c>
      <c r="K2206" s="15">
        <f>'[1]TCE - ANEXO III - Preencher'!L2215</f>
        <v>144.93587234</v>
      </c>
      <c r="L2206" s="15">
        <f>'[1]TCE - ANEXO III - Preencher'!M2215</f>
        <v>26.3</v>
      </c>
      <c r="M2206" s="15">
        <f t="shared" si="205"/>
        <v>118.63587234000001</v>
      </c>
      <c r="N2206" s="15">
        <f>'[1]TCE - ANEXO III - Preencher'!O2215</f>
        <v>1.82</v>
      </c>
      <c r="O2206" s="15">
        <f>'[1]TCE - ANEXO III - Preencher'!P2215</f>
        <v>0</v>
      </c>
      <c r="P2206" s="16">
        <f t="shared" si="206"/>
        <v>1.82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260.57587233999999</v>
      </c>
    </row>
    <row r="2207" spans="1:28" x14ac:dyDescent="0.2">
      <c r="A2207" s="8">
        <f>IFERROR(VLOOKUP(B2207,'[1]DADOS (OCULTAR)'!$Q$3:$S$103,3,0),"")</f>
        <v>10583920000800</v>
      </c>
      <c r="B2207" s="9" t="str">
        <f>'[1]TCE - ANEXO III - Preencher'!C2216</f>
        <v>HOSPITAL MESTRE VITALINO</v>
      </c>
      <c r="C2207" s="10"/>
      <c r="D2207" s="11" t="str">
        <f>'[1]TCE - ANEXO III - Preencher'!E2216</f>
        <v>VITORIA REGINA SILVA SANTOS</v>
      </c>
      <c r="E2207" s="9" t="str">
        <f>IF('[1]TCE - ANEXO III - Preencher'!F2216="4 - Assistência Odontológica","2 - Outros Profissionais da Saúde",'[1]TCE - ANEXO III - Preencher'!F2216)</f>
        <v>3 - Administrativo</v>
      </c>
      <c r="F2207" s="12" t="str">
        <f>'[1]TCE - ANEXO III - Preencher'!G2216</f>
        <v>521130</v>
      </c>
      <c r="G2207" s="13">
        <f>IF('[1]TCE - ANEXO III - Preencher'!H2216="","",'[1]TCE - ANEXO III - Preencher'!H2216)</f>
        <v>44927</v>
      </c>
      <c r="H2207" s="14">
        <f>'[1]TCE - ANEXO III - Preencher'!I2216</f>
        <v>0</v>
      </c>
      <c r="I2207" s="14">
        <f>'[1]TCE - ANEXO III - Preencher'!J2216</f>
        <v>137.67280000000002</v>
      </c>
      <c r="J2207" s="14">
        <f>'[1]TCE - ANEXO III - Preencher'!K2216</f>
        <v>0</v>
      </c>
      <c r="K2207" s="15">
        <f>'[1]TCE - ANEXO III - Preencher'!L2216</f>
        <v>144.93587234</v>
      </c>
      <c r="L2207" s="15">
        <f>'[1]TCE - ANEXO III - Preencher'!M2216</f>
        <v>26.04</v>
      </c>
      <c r="M2207" s="15">
        <f t="shared" si="205"/>
        <v>118.89587234000001</v>
      </c>
      <c r="N2207" s="15">
        <f>'[1]TCE - ANEXO III - Preencher'!O2216</f>
        <v>1.82</v>
      </c>
      <c r="O2207" s="15">
        <f>'[1]TCE - ANEXO III - Preencher'!P2216</f>
        <v>0</v>
      </c>
      <c r="P2207" s="16">
        <f t="shared" si="206"/>
        <v>1.82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258.38867234000003</v>
      </c>
    </row>
    <row r="2208" spans="1:28" x14ac:dyDescent="0.2">
      <c r="A2208" s="8">
        <f>IFERROR(VLOOKUP(B2208,'[1]DADOS (OCULTAR)'!$Q$3:$S$103,3,0),"")</f>
        <v>10583920000800</v>
      </c>
      <c r="B2208" s="9" t="str">
        <f>'[1]TCE - ANEXO III - Preencher'!C2217</f>
        <v>HOSPITAL MESTRE VITALINO</v>
      </c>
      <c r="C2208" s="10"/>
      <c r="D2208" s="11" t="str">
        <f>'[1]TCE - ANEXO III - Preencher'!E2217</f>
        <v>VITORIA SUE HELLEM LINS DE ARAUJO PINHEIRO</v>
      </c>
      <c r="E2208" s="9" t="str">
        <f>IF('[1]TCE - ANEXO III - Preencher'!F2217="4 - Assistência Odontológica","2 - Outros Profissionais da Saúde",'[1]TCE - ANEXO III - Preencher'!F2217)</f>
        <v>2 - Outros Profissionais da Saúde</v>
      </c>
      <c r="F2208" s="12" t="str">
        <f>'[1]TCE - ANEXO III - Preencher'!G2217</f>
        <v>322205</v>
      </c>
      <c r="G2208" s="13">
        <f>IF('[1]TCE - ANEXO III - Preencher'!H2217="","",'[1]TCE - ANEXO III - Preencher'!H2217)</f>
        <v>44927</v>
      </c>
      <c r="H2208" s="14">
        <f>'[1]TCE - ANEXO III - Preencher'!I2217</f>
        <v>0</v>
      </c>
      <c r="I2208" s="14">
        <f>'[1]TCE - ANEXO III - Preencher'!J2217</f>
        <v>153.096</v>
      </c>
      <c r="J2208" s="14">
        <f>'[1]TCE - ANEXO III - Preencher'!K2217</f>
        <v>0</v>
      </c>
      <c r="K2208" s="15">
        <f>'[1]TCE - ANEXO III - Preencher'!L2217</f>
        <v>144.93587234</v>
      </c>
      <c r="L2208" s="15">
        <f>'[1]TCE - ANEXO III - Preencher'!M2217</f>
        <v>26.3</v>
      </c>
      <c r="M2208" s="15">
        <f t="shared" si="205"/>
        <v>118.63587234000001</v>
      </c>
      <c r="N2208" s="15">
        <f>'[1]TCE - ANEXO III - Preencher'!O2217</f>
        <v>1.82</v>
      </c>
      <c r="O2208" s="15">
        <f>'[1]TCE - ANEXO III - Preencher'!P2217</f>
        <v>0</v>
      </c>
      <c r="P2208" s="16">
        <f t="shared" si="206"/>
        <v>1.82</v>
      </c>
      <c r="Q2208" s="15">
        <f>'[1]TCE - ANEXO III - Preencher'!R2217</f>
        <v>288</v>
      </c>
      <c r="R2208" s="15">
        <f>'[1]TCE - ANEXO III - Preencher'!S2217</f>
        <v>78.91</v>
      </c>
      <c r="S2208" s="16">
        <f t="shared" si="207"/>
        <v>209.09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482.64187233999996</v>
      </c>
    </row>
    <row r="2209" spans="1:28" x14ac:dyDescent="0.2">
      <c r="A2209" s="8">
        <f>IFERROR(VLOOKUP(B2209,'[1]DADOS (OCULTAR)'!$Q$3:$S$103,3,0),"")</f>
        <v>10583920000800</v>
      </c>
      <c r="B2209" s="9" t="str">
        <f>'[1]TCE - ANEXO III - Preencher'!C2218</f>
        <v>HOSPITAL MESTRE VITALINO</v>
      </c>
      <c r="C2209" s="10"/>
      <c r="D2209" s="11" t="str">
        <f>'[1]TCE - ANEXO III - Preencher'!E2218</f>
        <v>VIVIA DE AMORIM LIRA</v>
      </c>
      <c r="E2209" s="9" t="str">
        <f>IF('[1]TCE - ANEXO III - Preencher'!F2218="4 - Assistência Odontológica","2 - Outros Profissionais da Saúde",'[1]TCE - ANEXO III - Preencher'!F2218)</f>
        <v>2 - Outros Profissionais da Saúde</v>
      </c>
      <c r="F2209" s="12" t="str">
        <f>'[1]TCE - ANEXO III - Preencher'!G2218</f>
        <v>322205</v>
      </c>
      <c r="G2209" s="13">
        <f>IF('[1]TCE - ANEXO III - Preencher'!H2218="","",'[1]TCE - ANEXO III - Preencher'!H2218)</f>
        <v>44927</v>
      </c>
      <c r="H2209" s="14">
        <f>'[1]TCE - ANEXO III - Preencher'!I2218</f>
        <v>0</v>
      </c>
      <c r="I2209" s="14">
        <f>'[1]TCE - ANEXO III - Preencher'!J2218</f>
        <v>137.2448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1.82</v>
      </c>
      <c r="O2209" s="15">
        <f>'[1]TCE - ANEXO III - Preencher'!P2218</f>
        <v>0</v>
      </c>
      <c r="P2209" s="16">
        <f t="shared" si="206"/>
        <v>1.82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139.06479999999999</v>
      </c>
    </row>
    <row r="2210" spans="1:28" x14ac:dyDescent="0.2">
      <c r="A2210" s="8">
        <f>IFERROR(VLOOKUP(B2210,'[1]DADOS (OCULTAR)'!$Q$3:$S$103,3,0),"")</f>
        <v>10583920000800</v>
      </c>
      <c r="B2210" s="9" t="str">
        <f>'[1]TCE - ANEXO III - Preencher'!C2219</f>
        <v>HOSPITAL MESTRE VITALINO</v>
      </c>
      <c r="C2210" s="10"/>
      <c r="D2210" s="11" t="str">
        <f>'[1]TCE - ANEXO III - Preencher'!E2219</f>
        <v>VIVIANA DE ASSIS MOURA</v>
      </c>
      <c r="E2210" s="9" t="str">
        <f>IF('[1]TCE - ANEXO III - Preencher'!F2219="4 - Assistência Odontológica","2 - Outros Profissionais da Saúde",'[1]TCE - ANEXO III - Preencher'!F2219)</f>
        <v>2 - Outros Profissionais da Saúde</v>
      </c>
      <c r="F2210" s="12" t="str">
        <f>'[1]TCE - ANEXO III - Preencher'!G2219</f>
        <v>322205</v>
      </c>
      <c r="G2210" s="13">
        <f>IF('[1]TCE - ANEXO III - Preencher'!H2219="","",'[1]TCE - ANEXO III - Preencher'!H2219)</f>
        <v>44927</v>
      </c>
      <c r="H2210" s="14">
        <f>'[1]TCE - ANEXO III - Preencher'!I2219</f>
        <v>0</v>
      </c>
      <c r="I2210" s="14">
        <f>'[1]TCE - ANEXO III - Preencher'!J2219</f>
        <v>149.6712</v>
      </c>
      <c r="J2210" s="14">
        <f>'[1]TCE - ANEXO III - Preencher'!K2219</f>
        <v>0</v>
      </c>
      <c r="K2210" s="15">
        <f>'[1]TCE - ANEXO III - Preencher'!L2219</f>
        <v>144.93587234</v>
      </c>
      <c r="L2210" s="15">
        <f>'[1]TCE - ANEXO III - Preencher'!M2219</f>
        <v>26.3</v>
      </c>
      <c r="M2210" s="15">
        <f t="shared" si="205"/>
        <v>118.63587234000001</v>
      </c>
      <c r="N2210" s="15">
        <f>'[1]TCE - ANEXO III - Preencher'!O2219</f>
        <v>1.82</v>
      </c>
      <c r="O2210" s="15">
        <f>'[1]TCE - ANEXO III - Preencher'!P2219</f>
        <v>0</v>
      </c>
      <c r="P2210" s="16">
        <f t="shared" si="206"/>
        <v>1.82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270.12707233999998</v>
      </c>
    </row>
    <row r="2211" spans="1:28" x14ac:dyDescent="0.2">
      <c r="A2211" s="8">
        <f>IFERROR(VLOOKUP(B2211,'[1]DADOS (OCULTAR)'!$Q$3:$S$103,3,0),"")</f>
        <v>10583920000800</v>
      </c>
      <c r="B2211" s="9" t="str">
        <f>'[1]TCE - ANEXO III - Preencher'!C2220</f>
        <v>HOSPITAL MESTRE VITALINO</v>
      </c>
      <c r="C2211" s="10"/>
      <c r="D2211" s="11" t="str">
        <f>'[1]TCE - ANEXO III - Preencher'!E2220</f>
        <v>VIVIANE DA SILVA MATEUS</v>
      </c>
      <c r="E2211" s="9" t="str">
        <f>IF('[1]TCE - ANEXO III - Preencher'!F2220="4 - Assistência Odontológica","2 - Outros Profissionais da Saúde",'[1]TCE - ANEXO III - Preencher'!F2220)</f>
        <v>2 - Outros Profissionais da Saúde</v>
      </c>
      <c r="F2211" s="12" t="str">
        <f>'[1]TCE - ANEXO III - Preencher'!G2220</f>
        <v>322205</v>
      </c>
      <c r="G2211" s="13">
        <f>IF('[1]TCE - ANEXO III - Preencher'!H2220="","",'[1]TCE - ANEXO III - Preencher'!H2220)</f>
        <v>44927</v>
      </c>
      <c r="H2211" s="14">
        <f>'[1]TCE - ANEXO III - Preencher'!I2220</f>
        <v>0</v>
      </c>
      <c r="I2211" s="14">
        <f>'[1]TCE - ANEXO III - Preencher'!J2220</f>
        <v>126.0448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1.82</v>
      </c>
      <c r="O2211" s="15">
        <f>'[1]TCE - ANEXO III - Preencher'!P2220</f>
        <v>0</v>
      </c>
      <c r="P2211" s="16">
        <f t="shared" si="206"/>
        <v>1.82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127.86479999999999</v>
      </c>
    </row>
    <row r="2212" spans="1:28" x14ac:dyDescent="0.2">
      <c r="A2212" s="8">
        <f>IFERROR(VLOOKUP(B2212,'[1]DADOS (OCULTAR)'!$Q$3:$S$103,3,0),"")</f>
        <v>10583920000800</v>
      </c>
      <c r="B2212" s="9" t="str">
        <f>'[1]TCE - ANEXO III - Preencher'!C2221</f>
        <v>HOSPITAL MESTRE VITALINO</v>
      </c>
      <c r="C2212" s="10"/>
      <c r="D2212" s="11" t="str">
        <f>'[1]TCE - ANEXO III - Preencher'!E2221</f>
        <v>VIVIANE MARIA DE LIMA</v>
      </c>
      <c r="E2212" s="9" t="str">
        <f>IF('[1]TCE - ANEXO III - Preencher'!F2221="4 - Assistência Odontológica","2 - Outros Profissionais da Saúde",'[1]TCE - ANEXO III - Preencher'!F2221)</f>
        <v>2 - Outros Profissionais da Saúde</v>
      </c>
      <c r="F2212" s="12" t="str">
        <f>'[1]TCE - ANEXO III - Preencher'!G2221</f>
        <v>322205</v>
      </c>
      <c r="G2212" s="13">
        <f>IF('[1]TCE - ANEXO III - Preencher'!H2221="","",'[1]TCE - ANEXO III - Preencher'!H2221)</f>
        <v>44927</v>
      </c>
      <c r="H2212" s="14">
        <f>'[1]TCE - ANEXO III - Preencher'!I2221</f>
        <v>0</v>
      </c>
      <c r="I2212" s="14">
        <f>'[1]TCE - ANEXO III - Preencher'!J2221</f>
        <v>152.82320000000001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1.82</v>
      </c>
      <c r="O2212" s="15">
        <f>'[1]TCE - ANEXO III - Preencher'!P2221</f>
        <v>0</v>
      </c>
      <c r="P2212" s="16">
        <f t="shared" si="206"/>
        <v>1.82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154.64320000000001</v>
      </c>
    </row>
    <row r="2213" spans="1:28" x14ac:dyDescent="0.2">
      <c r="A2213" s="8">
        <f>IFERROR(VLOOKUP(B2213,'[1]DADOS (OCULTAR)'!$Q$3:$S$103,3,0),"")</f>
        <v>10583920000800</v>
      </c>
      <c r="B2213" s="9" t="str">
        <f>'[1]TCE - ANEXO III - Preencher'!C2222</f>
        <v>HOSPITAL MESTRE VITALINO</v>
      </c>
      <c r="C2213" s="10"/>
      <c r="D2213" s="11" t="str">
        <f>'[1]TCE - ANEXO III - Preencher'!E2222</f>
        <v>VIVIANE MARIA DOS SANTOS SILVA</v>
      </c>
      <c r="E2213" s="9" t="str">
        <f>IF('[1]TCE - ANEXO III - Preencher'!F2222="4 - Assistência Odontológica","2 - Outros Profissionais da Saúde",'[1]TCE - ANEXO III - Preencher'!F2222)</f>
        <v>2 - Outros Profissionais da Saúde</v>
      </c>
      <c r="F2213" s="12" t="str">
        <f>'[1]TCE - ANEXO III - Preencher'!G2222</f>
        <v>322205</v>
      </c>
      <c r="G2213" s="13">
        <f>IF('[1]TCE - ANEXO III - Preencher'!H2222="","",'[1]TCE - ANEXO III - Preencher'!H2222)</f>
        <v>44927</v>
      </c>
      <c r="H2213" s="14">
        <f>'[1]TCE - ANEXO III - Preencher'!I2222</f>
        <v>0</v>
      </c>
      <c r="I2213" s="14">
        <f>'[1]TCE - ANEXO III - Preencher'!J2222</f>
        <v>139.82</v>
      </c>
      <c r="J2213" s="14">
        <f>'[1]TCE - ANEXO III - Preencher'!K2222</f>
        <v>0</v>
      </c>
      <c r="K2213" s="15">
        <f>'[1]TCE - ANEXO III - Preencher'!L2222</f>
        <v>144.93587234</v>
      </c>
      <c r="L2213" s="15">
        <f>'[1]TCE - ANEXO III - Preencher'!M2222</f>
        <v>26.3</v>
      </c>
      <c r="M2213" s="15">
        <f t="shared" si="205"/>
        <v>118.63587234000001</v>
      </c>
      <c r="N2213" s="15">
        <f>'[1]TCE - ANEXO III - Preencher'!O2222</f>
        <v>1.82</v>
      </c>
      <c r="O2213" s="15">
        <f>'[1]TCE - ANEXO III - Preencher'!P2222</f>
        <v>0</v>
      </c>
      <c r="P2213" s="16">
        <f t="shared" si="206"/>
        <v>1.82</v>
      </c>
      <c r="Q2213" s="15">
        <f>'[1]TCE - ANEXO III - Preencher'!R2222</f>
        <v>288</v>
      </c>
      <c r="R2213" s="15">
        <f>'[1]TCE - ANEXO III - Preencher'!S2222</f>
        <v>78.91</v>
      </c>
      <c r="S2213" s="16">
        <f t="shared" si="207"/>
        <v>209.09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469.36587234000001</v>
      </c>
    </row>
    <row r="2214" spans="1:28" x14ac:dyDescent="0.2">
      <c r="A2214" s="8">
        <f>IFERROR(VLOOKUP(B2214,'[1]DADOS (OCULTAR)'!$Q$3:$S$103,3,0),"")</f>
        <v>10583920000800</v>
      </c>
      <c r="B2214" s="9" t="str">
        <f>'[1]TCE - ANEXO III - Preencher'!C2223</f>
        <v>HOSPITAL MESTRE VITALINO</v>
      </c>
      <c r="C2214" s="10"/>
      <c r="D2214" s="11" t="str">
        <f>'[1]TCE - ANEXO III - Preencher'!E2223</f>
        <v>VIVIANE MARTINS CORDEIRO</v>
      </c>
      <c r="E2214" s="9" t="str">
        <f>IF('[1]TCE - ANEXO III - Preencher'!F2223="4 - Assistência Odontológica","2 - Outros Profissionais da Saúde",'[1]TCE - ANEXO III - Preencher'!F2223)</f>
        <v>2 - Outros Profissionais da Saúde</v>
      </c>
      <c r="F2214" s="12" t="str">
        <f>'[1]TCE - ANEXO III - Preencher'!G2223</f>
        <v>325210</v>
      </c>
      <c r="G2214" s="13">
        <f>IF('[1]TCE - ANEXO III - Preencher'!H2223="","",'[1]TCE - ANEXO III - Preencher'!H2223)</f>
        <v>44927</v>
      </c>
      <c r="H2214" s="14">
        <f>'[1]TCE - ANEXO III - Preencher'!I2223</f>
        <v>0</v>
      </c>
      <c r="I2214" s="14">
        <f>'[1]TCE - ANEXO III - Preencher'!J2223</f>
        <v>13.495999999999999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1.82</v>
      </c>
      <c r="O2214" s="15">
        <f>'[1]TCE - ANEXO III - Preencher'!P2223</f>
        <v>0</v>
      </c>
      <c r="P2214" s="16">
        <f t="shared" si="206"/>
        <v>1.82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15.315999999999999</v>
      </c>
    </row>
    <row r="2215" spans="1:28" x14ac:dyDescent="0.2">
      <c r="A2215" s="8">
        <f>IFERROR(VLOOKUP(B2215,'[1]DADOS (OCULTAR)'!$Q$3:$S$103,3,0),"")</f>
        <v>10583920000800</v>
      </c>
      <c r="B2215" s="9" t="str">
        <f>'[1]TCE - ANEXO III - Preencher'!C2224</f>
        <v>HOSPITAL MESTRE VITALINO</v>
      </c>
      <c r="C2215" s="10"/>
      <c r="D2215" s="11" t="str">
        <f>'[1]TCE - ANEXO III - Preencher'!E2224</f>
        <v>VIVIANE SOUZA DA SILVA</v>
      </c>
      <c r="E2215" s="9" t="str">
        <f>IF('[1]TCE - ANEXO III - Preencher'!F2224="4 - Assistência Odontológica","2 - Outros Profissionais da Saúde",'[1]TCE - ANEXO III - Preencher'!F2224)</f>
        <v>2 - Outros Profissionais da Saúde</v>
      </c>
      <c r="F2215" s="12" t="str">
        <f>'[1]TCE - ANEXO III - Preencher'!G2224</f>
        <v>322205</v>
      </c>
      <c r="G2215" s="13">
        <f>IF('[1]TCE - ANEXO III - Preencher'!H2224="","",'[1]TCE - ANEXO III - Preencher'!H2224)</f>
        <v>44927</v>
      </c>
      <c r="H2215" s="14">
        <f>'[1]TCE - ANEXO III - Preencher'!I2224</f>
        <v>0</v>
      </c>
      <c r="I2215" s="14">
        <f>'[1]TCE - ANEXO III - Preencher'!J2224</f>
        <v>138.76400000000001</v>
      </c>
      <c r="J2215" s="14">
        <f>'[1]TCE - ANEXO III - Preencher'!K2224</f>
        <v>0</v>
      </c>
      <c r="K2215" s="15">
        <f>'[1]TCE - ANEXO III - Preencher'!L2224</f>
        <v>144.93587234</v>
      </c>
      <c r="L2215" s="15">
        <f>'[1]TCE - ANEXO III - Preencher'!M2224</f>
        <v>26.3</v>
      </c>
      <c r="M2215" s="15">
        <f t="shared" si="205"/>
        <v>118.63587234000001</v>
      </c>
      <c r="N2215" s="15">
        <f>'[1]TCE - ANEXO III - Preencher'!O2224</f>
        <v>1.82</v>
      </c>
      <c r="O2215" s="15">
        <f>'[1]TCE - ANEXO III - Preencher'!P2224</f>
        <v>0</v>
      </c>
      <c r="P2215" s="16">
        <f t="shared" si="206"/>
        <v>1.82</v>
      </c>
      <c r="Q2215" s="15">
        <f>'[1]TCE - ANEXO III - Preencher'!R2224</f>
        <v>144</v>
      </c>
      <c r="R2215" s="15">
        <f>'[1]TCE - ANEXO III - Preencher'!S2224</f>
        <v>78.91</v>
      </c>
      <c r="S2215" s="16">
        <f t="shared" si="207"/>
        <v>65.09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324.30987233999997</v>
      </c>
    </row>
    <row r="2216" spans="1:28" x14ac:dyDescent="0.2">
      <c r="A2216" s="8">
        <f>IFERROR(VLOOKUP(B2216,'[1]DADOS (OCULTAR)'!$Q$3:$S$103,3,0),"")</f>
        <v>10583920000800</v>
      </c>
      <c r="B2216" s="9" t="str">
        <f>'[1]TCE - ANEXO III - Preencher'!C2225</f>
        <v>HOSPITAL MESTRE VITALINO</v>
      </c>
      <c r="C2216" s="10"/>
      <c r="D2216" s="11" t="str">
        <f>'[1]TCE - ANEXO III - Preencher'!E2225</f>
        <v>VIVIANE VIANA DUDA ARRUDA</v>
      </c>
      <c r="E2216" s="9" t="str">
        <f>IF('[1]TCE - ANEXO III - Preencher'!F2225="4 - Assistência Odontológica","2 - Outros Profissionais da Saúde",'[1]TCE - ANEXO III - Preencher'!F2225)</f>
        <v>2 - Outros Profissionais da Saúde</v>
      </c>
      <c r="F2216" s="12" t="str">
        <f>'[1]TCE - ANEXO III - Preencher'!G2225</f>
        <v>223505</v>
      </c>
      <c r="G2216" s="13">
        <f>IF('[1]TCE - ANEXO III - Preencher'!H2225="","",'[1]TCE - ANEXO III - Preencher'!H2225)</f>
        <v>44927</v>
      </c>
      <c r="H2216" s="14">
        <f>'[1]TCE - ANEXO III - Preencher'!I2225</f>
        <v>0</v>
      </c>
      <c r="I2216" s="14">
        <f>'[1]TCE - ANEXO III - Preencher'!J2225</f>
        <v>304.07920000000001</v>
      </c>
      <c r="J2216" s="14">
        <f>'[1]TCE - ANEXO III - Preencher'!K2225</f>
        <v>0</v>
      </c>
      <c r="K2216" s="15">
        <f>'[1]TCE - ANEXO III - Preencher'!L2225</f>
        <v>144.93587234</v>
      </c>
      <c r="L2216" s="15">
        <f>'[1]TCE - ANEXO III - Preencher'!M2225</f>
        <v>3.14</v>
      </c>
      <c r="M2216" s="15">
        <f t="shared" si="205"/>
        <v>141.79587234000002</v>
      </c>
      <c r="N2216" s="15">
        <f>'[1]TCE - ANEXO III - Preencher'!O2225</f>
        <v>1.35</v>
      </c>
      <c r="O2216" s="15">
        <f>'[1]TCE - ANEXO III - Preencher'!P2225</f>
        <v>0</v>
      </c>
      <c r="P2216" s="16">
        <f t="shared" si="206"/>
        <v>1.35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447.22507234000005</v>
      </c>
    </row>
    <row r="2217" spans="1:28" x14ac:dyDescent="0.2">
      <c r="A2217" s="8">
        <f>IFERROR(VLOOKUP(B2217,'[1]DADOS (OCULTAR)'!$Q$3:$S$103,3,0),"")</f>
        <v>10583920000800</v>
      </c>
      <c r="B2217" s="9" t="str">
        <f>'[1]TCE - ANEXO III - Preencher'!C2226</f>
        <v>HOSPITAL MESTRE VITALINO</v>
      </c>
      <c r="C2217" s="10"/>
      <c r="D2217" s="11" t="str">
        <f>'[1]TCE - ANEXO III - Preencher'!E2226</f>
        <v>WALDENIO SOARES DA SILVA JUNIOR</v>
      </c>
      <c r="E2217" s="9" t="str">
        <f>IF('[1]TCE - ANEXO III - Preencher'!F2226="4 - Assistência Odontológica","2 - Outros Profissionais da Saúde",'[1]TCE - ANEXO III - Preencher'!F2226)</f>
        <v>1 - Médico</v>
      </c>
      <c r="F2217" s="12" t="str">
        <f>'[1]TCE - ANEXO III - Preencher'!G2226</f>
        <v>225103</v>
      </c>
      <c r="G2217" s="13">
        <f>IF('[1]TCE - ANEXO III - Preencher'!H2226="","",'[1]TCE - ANEXO III - Preencher'!H2226)</f>
        <v>44927</v>
      </c>
      <c r="H2217" s="14">
        <f>'[1]TCE - ANEXO III - Preencher'!I2226</f>
        <v>0</v>
      </c>
      <c r="I2217" s="14">
        <f>'[1]TCE - ANEXO III - Preencher'!J2226</f>
        <v>873.08320000000003</v>
      </c>
      <c r="J2217" s="14">
        <f>'[1]TCE - ANEXO III - Preencher'!K2226</f>
        <v>0</v>
      </c>
      <c r="K2217" s="15">
        <f>'[1]TCE - ANEXO III - Preencher'!L2226</f>
        <v>144.93587234</v>
      </c>
      <c r="L2217" s="15">
        <f>'[1]TCE - ANEXO III - Preencher'!M2226</f>
        <v>3.91</v>
      </c>
      <c r="M2217" s="15">
        <f t="shared" si="205"/>
        <v>141.02587234000001</v>
      </c>
      <c r="N2217" s="15">
        <f>'[1]TCE - ANEXO III - Preencher'!O2226</f>
        <v>5.77</v>
      </c>
      <c r="O2217" s="15">
        <f>'[1]TCE - ANEXO III - Preencher'!P2226</f>
        <v>1.23</v>
      </c>
      <c r="P2217" s="16">
        <f t="shared" si="206"/>
        <v>4.5399999999999991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1018.64907234</v>
      </c>
    </row>
    <row r="2218" spans="1:28" x14ac:dyDescent="0.2">
      <c r="A2218" s="8">
        <f>IFERROR(VLOOKUP(B2218,'[1]DADOS (OCULTAR)'!$Q$3:$S$103,3,0),"")</f>
        <v>10583920000800</v>
      </c>
      <c r="B2218" s="9" t="str">
        <f>'[1]TCE - ANEXO III - Preencher'!C2227</f>
        <v>HOSPITAL MESTRE VITALINO</v>
      </c>
      <c r="C2218" s="10"/>
      <c r="D2218" s="11" t="str">
        <f>'[1]TCE - ANEXO III - Preencher'!E2227</f>
        <v>WALDENY MARIA DA SILVA</v>
      </c>
      <c r="E2218" s="9" t="str">
        <f>IF('[1]TCE - ANEXO III - Preencher'!F2227="4 - Assistência Odontológica","2 - Outros Profissionais da Saúde",'[1]TCE - ANEXO III - Preencher'!F2227)</f>
        <v>2 - Outros Profissionais da Saúde</v>
      </c>
      <c r="F2218" s="12" t="str">
        <f>'[1]TCE - ANEXO III - Preencher'!G2227</f>
        <v>223505</v>
      </c>
      <c r="G2218" s="13">
        <f>IF('[1]TCE - ANEXO III - Preencher'!H2227="","",'[1]TCE - ANEXO III - Preencher'!H2227)</f>
        <v>44927</v>
      </c>
      <c r="H2218" s="14">
        <f>'[1]TCE - ANEXO III - Preencher'!I2227</f>
        <v>0</v>
      </c>
      <c r="I2218" s="14">
        <f>'[1]TCE - ANEXO III - Preencher'!J2227</f>
        <v>303.32240000000002</v>
      </c>
      <c r="J2218" s="14">
        <f>'[1]TCE - ANEXO III - Preencher'!K2227</f>
        <v>0</v>
      </c>
      <c r="K2218" s="15">
        <f>'[1]TCE - ANEXO III - Preencher'!L2227</f>
        <v>144.93587234</v>
      </c>
      <c r="L2218" s="15">
        <f>'[1]TCE - ANEXO III - Preencher'!M2227</f>
        <v>3.54</v>
      </c>
      <c r="M2218" s="15">
        <f t="shared" si="205"/>
        <v>141.39587234000001</v>
      </c>
      <c r="N2218" s="15">
        <f>'[1]TCE - ANEXO III - Preencher'!O2227</f>
        <v>1.35</v>
      </c>
      <c r="O2218" s="15">
        <f>'[1]TCE - ANEXO III - Preencher'!P2227</f>
        <v>0</v>
      </c>
      <c r="P2218" s="16">
        <f t="shared" si="206"/>
        <v>1.35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446.06827234000002</v>
      </c>
    </row>
    <row r="2219" spans="1:28" x14ac:dyDescent="0.2">
      <c r="A2219" s="8">
        <f>IFERROR(VLOOKUP(B2219,'[1]DADOS (OCULTAR)'!$Q$3:$S$103,3,0),"")</f>
        <v>10583920000800</v>
      </c>
      <c r="B2219" s="9" t="str">
        <f>'[1]TCE - ANEXO III - Preencher'!C2228</f>
        <v>HOSPITAL MESTRE VITALINO</v>
      </c>
      <c r="C2219" s="10"/>
      <c r="D2219" s="11" t="str">
        <f>'[1]TCE - ANEXO III - Preencher'!E2228</f>
        <v>WALKIRIA TAYNA MORAES TEIXEIRA BASTOS</v>
      </c>
      <c r="E2219" s="9" t="str">
        <f>IF('[1]TCE - ANEXO III - Preencher'!F2228="4 - Assistência Odontológica","2 - Outros Profissionais da Saúde",'[1]TCE - ANEXO III - Preencher'!F2228)</f>
        <v>2 - Outros Profissionais da Saúde</v>
      </c>
      <c r="F2219" s="12" t="str">
        <f>'[1]TCE - ANEXO III - Preencher'!G2228</f>
        <v>324205</v>
      </c>
      <c r="G2219" s="13">
        <f>IF('[1]TCE - ANEXO III - Preencher'!H2228="","",'[1]TCE - ANEXO III - Preencher'!H2228)</f>
        <v>44927</v>
      </c>
      <c r="H2219" s="14">
        <f>'[1]TCE - ANEXO III - Preencher'!I2228</f>
        <v>0</v>
      </c>
      <c r="I2219" s="14">
        <f>'[1]TCE - ANEXO III - Preencher'!J2228</f>
        <v>174.1096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1.82</v>
      </c>
      <c r="O2219" s="15">
        <f>'[1]TCE - ANEXO III - Preencher'!P2228</f>
        <v>0</v>
      </c>
      <c r="P2219" s="16">
        <f t="shared" si="206"/>
        <v>1.82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175.92959999999999</v>
      </c>
    </row>
    <row r="2220" spans="1:28" x14ac:dyDescent="0.2">
      <c r="A2220" s="8">
        <f>IFERROR(VLOOKUP(B2220,'[1]DADOS (OCULTAR)'!$Q$3:$S$103,3,0),"")</f>
        <v>10583920000800</v>
      </c>
      <c r="B2220" s="9" t="str">
        <f>'[1]TCE - ANEXO III - Preencher'!C2229</f>
        <v>HOSPITAL MESTRE VITALINO</v>
      </c>
      <c r="C2220" s="10"/>
      <c r="D2220" s="11" t="str">
        <f>'[1]TCE - ANEXO III - Preencher'!E2229</f>
        <v>WALTER JEFFERSON DA SILVA</v>
      </c>
      <c r="E2220" s="9" t="str">
        <f>IF('[1]TCE - ANEXO III - Preencher'!F2229="4 - Assistência Odontológica","2 - Outros Profissionais da Saúde",'[1]TCE - ANEXO III - Preencher'!F2229)</f>
        <v>2 - Outros Profissionais da Saúde</v>
      </c>
      <c r="F2220" s="12" t="str">
        <f>'[1]TCE - ANEXO III - Preencher'!G2229</f>
        <v>322205</v>
      </c>
      <c r="G2220" s="13">
        <f>IF('[1]TCE - ANEXO III - Preencher'!H2229="","",'[1]TCE - ANEXO III - Preencher'!H2229)</f>
        <v>44927</v>
      </c>
      <c r="H2220" s="14">
        <f>'[1]TCE - ANEXO III - Preencher'!I2229</f>
        <v>0</v>
      </c>
      <c r="I2220" s="14">
        <f>'[1]TCE - ANEXO III - Preencher'!J2229</f>
        <v>176.48</v>
      </c>
      <c r="J2220" s="14">
        <f>'[1]TCE - ANEXO III - Preencher'!K2229</f>
        <v>0</v>
      </c>
      <c r="K2220" s="15">
        <f>'[1]TCE - ANEXO III - Preencher'!L2229</f>
        <v>144.93587234</v>
      </c>
      <c r="L2220" s="15">
        <f>'[1]TCE - ANEXO III - Preencher'!M2229</f>
        <v>25.43</v>
      </c>
      <c r="M2220" s="15">
        <f t="shared" si="205"/>
        <v>119.50587234</v>
      </c>
      <c r="N2220" s="15">
        <f>'[1]TCE - ANEXO III - Preencher'!O2229</f>
        <v>1.82</v>
      </c>
      <c r="O2220" s="15">
        <f>'[1]TCE - ANEXO III - Preencher'!P2229</f>
        <v>0</v>
      </c>
      <c r="P2220" s="16">
        <f t="shared" si="206"/>
        <v>1.82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297.80587234000001</v>
      </c>
    </row>
    <row r="2221" spans="1:28" x14ac:dyDescent="0.2">
      <c r="A2221" s="8">
        <f>IFERROR(VLOOKUP(B2221,'[1]DADOS (OCULTAR)'!$Q$3:$S$103,3,0),"")</f>
        <v>10583920000800</v>
      </c>
      <c r="B2221" s="9" t="str">
        <f>'[1]TCE - ANEXO III - Preencher'!C2230</f>
        <v>HOSPITAL MESTRE VITALINO</v>
      </c>
      <c r="C2221" s="10"/>
      <c r="D2221" s="11" t="str">
        <f>'[1]TCE - ANEXO III - Preencher'!E2230</f>
        <v>WANESSA BARROS DA SILVA</v>
      </c>
      <c r="E2221" s="9" t="str">
        <f>IF('[1]TCE - ANEXO III - Preencher'!F2230="4 - Assistência Odontológica","2 - Outros Profissionais da Saúde",'[1]TCE - ANEXO III - Preencher'!F2230)</f>
        <v>2 - Outros Profissionais da Saúde</v>
      </c>
      <c r="F2221" s="12" t="str">
        <f>'[1]TCE - ANEXO III - Preencher'!G2230</f>
        <v>223505</v>
      </c>
      <c r="G2221" s="13">
        <f>IF('[1]TCE - ANEXO III - Preencher'!H2230="","",'[1]TCE - ANEXO III - Preencher'!H2230)</f>
        <v>44927</v>
      </c>
      <c r="H2221" s="14">
        <f>'[1]TCE - ANEXO III - Preencher'!I2230</f>
        <v>0</v>
      </c>
      <c r="I2221" s="14">
        <f>'[1]TCE - ANEXO III - Preencher'!J2230</f>
        <v>313.05599999999998</v>
      </c>
      <c r="J2221" s="14">
        <f>'[1]TCE - ANEXO III - Preencher'!K2230</f>
        <v>0</v>
      </c>
      <c r="K2221" s="15">
        <f>'[1]TCE - ANEXO III - Preencher'!L2230</f>
        <v>144.93587234</v>
      </c>
      <c r="L2221" s="15">
        <f>'[1]TCE - ANEXO III - Preencher'!M2230</f>
        <v>3.77</v>
      </c>
      <c r="M2221" s="15">
        <f t="shared" si="205"/>
        <v>141.16587233999999</v>
      </c>
      <c r="N2221" s="15">
        <f>'[1]TCE - ANEXO III - Preencher'!O2230</f>
        <v>1.35</v>
      </c>
      <c r="O2221" s="15">
        <f>'[1]TCE - ANEXO III - Preencher'!P2230</f>
        <v>0</v>
      </c>
      <c r="P2221" s="16">
        <f t="shared" si="206"/>
        <v>1.35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455.57187234000003</v>
      </c>
    </row>
    <row r="2222" spans="1:28" x14ac:dyDescent="0.2">
      <c r="A2222" s="8">
        <f>IFERROR(VLOOKUP(B2222,'[1]DADOS (OCULTAR)'!$Q$3:$S$103,3,0),"")</f>
        <v>10583920000800</v>
      </c>
      <c r="B2222" s="9" t="str">
        <f>'[1]TCE - ANEXO III - Preencher'!C2231</f>
        <v>HOSPITAL MESTRE VITALINO</v>
      </c>
      <c r="C2222" s="10"/>
      <c r="D2222" s="11" t="str">
        <f>'[1]TCE - ANEXO III - Preencher'!E2231</f>
        <v>WANESSA DE MELO SILVA</v>
      </c>
      <c r="E2222" s="9" t="str">
        <f>IF('[1]TCE - ANEXO III - Preencher'!F2231="4 - Assistência Odontológica","2 - Outros Profissionais da Saúde",'[1]TCE - ANEXO III - Preencher'!F2231)</f>
        <v>2 - Outros Profissionais da Saúde</v>
      </c>
      <c r="F2222" s="12" t="str">
        <f>'[1]TCE - ANEXO III - Preencher'!G2231</f>
        <v>251605</v>
      </c>
      <c r="G2222" s="13">
        <f>IF('[1]TCE - ANEXO III - Preencher'!H2231="","",'[1]TCE - ANEXO III - Preencher'!H2231)</f>
        <v>44927</v>
      </c>
      <c r="H2222" s="14">
        <f>'[1]TCE - ANEXO III - Preencher'!I2231</f>
        <v>0</v>
      </c>
      <c r="I2222" s="14">
        <f>'[1]TCE - ANEXO III - Preencher'!J2231</f>
        <v>224.81040000000002</v>
      </c>
      <c r="J2222" s="14">
        <f>'[1]TCE - ANEXO III - Preencher'!K2231</f>
        <v>0</v>
      </c>
      <c r="K2222" s="15">
        <f>'[1]TCE - ANEXO III - Preencher'!L2231</f>
        <v>144.93587234</v>
      </c>
      <c r="L2222" s="15">
        <f>'[1]TCE - ANEXO III - Preencher'!M2231</f>
        <v>45.84</v>
      </c>
      <c r="M2222" s="15">
        <f t="shared" si="205"/>
        <v>99.09587234</v>
      </c>
      <c r="N2222" s="15">
        <f>'[1]TCE - ANEXO III - Preencher'!O2231</f>
        <v>1.82</v>
      </c>
      <c r="O2222" s="15">
        <f>'[1]TCE - ANEXO III - Preencher'!P2231</f>
        <v>0</v>
      </c>
      <c r="P2222" s="16">
        <f t="shared" si="206"/>
        <v>1.82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325.72627233999998</v>
      </c>
    </row>
    <row r="2223" spans="1:28" x14ac:dyDescent="0.2">
      <c r="A2223" s="8">
        <f>IFERROR(VLOOKUP(B2223,'[1]DADOS (OCULTAR)'!$Q$3:$S$103,3,0),"")</f>
        <v>10583920000800</v>
      </c>
      <c r="B2223" s="9" t="str">
        <f>'[1]TCE - ANEXO III - Preencher'!C2232</f>
        <v>HOSPITAL MESTRE VITALINO</v>
      </c>
      <c r="C2223" s="10"/>
      <c r="D2223" s="11" t="str">
        <f>'[1]TCE - ANEXO III - Preencher'!E2232</f>
        <v>WANESSA MARIA TENORIO DOS SANTOS</v>
      </c>
      <c r="E2223" s="9" t="str">
        <f>IF('[1]TCE - ANEXO III - Preencher'!F2232="4 - Assistência Odontológica","2 - Outros Profissionais da Saúde",'[1]TCE - ANEXO III - Preencher'!F2232)</f>
        <v>2 - Outros Profissionais da Saúde</v>
      </c>
      <c r="F2223" s="12" t="str">
        <f>'[1]TCE - ANEXO III - Preencher'!G2232</f>
        <v>223605</v>
      </c>
      <c r="G2223" s="13">
        <f>IF('[1]TCE - ANEXO III - Preencher'!H2232="","",'[1]TCE - ANEXO III - Preencher'!H2232)</f>
        <v>44927</v>
      </c>
      <c r="H2223" s="14">
        <f>'[1]TCE - ANEXO III - Preencher'!I2232</f>
        <v>0</v>
      </c>
      <c r="I2223" s="14">
        <f>'[1]TCE - ANEXO III - Preencher'!J2232</f>
        <v>227.92880000000002</v>
      </c>
      <c r="J2223" s="14">
        <f>'[1]TCE - ANEXO III - Preencher'!K2232</f>
        <v>0</v>
      </c>
      <c r="K2223" s="15">
        <f>'[1]TCE - ANEXO III - Preencher'!L2232</f>
        <v>144.93587234</v>
      </c>
      <c r="L2223" s="15">
        <f>'[1]TCE - ANEXO III - Preencher'!M2232</f>
        <v>2.78</v>
      </c>
      <c r="M2223" s="15">
        <f t="shared" si="205"/>
        <v>142.15587234</v>
      </c>
      <c r="N2223" s="15">
        <f>'[1]TCE - ANEXO III - Preencher'!O2232</f>
        <v>1.35</v>
      </c>
      <c r="O2223" s="15">
        <f>'[1]TCE - ANEXO III - Preencher'!P2232</f>
        <v>0</v>
      </c>
      <c r="P2223" s="16">
        <f t="shared" si="206"/>
        <v>1.35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371.43467234000002</v>
      </c>
    </row>
    <row r="2224" spans="1:28" x14ac:dyDescent="0.2">
      <c r="A2224" s="8">
        <f>IFERROR(VLOOKUP(B2224,'[1]DADOS (OCULTAR)'!$Q$3:$S$103,3,0),"")</f>
        <v>10583920000800</v>
      </c>
      <c r="B2224" s="9" t="str">
        <f>'[1]TCE - ANEXO III - Preencher'!C2233</f>
        <v>HOSPITAL MESTRE VITALINO</v>
      </c>
      <c r="C2224" s="10"/>
      <c r="D2224" s="11" t="str">
        <f>'[1]TCE - ANEXO III - Preencher'!E2233</f>
        <v>WEDJA KARLA DA SILVA ALVES</v>
      </c>
      <c r="E2224" s="9" t="str">
        <f>IF('[1]TCE - ANEXO III - Preencher'!F2233="4 - Assistência Odontológica","2 - Outros Profissionais da Saúde",'[1]TCE - ANEXO III - Preencher'!F2233)</f>
        <v>2 - Outros Profissionais da Saúde</v>
      </c>
      <c r="F2224" s="12" t="str">
        <f>'[1]TCE - ANEXO III - Preencher'!G2233</f>
        <v>223505</v>
      </c>
      <c r="G2224" s="13">
        <f>IF('[1]TCE - ANEXO III - Preencher'!H2233="","",'[1]TCE - ANEXO III - Preencher'!H2233)</f>
        <v>44927</v>
      </c>
      <c r="H2224" s="14">
        <f>'[1]TCE - ANEXO III - Preencher'!I2233</f>
        <v>0</v>
      </c>
      <c r="I2224" s="14">
        <f>'[1]TCE - ANEXO III - Preencher'!J2233</f>
        <v>291.90160000000003</v>
      </c>
      <c r="J2224" s="14">
        <f>'[1]TCE - ANEXO III - Preencher'!K2233</f>
        <v>0</v>
      </c>
      <c r="K2224" s="15">
        <f>'[1]TCE - ANEXO III - Preencher'!L2233</f>
        <v>144.93587234</v>
      </c>
      <c r="L2224" s="15">
        <f>'[1]TCE - ANEXO III - Preencher'!M2233</f>
        <v>3.77</v>
      </c>
      <c r="M2224" s="15">
        <f t="shared" si="205"/>
        <v>141.16587233999999</v>
      </c>
      <c r="N2224" s="15">
        <f>'[1]TCE - ANEXO III - Preencher'!O2233</f>
        <v>1.35</v>
      </c>
      <c r="O2224" s="15">
        <f>'[1]TCE - ANEXO III - Preencher'!P2233</f>
        <v>0</v>
      </c>
      <c r="P2224" s="16">
        <f t="shared" si="206"/>
        <v>1.35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434.41747234000002</v>
      </c>
    </row>
    <row r="2225" spans="1:28" x14ac:dyDescent="0.2">
      <c r="A2225" s="8">
        <f>IFERROR(VLOOKUP(B2225,'[1]DADOS (OCULTAR)'!$Q$3:$S$103,3,0),"")</f>
        <v>10583920000800</v>
      </c>
      <c r="B2225" s="9" t="str">
        <f>'[1]TCE - ANEXO III - Preencher'!C2234</f>
        <v>HOSPITAL MESTRE VITALINO</v>
      </c>
      <c r="C2225" s="10"/>
      <c r="D2225" s="11" t="str">
        <f>'[1]TCE - ANEXO III - Preencher'!E2234</f>
        <v>WEDJA MARIA DA SILVA</v>
      </c>
      <c r="E2225" s="9" t="str">
        <f>IF('[1]TCE - ANEXO III - Preencher'!F2234="4 - Assistência Odontológica","2 - Outros Profissionais da Saúde",'[1]TCE - ANEXO III - Preencher'!F2234)</f>
        <v>2 - Outros Profissionais da Saúde</v>
      </c>
      <c r="F2225" s="12" t="str">
        <f>'[1]TCE - ANEXO III - Preencher'!G2234</f>
        <v>322205</v>
      </c>
      <c r="G2225" s="13">
        <f>IF('[1]TCE - ANEXO III - Preencher'!H2234="","",'[1]TCE - ANEXO III - Preencher'!H2234)</f>
        <v>44927</v>
      </c>
      <c r="H2225" s="14">
        <f>'[1]TCE - ANEXO III - Preencher'!I2234</f>
        <v>0</v>
      </c>
      <c r="I2225" s="14">
        <f>'[1]TCE - ANEXO III - Preencher'!J2234</f>
        <v>139.9528</v>
      </c>
      <c r="J2225" s="14">
        <f>'[1]TCE - ANEXO III - Preencher'!K2234</f>
        <v>0</v>
      </c>
      <c r="K2225" s="15">
        <f>'[1]TCE - ANEXO III - Preencher'!L2234</f>
        <v>144.93587234</v>
      </c>
      <c r="L2225" s="15">
        <f>'[1]TCE - ANEXO III - Preencher'!M2234</f>
        <v>26.3</v>
      </c>
      <c r="M2225" s="15">
        <f t="shared" si="205"/>
        <v>118.63587234000001</v>
      </c>
      <c r="N2225" s="15">
        <f>'[1]TCE - ANEXO III - Preencher'!O2234</f>
        <v>1.82</v>
      </c>
      <c r="O2225" s="15">
        <f>'[1]TCE - ANEXO III - Preencher'!P2234</f>
        <v>0</v>
      </c>
      <c r="P2225" s="16">
        <f t="shared" si="206"/>
        <v>1.82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260.40867234000001</v>
      </c>
    </row>
    <row r="2226" spans="1:28" x14ac:dyDescent="0.2">
      <c r="A2226" s="8">
        <f>IFERROR(VLOOKUP(B2226,'[1]DADOS (OCULTAR)'!$Q$3:$S$103,3,0),"")</f>
        <v>10583920000800</v>
      </c>
      <c r="B2226" s="9" t="str">
        <f>'[1]TCE - ANEXO III - Preencher'!C2235</f>
        <v>HOSPITAL MESTRE VITALINO</v>
      </c>
      <c r="C2226" s="10"/>
      <c r="D2226" s="11" t="str">
        <f>'[1]TCE - ANEXO III - Preencher'!E2235</f>
        <v>WEDLA DEIZIANE DA SILVA FIRMINO</v>
      </c>
      <c r="E2226" s="9" t="str">
        <f>IF('[1]TCE - ANEXO III - Preencher'!F2235="4 - Assistência Odontológica","2 - Outros Profissionais da Saúde",'[1]TCE - ANEXO III - Preencher'!F2235)</f>
        <v>3 - Administrativo</v>
      </c>
      <c r="F2226" s="12" t="str">
        <f>'[1]TCE - ANEXO III - Preencher'!G2235</f>
        <v>411010</v>
      </c>
      <c r="G2226" s="13">
        <f>IF('[1]TCE - ANEXO III - Preencher'!H2235="","",'[1]TCE - ANEXO III - Preencher'!H2235)</f>
        <v>44927</v>
      </c>
      <c r="H2226" s="14">
        <f>'[1]TCE - ANEXO III - Preencher'!I2235</f>
        <v>0</v>
      </c>
      <c r="I2226" s="14">
        <f>'[1]TCE - ANEXO III - Preencher'!J2235</f>
        <v>130.33760000000001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1.82</v>
      </c>
      <c r="O2226" s="15">
        <f>'[1]TCE - ANEXO III - Preencher'!P2235</f>
        <v>0</v>
      </c>
      <c r="P2226" s="16">
        <f t="shared" si="206"/>
        <v>1.82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132.1576</v>
      </c>
    </row>
    <row r="2227" spans="1:28" x14ac:dyDescent="0.2">
      <c r="A2227" s="8">
        <f>IFERROR(VLOOKUP(B2227,'[1]DADOS (OCULTAR)'!$Q$3:$S$103,3,0),"")</f>
        <v>10583920000800</v>
      </c>
      <c r="B2227" s="9" t="str">
        <f>'[1]TCE - ANEXO III - Preencher'!C2236</f>
        <v>HOSPITAL MESTRE VITALINO</v>
      </c>
      <c r="C2227" s="10"/>
      <c r="D2227" s="11" t="str">
        <f>'[1]TCE - ANEXO III - Preencher'!E2236</f>
        <v>WEDMERY MIRON PEREIRA</v>
      </c>
      <c r="E2227" s="9" t="str">
        <f>IF('[1]TCE - ANEXO III - Preencher'!F2236="4 - Assistência Odontológica","2 - Outros Profissionais da Saúde",'[1]TCE - ANEXO III - Preencher'!F2236)</f>
        <v>2 - Outros Profissionais da Saúde</v>
      </c>
      <c r="F2227" s="12" t="str">
        <f>'[1]TCE - ANEXO III - Preencher'!G2236</f>
        <v>322205</v>
      </c>
      <c r="G2227" s="13">
        <f>IF('[1]TCE - ANEXO III - Preencher'!H2236="","",'[1]TCE - ANEXO III - Preencher'!H2236)</f>
        <v>44927</v>
      </c>
      <c r="H2227" s="14">
        <f>'[1]TCE - ANEXO III - Preencher'!I2236</f>
        <v>0</v>
      </c>
      <c r="I2227" s="14">
        <f>'[1]TCE - ANEXO III - Preencher'!J2236</f>
        <v>159.78799999999998</v>
      </c>
      <c r="J2227" s="14">
        <f>'[1]TCE - ANEXO III - Preencher'!K2236</f>
        <v>0</v>
      </c>
      <c r="K2227" s="15">
        <f>'[1]TCE - ANEXO III - Preencher'!L2236</f>
        <v>144.93587234</v>
      </c>
      <c r="L2227" s="15">
        <f>'[1]TCE - ANEXO III - Preencher'!M2236</f>
        <v>26.3</v>
      </c>
      <c r="M2227" s="15">
        <f t="shared" si="205"/>
        <v>118.63587234000001</v>
      </c>
      <c r="N2227" s="15">
        <f>'[1]TCE - ANEXO III - Preencher'!O2236</f>
        <v>1.82</v>
      </c>
      <c r="O2227" s="15">
        <f>'[1]TCE - ANEXO III - Preencher'!P2236</f>
        <v>0</v>
      </c>
      <c r="P2227" s="16">
        <f t="shared" si="206"/>
        <v>1.82</v>
      </c>
      <c r="Q2227" s="15">
        <f>'[1]TCE - ANEXO III - Preencher'!R2236</f>
        <v>288</v>
      </c>
      <c r="R2227" s="15">
        <f>'[1]TCE - ANEXO III - Preencher'!S2236</f>
        <v>78.91</v>
      </c>
      <c r="S2227" s="16">
        <f t="shared" si="207"/>
        <v>209.09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489.33387233999997</v>
      </c>
    </row>
    <row r="2228" spans="1:28" x14ac:dyDescent="0.2">
      <c r="A2228" s="8">
        <f>IFERROR(VLOOKUP(B2228,'[1]DADOS (OCULTAR)'!$Q$3:$S$103,3,0),"")</f>
        <v>10583920000800</v>
      </c>
      <c r="B2228" s="9" t="str">
        <f>'[1]TCE - ANEXO III - Preencher'!C2237</f>
        <v>HOSPITAL MESTRE VITALINO</v>
      </c>
      <c r="C2228" s="10"/>
      <c r="D2228" s="11" t="str">
        <f>'[1]TCE - ANEXO III - Preencher'!E2237</f>
        <v>WEDNA MARIA SOUZA DA SILVA</v>
      </c>
      <c r="E2228" s="9" t="str">
        <f>IF('[1]TCE - ANEXO III - Preencher'!F2237="4 - Assistência Odontológica","2 - Outros Profissionais da Saúde",'[1]TCE - ANEXO III - Preencher'!F2237)</f>
        <v>2 - Outros Profissionais da Saúde</v>
      </c>
      <c r="F2228" s="12" t="str">
        <f>'[1]TCE - ANEXO III - Preencher'!G2237</f>
        <v>322205</v>
      </c>
      <c r="G2228" s="13">
        <f>IF('[1]TCE - ANEXO III - Preencher'!H2237="","",'[1]TCE - ANEXO III - Preencher'!H2237)</f>
        <v>44927</v>
      </c>
      <c r="H2228" s="14">
        <f>'[1]TCE - ANEXO III - Preencher'!I2237</f>
        <v>0</v>
      </c>
      <c r="I2228" s="14">
        <f>'[1]TCE - ANEXO III - Preencher'!J2237</f>
        <v>142.50559999999999</v>
      </c>
      <c r="J2228" s="14">
        <f>'[1]TCE - ANEXO III - Preencher'!K2237</f>
        <v>0</v>
      </c>
      <c r="K2228" s="15">
        <f>'[1]TCE - ANEXO III - Preencher'!L2237</f>
        <v>144.93587234</v>
      </c>
      <c r="L2228" s="15">
        <f>'[1]TCE - ANEXO III - Preencher'!M2237</f>
        <v>25.43</v>
      </c>
      <c r="M2228" s="15">
        <f t="shared" si="205"/>
        <v>119.50587234</v>
      </c>
      <c r="N2228" s="15">
        <f>'[1]TCE - ANEXO III - Preencher'!O2237</f>
        <v>1.82</v>
      </c>
      <c r="O2228" s="15">
        <f>'[1]TCE - ANEXO III - Preencher'!P2237</f>
        <v>0</v>
      </c>
      <c r="P2228" s="16">
        <f t="shared" si="206"/>
        <v>1.82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69.41</v>
      </c>
      <c r="U2228" s="15">
        <f>'[1]TCE - ANEXO III - Preencher'!V2237</f>
        <v>0</v>
      </c>
      <c r="V2228" s="16">
        <f t="shared" si="208"/>
        <v>69.41</v>
      </c>
      <c r="W2228" s="17" t="str">
        <f>IF('[1]TCE - ANEXO III - Preencher'!X2237="","",'[1]TCE - ANEXO III - Preencher'!X2237)</f>
        <v>AUX. CRECHE I</v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333.24147233999997</v>
      </c>
    </row>
    <row r="2229" spans="1:28" x14ac:dyDescent="0.2">
      <c r="A2229" s="8">
        <f>IFERROR(VLOOKUP(B2229,'[1]DADOS (OCULTAR)'!$Q$3:$S$103,3,0),"")</f>
        <v>10583920000800</v>
      </c>
      <c r="B2229" s="9" t="str">
        <f>'[1]TCE - ANEXO III - Preencher'!C2238</f>
        <v>HOSPITAL MESTRE VITALINO</v>
      </c>
      <c r="C2229" s="10"/>
      <c r="D2229" s="11" t="str">
        <f>'[1]TCE - ANEXO III - Preencher'!E2238</f>
        <v>WEIDNA RAIANE DA SILVA</v>
      </c>
      <c r="E2229" s="9" t="str">
        <f>IF('[1]TCE - ANEXO III - Preencher'!F2238="4 - Assistência Odontológica","2 - Outros Profissionais da Saúde",'[1]TCE - ANEXO III - Preencher'!F2238)</f>
        <v>2 - Outros Profissionais da Saúde</v>
      </c>
      <c r="F2229" s="12" t="str">
        <f>'[1]TCE - ANEXO III - Preencher'!G2238</f>
        <v>322205</v>
      </c>
      <c r="G2229" s="13">
        <f>IF('[1]TCE - ANEXO III - Preencher'!H2238="","",'[1]TCE - ANEXO III - Preencher'!H2238)</f>
        <v>44927</v>
      </c>
      <c r="H2229" s="14">
        <f>'[1]TCE - ANEXO III - Preencher'!I2238</f>
        <v>0</v>
      </c>
      <c r="I2229" s="14">
        <f>'[1]TCE - ANEXO III - Preencher'!J2238</f>
        <v>167.27360000000002</v>
      </c>
      <c r="J2229" s="14">
        <f>'[1]TCE - ANEXO III - Preencher'!K2238</f>
        <v>0</v>
      </c>
      <c r="K2229" s="15">
        <f>'[1]TCE - ANEXO III - Preencher'!L2238</f>
        <v>144.93587234</v>
      </c>
      <c r="L2229" s="15">
        <f>'[1]TCE - ANEXO III - Preencher'!M2238</f>
        <v>26.3</v>
      </c>
      <c r="M2229" s="15">
        <f t="shared" si="205"/>
        <v>118.63587234000001</v>
      </c>
      <c r="N2229" s="15">
        <f>'[1]TCE - ANEXO III - Preencher'!O2238</f>
        <v>1.82</v>
      </c>
      <c r="O2229" s="15">
        <f>'[1]TCE - ANEXO III - Preencher'!P2238</f>
        <v>0</v>
      </c>
      <c r="P2229" s="16">
        <f t="shared" si="206"/>
        <v>1.82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287.72947234000003</v>
      </c>
    </row>
    <row r="2230" spans="1:28" x14ac:dyDescent="0.2">
      <c r="A2230" s="8">
        <f>IFERROR(VLOOKUP(B2230,'[1]DADOS (OCULTAR)'!$Q$3:$S$103,3,0),"")</f>
        <v>10583920000800</v>
      </c>
      <c r="B2230" s="9" t="str">
        <f>'[1]TCE - ANEXO III - Preencher'!C2239</f>
        <v>HOSPITAL MESTRE VITALINO</v>
      </c>
      <c r="C2230" s="10"/>
      <c r="D2230" s="11" t="str">
        <f>'[1]TCE - ANEXO III - Preencher'!E2239</f>
        <v>WELTON TIAGO LOPES CAVALCANTE SILVA</v>
      </c>
      <c r="E2230" s="9" t="str">
        <f>IF('[1]TCE - ANEXO III - Preencher'!F2239="4 - Assistência Odontológica","2 - Outros Profissionais da Saúde",'[1]TCE - ANEXO III - Preencher'!F2239)</f>
        <v>3 - Administrativo</v>
      </c>
      <c r="F2230" s="12" t="str">
        <f>'[1]TCE - ANEXO III - Preencher'!G2239</f>
        <v>763305</v>
      </c>
      <c r="G2230" s="13">
        <f>IF('[1]TCE - ANEXO III - Preencher'!H2239="","",'[1]TCE - ANEXO III - Preencher'!H2239)</f>
        <v>44927</v>
      </c>
      <c r="H2230" s="14">
        <f>'[1]TCE - ANEXO III - Preencher'!I2239</f>
        <v>0</v>
      </c>
      <c r="I2230" s="14">
        <f>'[1]TCE - ANEXO III - Preencher'!J2239</f>
        <v>183.7568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1.82</v>
      </c>
      <c r="O2230" s="15">
        <f>'[1]TCE - ANEXO III - Preencher'!P2239</f>
        <v>0</v>
      </c>
      <c r="P2230" s="16">
        <f t="shared" si="206"/>
        <v>1.82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185.57679999999999</v>
      </c>
    </row>
    <row r="2231" spans="1:28" x14ac:dyDescent="0.2">
      <c r="A2231" s="8">
        <f>IFERROR(VLOOKUP(B2231,'[1]DADOS (OCULTAR)'!$Q$3:$S$103,3,0),"")</f>
        <v>10583920000800</v>
      </c>
      <c r="B2231" s="9" t="str">
        <f>'[1]TCE - ANEXO III - Preencher'!C2240</f>
        <v>HOSPITAL MESTRE VITALINO</v>
      </c>
      <c r="C2231" s="10"/>
      <c r="D2231" s="11" t="str">
        <f>'[1]TCE - ANEXO III - Preencher'!E2240</f>
        <v>WENDYZA PRISCYLA DE CARVALHO VASCONCELOS</v>
      </c>
      <c r="E2231" s="9" t="str">
        <f>IF('[1]TCE - ANEXO III - Preencher'!F2240="4 - Assistência Odontológica","2 - Outros Profissionais da Saúde",'[1]TCE - ANEXO III - Preencher'!F2240)</f>
        <v>2 - Outros Profissionais da Saúde</v>
      </c>
      <c r="F2231" s="12" t="str">
        <f>'[1]TCE - ANEXO III - Preencher'!G2240</f>
        <v>223505</v>
      </c>
      <c r="G2231" s="13">
        <f>IF('[1]TCE - ANEXO III - Preencher'!H2240="","",'[1]TCE - ANEXO III - Preencher'!H2240)</f>
        <v>44927</v>
      </c>
      <c r="H2231" s="14">
        <f>'[1]TCE - ANEXO III - Preencher'!I2240</f>
        <v>0</v>
      </c>
      <c r="I2231" s="14">
        <f>'[1]TCE - ANEXO III - Preencher'!J2240</f>
        <v>266.6832</v>
      </c>
      <c r="J2231" s="14">
        <f>'[1]TCE - ANEXO III - Preencher'!K2240</f>
        <v>0</v>
      </c>
      <c r="K2231" s="15">
        <f>'[1]TCE - ANEXO III - Preencher'!L2240</f>
        <v>144.93587234</v>
      </c>
      <c r="L2231" s="15">
        <f>'[1]TCE - ANEXO III - Preencher'!M2240</f>
        <v>2.84</v>
      </c>
      <c r="M2231" s="15">
        <f t="shared" si="205"/>
        <v>142.09587234</v>
      </c>
      <c r="N2231" s="15">
        <f>'[1]TCE - ANEXO III - Preencher'!O2240</f>
        <v>1.35</v>
      </c>
      <c r="O2231" s="15">
        <f>'[1]TCE - ANEXO III - Preencher'!P2240</f>
        <v>0</v>
      </c>
      <c r="P2231" s="16">
        <f t="shared" si="206"/>
        <v>1.35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110.51</v>
      </c>
      <c r="U2231" s="15">
        <f>'[1]TCE - ANEXO III - Preencher'!V2240</f>
        <v>0</v>
      </c>
      <c r="V2231" s="16">
        <f t="shared" si="208"/>
        <v>110.51</v>
      </c>
      <c r="W2231" s="17" t="str">
        <f>IF('[1]TCE - ANEXO III - Preencher'!X2240="","",'[1]TCE - ANEXO III - Preencher'!X2240)</f>
        <v>AUX. CRECHE I</v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520.63907233999998</v>
      </c>
    </row>
    <row r="2232" spans="1:28" x14ac:dyDescent="0.2">
      <c r="A2232" s="8">
        <f>IFERROR(VLOOKUP(B2232,'[1]DADOS (OCULTAR)'!$Q$3:$S$103,3,0),"")</f>
        <v>10583920000800</v>
      </c>
      <c r="B2232" s="9" t="str">
        <f>'[1]TCE - ANEXO III - Preencher'!C2241</f>
        <v>HOSPITAL MESTRE VITALINO</v>
      </c>
      <c r="C2232" s="10"/>
      <c r="D2232" s="11" t="str">
        <f>'[1]TCE - ANEXO III - Preencher'!E2241</f>
        <v>WERIQUESSON DAYVID FERREIRA DOS SANTOS</v>
      </c>
      <c r="E2232" s="9" t="str">
        <f>IF('[1]TCE - ANEXO III - Preencher'!F2241="4 - Assistência Odontológica","2 - Outros Profissionais da Saúde",'[1]TCE - ANEXO III - Preencher'!F2241)</f>
        <v>3 - Administrativo</v>
      </c>
      <c r="F2232" s="12" t="str">
        <f>'[1]TCE - ANEXO III - Preencher'!G2241</f>
        <v>514320</v>
      </c>
      <c r="G2232" s="13">
        <f>IF('[1]TCE - ANEXO III - Preencher'!H2241="","",'[1]TCE - ANEXO III - Preencher'!H2241)</f>
        <v>44927</v>
      </c>
      <c r="H2232" s="14">
        <f>'[1]TCE - ANEXO III - Preencher'!I2241</f>
        <v>0</v>
      </c>
      <c r="I2232" s="14">
        <f>'[1]TCE - ANEXO III - Preencher'!J2241</f>
        <v>160.06</v>
      </c>
      <c r="J2232" s="14">
        <f>'[1]TCE - ANEXO III - Preencher'!K2241</f>
        <v>0</v>
      </c>
      <c r="K2232" s="15">
        <f>'[1]TCE - ANEXO III - Preencher'!L2241</f>
        <v>144.93587234</v>
      </c>
      <c r="L2232" s="15">
        <f>'[1]TCE - ANEXO III - Preencher'!M2241</f>
        <v>26.04</v>
      </c>
      <c r="M2232" s="15">
        <f t="shared" si="205"/>
        <v>118.89587234000001</v>
      </c>
      <c r="N2232" s="15">
        <f>'[1]TCE - ANEXO III - Preencher'!O2241</f>
        <v>1.82</v>
      </c>
      <c r="O2232" s="15">
        <f>'[1]TCE - ANEXO III - Preencher'!P2241</f>
        <v>0</v>
      </c>
      <c r="P2232" s="16">
        <f t="shared" si="206"/>
        <v>1.82</v>
      </c>
      <c r="Q2232" s="15">
        <f>'[1]TCE - ANEXO III - Preencher'!R2241</f>
        <v>288</v>
      </c>
      <c r="R2232" s="15">
        <f>'[1]TCE - ANEXO III - Preencher'!S2241</f>
        <v>78.12</v>
      </c>
      <c r="S2232" s="16">
        <f t="shared" si="207"/>
        <v>209.88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490.65587234000003</v>
      </c>
    </row>
    <row r="2233" spans="1:28" x14ac:dyDescent="0.2">
      <c r="A2233" s="8">
        <f>IFERROR(VLOOKUP(B2233,'[1]DADOS (OCULTAR)'!$Q$3:$S$103,3,0),"")</f>
        <v>10583920000800</v>
      </c>
      <c r="B2233" s="9" t="str">
        <f>'[1]TCE - ANEXO III - Preencher'!C2242</f>
        <v>HOSPITAL MESTRE VITALINO</v>
      </c>
      <c r="C2233" s="10"/>
      <c r="D2233" s="11" t="str">
        <f>'[1]TCE - ANEXO III - Preencher'!E2242</f>
        <v>WESLEY EDSON DA SILVA ALVES</v>
      </c>
      <c r="E2233" s="9" t="str">
        <f>IF('[1]TCE - ANEXO III - Preencher'!F2242="4 - Assistência Odontológica","2 - Outros Profissionais da Saúde",'[1]TCE - ANEXO III - Preencher'!F2242)</f>
        <v>3 - Administrativo</v>
      </c>
      <c r="F2233" s="12" t="str">
        <f>'[1]TCE - ANEXO III - Preencher'!G2242</f>
        <v>514320</v>
      </c>
      <c r="G2233" s="13">
        <f>IF('[1]TCE - ANEXO III - Preencher'!H2242="","",'[1]TCE - ANEXO III - Preencher'!H2242)</f>
        <v>44927</v>
      </c>
      <c r="H2233" s="14">
        <f>'[1]TCE - ANEXO III - Preencher'!I2242</f>
        <v>0</v>
      </c>
      <c r="I2233" s="14">
        <f>'[1]TCE - ANEXO III - Preencher'!J2242</f>
        <v>133.58000000000001</v>
      </c>
      <c r="J2233" s="14">
        <f>'[1]TCE - ANEXO III - Preencher'!K2242</f>
        <v>0</v>
      </c>
      <c r="K2233" s="15">
        <f>'[1]TCE - ANEXO III - Preencher'!L2242</f>
        <v>144.93587234</v>
      </c>
      <c r="L2233" s="15">
        <f>'[1]TCE - ANEXO III - Preencher'!M2242</f>
        <v>26.04</v>
      </c>
      <c r="M2233" s="15">
        <f t="shared" si="205"/>
        <v>118.89587234000001</v>
      </c>
      <c r="N2233" s="15">
        <f>'[1]TCE - ANEXO III - Preencher'!O2242</f>
        <v>1.82</v>
      </c>
      <c r="O2233" s="15">
        <f>'[1]TCE - ANEXO III - Preencher'!P2242</f>
        <v>0</v>
      </c>
      <c r="P2233" s="16">
        <f t="shared" si="206"/>
        <v>1.82</v>
      </c>
      <c r="Q2233" s="15">
        <f>'[1]TCE - ANEXO III - Preencher'!R2242</f>
        <v>144</v>
      </c>
      <c r="R2233" s="15">
        <f>'[1]TCE - ANEXO III - Preencher'!S2242</f>
        <v>78.12</v>
      </c>
      <c r="S2233" s="16">
        <f t="shared" si="207"/>
        <v>65.88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320.17587234000001</v>
      </c>
    </row>
    <row r="2234" spans="1:28" x14ac:dyDescent="0.2">
      <c r="A2234" s="8">
        <f>IFERROR(VLOOKUP(B2234,'[1]DADOS (OCULTAR)'!$Q$3:$S$103,3,0),"")</f>
        <v>10583920000800</v>
      </c>
      <c r="B2234" s="9" t="str">
        <f>'[1]TCE - ANEXO III - Preencher'!C2243</f>
        <v>HOSPITAL MESTRE VITALINO</v>
      </c>
      <c r="C2234" s="10"/>
      <c r="D2234" s="11" t="str">
        <f>'[1]TCE - ANEXO III - Preencher'!E2243</f>
        <v>WESLEY MATHEUS MENEZES SILVA</v>
      </c>
      <c r="E2234" s="9" t="str">
        <f>IF('[1]TCE - ANEXO III - Preencher'!F2243="4 - Assistência Odontológica","2 - Outros Profissionais da Saúde",'[1]TCE - ANEXO III - Preencher'!F2243)</f>
        <v>3 - Administrativo</v>
      </c>
      <c r="F2234" s="12" t="str">
        <f>'[1]TCE - ANEXO III - Preencher'!G2243</f>
        <v>514320</v>
      </c>
      <c r="G2234" s="13">
        <f>IF('[1]TCE - ANEXO III - Preencher'!H2243="","",'[1]TCE - ANEXO III - Preencher'!H2243)</f>
        <v>44927</v>
      </c>
      <c r="H2234" s="14">
        <f>'[1]TCE - ANEXO III - Preencher'!I2243</f>
        <v>0</v>
      </c>
      <c r="I2234" s="14">
        <f>'[1]TCE - ANEXO III - Preencher'!J2243</f>
        <v>149.49120000000002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1.82</v>
      </c>
      <c r="O2234" s="15">
        <f>'[1]TCE - ANEXO III - Preencher'!P2243</f>
        <v>0</v>
      </c>
      <c r="P2234" s="16">
        <f t="shared" si="206"/>
        <v>1.82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151.31120000000001</v>
      </c>
    </row>
    <row r="2235" spans="1:28" x14ac:dyDescent="0.2">
      <c r="A2235" s="8">
        <f>IFERROR(VLOOKUP(B2235,'[1]DADOS (OCULTAR)'!$Q$3:$S$103,3,0),"")</f>
        <v>10583920000800</v>
      </c>
      <c r="B2235" s="9" t="str">
        <f>'[1]TCE - ANEXO III - Preencher'!C2244</f>
        <v>HOSPITAL MESTRE VITALINO</v>
      </c>
      <c r="C2235" s="10"/>
      <c r="D2235" s="11" t="str">
        <f>'[1]TCE - ANEXO III - Preencher'!E2244</f>
        <v>WESLLEY JOSE NATHAN SOARES SILVA</v>
      </c>
      <c r="E2235" s="9" t="str">
        <f>IF('[1]TCE - ANEXO III - Preencher'!F2244="4 - Assistência Odontológica","2 - Outros Profissionais da Saúde",'[1]TCE - ANEXO III - Preencher'!F2244)</f>
        <v>3 - Administrativo</v>
      </c>
      <c r="F2235" s="12" t="str">
        <f>'[1]TCE - ANEXO III - Preencher'!G2244</f>
        <v>521130</v>
      </c>
      <c r="G2235" s="13">
        <f>IF('[1]TCE - ANEXO III - Preencher'!H2244="","",'[1]TCE - ANEXO III - Preencher'!H2244)</f>
        <v>44927</v>
      </c>
      <c r="H2235" s="14">
        <f>'[1]TCE - ANEXO III - Preencher'!I2244</f>
        <v>0</v>
      </c>
      <c r="I2235" s="14">
        <f>'[1]TCE - ANEXO III - Preencher'!J2244</f>
        <v>147.96080000000001</v>
      </c>
      <c r="J2235" s="14">
        <f>'[1]TCE - ANEXO III - Preencher'!K2244</f>
        <v>0</v>
      </c>
      <c r="K2235" s="15">
        <f>'[1]TCE - ANEXO III - Preencher'!L2244</f>
        <v>144.93587234</v>
      </c>
      <c r="L2235" s="15">
        <f>'[1]TCE - ANEXO III - Preencher'!M2244</f>
        <v>26.04</v>
      </c>
      <c r="M2235" s="15">
        <f t="shared" si="205"/>
        <v>118.89587234000001</v>
      </c>
      <c r="N2235" s="15">
        <f>'[1]TCE - ANEXO III - Preencher'!O2244</f>
        <v>1.82</v>
      </c>
      <c r="O2235" s="15">
        <f>'[1]TCE - ANEXO III - Preencher'!P2244</f>
        <v>0</v>
      </c>
      <c r="P2235" s="16">
        <f t="shared" si="206"/>
        <v>1.82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268.67667234000004</v>
      </c>
    </row>
    <row r="2236" spans="1:28" x14ac:dyDescent="0.2">
      <c r="A2236" s="8">
        <f>IFERROR(VLOOKUP(B2236,'[1]DADOS (OCULTAR)'!$Q$3:$S$103,3,0),"")</f>
        <v>10583920000800</v>
      </c>
      <c r="B2236" s="9" t="str">
        <f>'[1]TCE - ANEXO III - Preencher'!C2245</f>
        <v>HOSPITAL MESTRE VITALINO</v>
      </c>
      <c r="C2236" s="10"/>
      <c r="D2236" s="11" t="str">
        <f>'[1]TCE - ANEXO III - Preencher'!E2245</f>
        <v>WILIANE SALES MONTEIRO</v>
      </c>
      <c r="E2236" s="9" t="str">
        <f>IF('[1]TCE - ANEXO III - Preencher'!F2245="4 - Assistência Odontológica","2 - Outros Profissionais da Saúde",'[1]TCE - ANEXO III - Preencher'!F2245)</f>
        <v>2 - Outros Profissionais da Saúde</v>
      </c>
      <c r="F2236" s="12" t="str">
        <f>'[1]TCE - ANEXO III - Preencher'!G2245</f>
        <v>223505</v>
      </c>
      <c r="G2236" s="13">
        <f>IF('[1]TCE - ANEXO III - Preencher'!H2245="","",'[1]TCE - ANEXO III - Preencher'!H2245)</f>
        <v>44927</v>
      </c>
      <c r="H2236" s="14">
        <f>'[1]TCE - ANEXO III - Preencher'!I2245</f>
        <v>0</v>
      </c>
      <c r="I2236" s="14">
        <f>'[1]TCE - ANEXO III - Preencher'!J2245</f>
        <v>329.476</v>
      </c>
      <c r="J2236" s="14">
        <f>'[1]TCE - ANEXO III - Preencher'!K2245</f>
        <v>0</v>
      </c>
      <c r="K2236" s="15">
        <f>'[1]TCE - ANEXO III - Preencher'!L2245</f>
        <v>144.93587234</v>
      </c>
      <c r="L2236" s="15">
        <f>'[1]TCE - ANEXO III - Preencher'!M2245</f>
        <v>3.4</v>
      </c>
      <c r="M2236" s="15">
        <f t="shared" si="205"/>
        <v>141.53587234</v>
      </c>
      <c r="N2236" s="15">
        <f>'[1]TCE - ANEXO III - Preencher'!O2245</f>
        <v>1.35</v>
      </c>
      <c r="O2236" s="15">
        <f>'[1]TCE - ANEXO III - Preencher'!P2245</f>
        <v>0</v>
      </c>
      <c r="P2236" s="16">
        <f t="shared" si="206"/>
        <v>1.35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472.36187233999999</v>
      </c>
    </row>
    <row r="2237" spans="1:28" x14ac:dyDescent="0.2">
      <c r="A2237" s="8">
        <f>IFERROR(VLOOKUP(B2237,'[1]DADOS (OCULTAR)'!$Q$3:$S$103,3,0),"")</f>
        <v>10583920000800</v>
      </c>
      <c r="B2237" s="9" t="str">
        <f>'[1]TCE - ANEXO III - Preencher'!C2246</f>
        <v>HOSPITAL MESTRE VITALINO</v>
      </c>
      <c r="C2237" s="10"/>
      <c r="D2237" s="11" t="str">
        <f>'[1]TCE - ANEXO III - Preencher'!E2246</f>
        <v>WILLIAM BRUNO LEITE AMARAL RAMOS</v>
      </c>
      <c r="E2237" s="9" t="str">
        <f>IF('[1]TCE - ANEXO III - Preencher'!F2246="4 - Assistência Odontológica","2 - Outros Profissionais da Saúde",'[1]TCE - ANEXO III - Preencher'!F2246)</f>
        <v>3 - Administrativo</v>
      </c>
      <c r="F2237" s="12" t="str">
        <f>'[1]TCE - ANEXO III - Preencher'!G2246</f>
        <v>312105</v>
      </c>
      <c r="G2237" s="13">
        <f>IF('[1]TCE - ANEXO III - Preencher'!H2246="","",'[1]TCE - ANEXO III - Preencher'!H2246)</f>
        <v>44927</v>
      </c>
      <c r="H2237" s="14">
        <f>'[1]TCE - ANEXO III - Preencher'!I2246</f>
        <v>0</v>
      </c>
      <c r="I2237" s="14">
        <f>'[1]TCE - ANEXO III - Preencher'!J2246</f>
        <v>213.17680000000001</v>
      </c>
      <c r="J2237" s="14">
        <f>'[1]TCE - ANEXO III - Preencher'!K2246</f>
        <v>0</v>
      </c>
      <c r="K2237" s="15">
        <f>'[1]TCE - ANEXO III - Preencher'!L2246</f>
        <v>144.93587234</v>
      </c>
      <c r="L2237" s="15">
        <f>'[1]TCE - ANEXO III - Preencher'!M2246</f>
        <v>34.31</v>
      </c>
      <c r="M2237" s="15">
        <f t="shared" si="205"/>
        <v>110.62587234</v>
      </c>
      <c r="N2237" s="15">
        <f>'[1]TCE - ANEXO III - Preencher'!O2246</f>
        <v>1.82</v>
      </c>
      <c r="O2237" s="15">
        <f>'[1]TCE - ANEXO III - Preencher'!P2246</f>
        <v>0</v>
      </c>
      <c r="P2237" s="16">
        <f t="shared" si="206"/>
        <v>1.82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47.6</v>
      </c>
      <c r="U2237" s="15">
        <f>'[1]TCE - ANEXO III - Preencher'!V2246</f>
        <v>0</v>
      </c>
      <c r="V2237" s="16">
        <f t="shared" si="208"/>
        <v>47.6</v>
      </c>
      <c r="W2237" s="17" t="str">
        <f>IF('[1]TCE - ANEXO III - Preencher'!X2246="","",'[1]TCE - ANEXO III - Preencher'!X2246)</f>
        <v>AUX DE FERRAMENTA</v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373.22267234000003</v>
      </c>
    </row>
    <row r="2238" spans="1:28" x14ac:dyDescent="0.2">
      <c r="A2238" s="8">
        <f>IFERROR(VLOOKUP(B2238,'[1]DADOS (OCULTAR)'!$Q$3:$S$103,3,0),"")</f>
        <v>10583920000800</v>
      </c>
      <c r="B2238" s="9" t="str">
        <f>'[1]TCE - ANEXO III - Preencher'!C2247</f>
        <v>HOSPITAL MESTRE VITALINO</v>
      </c>
      <c r="C2238" s="10"/>
      <c r="D2238" s="11" t="str">
        <f>'[1]TCE - ANEXO III - Preencher'!E2247</f>
        <v>WILLIAN ELIVAN SANTOS DA SILVA</v>
      </c>
      <c r="E2238" s="9" t="str">
        <f>IF('[1]TCE - ANEXO III - Preencher'!F2247="4 - Assistência Odontológica","2 - Outros Profissionais da Saúde",'[1]TCE - ANEXO III - Preencher'!F2247)</f>
        <v>3 - Administrativo</v>
      </c>
      <c r="F2238" s="12" t="str">
        <f>'[1]TCE - ANEXO III - Preencher'!G2247</f>
        <v>410105</v>
      </c>
      <c r="G2238" s="13">
        <f>IF('[1]TCE - ANEXO III - Preencher'!H2247="","",'[1]TCE - ANEXO III - Preencher'!H2247)</f>
        <v>44927</v>
      </c>
      <c r="H2238" s="14">
        <f>'[1]TCE - ANEXO III - Preencher'!I2247</f>
        <v>0</v>
      </c>
      <c r="I2238" s="14">
        <f>'[1]TCE - ANEXO III - Preencher'!J2247</f>
        <v>185.48560000000001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1.82</v>
      </c>
      <c r="O2238" s="15">
        <f>'[1]TCE - ANEXO III - Preencher'!P2247</f>
        <v>0</v>
      </c>
      <c r="P2238" s="16">
        <f t="shared" si="206"/>
        <v>1.82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187.3056</v>
      </c>
    </row>
    <row r="2239" spans="1:28" x14ac:dyDescent="0.2">
      <c r="A2239" s="8">
        <f>IFERROR(VLOOKUP(B2239,'[1]DADOS (OCULTAR)'!$Q$3:$S$103,3,0),"")</f>
        <v>10583920000800</v>
      </c>
      <c r="B2239" s="9" t="str">
        <f>'[1]TCE - ANEXO III - Preencher'!C2248</f>
        <v>HOSPITAL MESTRE VITALINO</v>
      </c>
      <c r="C2239" s="10"/>
      <c r="D2239" s="11" t="str">
        <f>'[1]TCE - ANEXO III - Preencher'!E2248</f>
        <v>WILLIAN MOREIRA DE LIMA</v>
      </c>
      <c r="E2239" s="9" t="str">
        <f>IF('[1]TCE - ANEXO III - Preencher'!F2248="4 - Assistência Odontológica","2 - Outros Profissionais da Saúde",'[1]TCE - ANEXO III - Preencher'!F2248)</f>
        <v>3 - Administrativo</v>
      </c>
      <c r="F2239" s="12" t="str">
        <f>'[1]TCE - ANEXO III - Preencher'!G2248</f>
        <v>515110</v>
      </c>
      <c r="G2239" s="13">
        <f>IF('[1]TCE - ANEXO III - Preencher'!H2248="","",'[1]TCE - ANEXO III - Preencher'!H2248)</f>
        <v>44927</v>
      </c>
      <c r="H2239" s="14">
        <f>'[1]TCE - ANEXO III - Preencher'!I2248</f>
        <v>0</v>
      </c>
      <c r="I2239" s="14">
        <f>'[1]TCE - ANEXO III - Preencher'!J2248</f>
        <v>157.03280000000001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1.82</v>
      </c>
      <c r="O2239" s="15">
        <f>'[1]TCE - ANEXO III - Preencher'!P2248</f>
        <v>0</v>
      </c>
      <c r="P2239" s="16">
        <f t="shared" si="206"/>
        <v>1.82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158.8528</v>
      </c>
    </row>
    <row r="2240" spans="1:28" x14ac:dyDescent="0.2">
      <c r="A2240" s="8">
        <f>IFERROR(VLOOKUP(B2240,'[1]DADOS (OCULTAR)'!$Q$3:$S$103,3,0),"")</f>
        <v>10583920000800</v>
      </c>
      <c r="B2240" s="9" t="str">
        <f>'[1]TCE - ANEXO III - Preencher'!C2249</f>
        <v>HOSPITAL MESTRE VITALINO</v>
      </c>
      <c r="C2240" s="10"/>
      <c r="D2240" s="11" t="str">
        <f>'[1]TCE - ANEXO III - Preencher'!E2249</f>
        <v>WILLIANE DOS SANTOS FARIAS</v>
      </c>
      <c r="E2240" s="9" t="str">
        <f>IF('[1]TCE - ANEXO III - Preencher'!F2249="4 - Assistência Odontológica","2 - Outros Profissionais da Saúde",'[1]TCE - ANEXO III - Preencher'!F2249)</f>
        <v>3 - Administrativo</v>
      </c>
      <c r="F2240" s="12" t="str">
        <f>'[1]TCE - ANEXO III - Preencher'!G2249</f>
        <v>513430</v>
      </c>
      <c r="G2240" s="13">
        <f>IF('[1]TCE - ANEXO III - Preencher'!H2249="","",'[1]TCE - ANEXO III - Preencher'!H2249)</f>
        <v>44927</v>
      </c>
      <c r="H2240" s="14">
        <f>'[1]TCE - ANEXO III - Preencher'!I2249</f>
        <v>0</v>
      </c>
      <c r="I2240" s="14">
        <f>'[1]TCE - ANEXO III - Preencher'!J2249</f>
        <v>151.7448</v>
      </c>
      <c r="J2240" s="14">
        <f>'[1]TCE - ANEXO III - Preencher'!K2249</f>
        <v>0</v>
      </c>
      <c r="K2240" s="15">
        <f>'[1]TCE - ANEXO III - Preencher'!L2249</f>
        <v>144.93587234</v>
      </c>
      <c r="L2240" s="15">
        <f>'[1]TCE - ANEXO III - Preencher'!M2249</f>
        <v>21.7</v>
      </c>
      <c r="M2240" s="15">
        <f t="shared" si="205"/>
        <v>123.23587234</v>
      </c>
      <c r="N2240" s="15">
        <f>'[1]TCE - ANEXO III - Preencher'!O2249</f>
        <v>1.82</v>
      </c>
      <c r="O2240" s="15">
        <f>'[1]TCE - ANEXO III - Preencher'!P2249</f>
        <v>0</v>
      </c>
      <c r="P2240" s="16">
        <f t="shared" si="206"/>
        <v>1.82</v>
      </c>
      <c r="Q2240" s="15">
        <f>'[1]TCE - ANEXO III - Preencher'!R2249</f>
        <v>288</v>
      </c>
      <c r="R2240" s="15">
        <f>'[1]TCE - ANEXO III - Preencher'!S2249</f>
        <v>78.12</v>
      </c>
      <c r="S2240" s="16">
        <f t="shared" si="207"/>
        <v>209.88</v>
      </c>
      <c r="T2240" s="15">
        <f>'[1]TCE - ANEXO III - Preencher'!U2249</f>
        <v>77.569999999999993</v>
      </c>
      <c r="U2240" s="15">
        <f>'[1]TCE - ANEXO III - Preencher'!V2249</f>
        <v>0</v>
      </c>
      <c r="V2240" s="16">
        <f t="shared" si="208"/>
        <v>77.569999999999993</v>
      </c>
      <c r="W2240" s="17" t="str">
        <f>IF('[1]TCE - ANEXO III - Preencher'!X2249="","",'[1]TCE - ANEXO III - Preencher'!X2249)</f>
        <v>AUX. CRECHE I</v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564.25067233999994</v>
      </c>
    </row>
    <row r="2241" spans="1:28" x14ac:dyDescent="0.2">
      <c r="A2241" s="8">
        <f>IFERROR(VLOOKUP(B2241,'[1]DADOS (OCULTAR)'!$Q$3:$S$103,3,0),"")</f>
        <v>10583920000800</v>
      </c>
      <c r="B2241" s="9" t="str">
        <f>'[1]TCE - ANEXO III - Preencher'!C2250</f>
        <v>HOSPITAL MESTRE VITALINO</v>
      </c>
      <c r="C2241" s="10"/>
      <c r="D2241" s="11" t="str">
        <f>'[1]TCE - ANEXO III - Preencher'!E2250</f>
        <v>WILLIANE MARIA NUNES GONCALVES</v>
      </c>
      <c r="E2241" s="9" t="str">
        <f>IF('[1]TCE - ANEXO III - Preencher'!F2250="4 - Assistência Odontológica","2 - Outros Profissionais da Saúde",'[1]TCE - ANEXO III - Preencher'!F2250)</f>
        <v>2 - Outros Profissionais da Saúde</v>
      </c>
      <c r="F2241" s="12" t="str">
        <f>'[1]TCE - ANEXO III - Preencher'!G2250</f>
        <v>322205</v>
      </c>
      <c r="G2241" s="13">
        <f>IF('[1]TCE - ANEXO III - Preencher'!H2250="","",'[1]TCE - ANEXO III - Preencher'!H2250)</f>
        <v>44927</v>
      </c>
      <c r="H2241" s="14">
        <f>'[1]TCE - ANEXO III - Preencher'!I2250</f>
        <v>0</v>
      </c>
      <c r="I2241" s="14">
        <f>'[1]TCE - ANEXO III - Preencher'!J2250</f>
        <v>137.75919999999999</v>
      </c>
      <c r="J2241" s="14">
        <f>'[1]TCE - ANEXO III - Preencher'!K2250</f>
        <v>0</v>
      </c>
      <c r="K2241" s="15">
        <f>'[1]TCE - ANEXO III - Preencher'!L2250</f>
        <v>144.93587234</v>
      </c>
      <c r="L2241" s="15">
        <f>'[1]TCE - ANEXO III - Preencher'!M2250</f>
        <v>25.43</v>
      </c>
      <c r="M2241" s="15">
        <f t="shared" si="205"/>
        <v>119.50587234</v>
      </c>
      <c r="N2241" s="15">
        <f>'[1]TCE - ANEXO III - Preencher'!O2250</f>
        <v>1.82</v>
      </c>
      <c r="O2241" s="15">
        <f>'[1]TCE - ANEXO III - Preencher'!P2250</f>
        <v>0</v>
      </c>
      <c r="P2241" s="16">
        <f t="shared" si="206"/>
        <v>1.82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69.41</v>
      </c>
      <c r="U2241" s="15">
        <f>'[1]TCE - ANEXO III - Preencher'!V2250</f>
        <v>0</v>
      </c>
      <c r="V2241" s="16">
        <f t="shared" si="208"/>
        <v>69.41</v>
      </c>
      <c r="W2241" s="17" t="str">
        <f>IF('[1]TCE - ANEXO III - Preencher'!X2250="","",'[1]TCE - ANEXO III - Preencher'!X2250)</f>
        <v>AUX. CRECHE I</v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328.49507233999998</v>
      </c>
    </row>
    <row r="2242" spans="1:28" x14ac:dyDescent="0.2">
      <c r="A2242" s="8">
        <f>IFERROR(VLOOKUP(B2242,'[1]DADOS (OCULTAR)'!$Q$3:$S$103,3,0),"")</f>
        <v>10583920000800</v>
      </c>
      <c r="B2242" s="9" t="str">
        <f>'[1]TCE - ANEXO III - Preencher'!C2251</f>
        <v>HOSPITAL MESTRE VITALINO</v>
      </c>
      <c r="C2242" s="10"/>
      <c r="D2242" s="11" t="str">
        <f>'[1]TCE - ANEXO III - Preencher'!E2251</f>
        <v>WILLIANS VILELA MULATO</v>
      </c>
      <c r="E2242" s="9" t="str">
        <f>IF('[1]TCE - ANEXO III - Preencher'!F2251="4 - Assistência Odontológica","2 - Outros Profissionais da Saúde",'[1]TCE - ANEXO III - Preencher'!F2251)</f>
        <v>3 - Administrativo</v>
      </c>
      <c r="F2242" s="12" t="str">
        <f>'[1]TCE - ANEXO III - Preencher'!G2251</f>
        <v>212410</v>
      </c>
      <c r="G2242" s="13">
        <f>IF('[1]TCE - ANEXO III - Preencher'!H2251="","",'[1]TCE - ANEXO III - Preencher'!H2251)</f>
        <v>44927</v>
      </c>
      <c r="H2242" s="14">
        <f>'[1]TCE - ANEXO III - Preencher'!I2251</f>
        <v>0</v>
      </c>
      <c r="I2242" s="14">
        <f>'[1]TCE - ANEXO III - Preencher'!J2251</f>
        <v>193.73840000000001</v>
      </c>
      <c r="J2242" s="14">
        <f>'[1]TCE - ANEXO III - Preencher'!K2251</f>
        <v>0</v>
      </c>
      <c r="K2242" s="15">
        <f>'[1]TCE - ANEXO III - Preencher'!L2251</f>
        <v>144.93587234</v>
      </c>
      <c r="L2242" s="15">
        <f>'[1]TCE - ANEXO III - Preencher'!M2251</f>
        <v>39.909999999999997</v>
      </c>
      <c r="M2242" s="15">
        <f t="shared" si="205"/>
        <v>105.02587234000001</v>
      </c>
      <c r="N2242" s="15">
        <f>'[1]TCE - ANEXO III - Preencher'!O2251</f>
        <v>1.82</v>
      </c>
      <c r="O2242" s="15">
        <f>'[1]TCE - ANEXO III - Preencher'!P2251</f>
        <v>0</v>
      </c>
      <c r="P2242" s="16">
        <f t="shared" si="206"/>
        <v>1.82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300.58427234000004</v>
      </c>
    </row>
    <row r="2243" spans="1:28" x14ac:dyDescent="0.2">
      <c r="A2243" s="8">
        <f>IFERROR(VLOOKUP(B2243,'[1]DADOS (OCULTAR)'!$Q$3:$S$103,3,0),"")</f>
        <v>10583920000800</v>
      </c>
      <c r="B2243" s="9" t="str">
        <f>'[1]TCE - ANEXO III - Preencher'!C2252</f>
        <v>HOSPITAL MESTRE VITALINO</v>
      </c>
      <c r="C2243" s="10"/>
      <c r="D2243" s="11" t="str">
        <f>'[1]TCE - ANEXO III - Preencher'!E2252</f>
        <v>WILLIANY BEZERRA DA SILVA</v>
      </c>
      <c r="E2243" s="9" t="str">
        <f>IF('[1]TCE - ANEXO III - Preencher'!F2252="4 - Assistência Odontológica","2 - Outros Profissionais da Saúde",'[1]TCE - ANEXO III - Preencher'!F2252)</f>
        <v>2 - Outros Profissionais da Saúde</v>
      </c>
      <c r="F2243" s="12" t="str">
        <f>'[1]TCE - ANEXO III - Preencher'!G2252</f>
        <v>322205</v>
      </c>
      <c r="G2243" s="13">
        <f>IF('[1]TCE - ANEXO III - Preencher'!H2252="","",'[1]TCE - ANEXO III - Preencher'!H2252)</f>
        <v>44927</v>
      </c>
      <c r="H2243" s="14">
        <f>'[1]TCE - ANEXO III - Preencher'!I2252</f>
        <v>0</v>
      </c>
      <c r="I2243" s="14">
        <f>'[1]TCE - ANEXO III - Preencher'!J2252</f>
        <v>141.4376</v>
      </c>
      <c r="J2243" s="14">
        <f>'[1]TCE - ANEXO III - Preencher'!K2252</f>
        <v>0</v>
      </c>
      <c r="K2243" s="15">
        <f>'[1]TCE - ANEXO III - Preencher'!L2252</f>
        <v>144.93587234</v>
      </c>
      <c r="L2243" s="15">
        <f>'[1]TCE - ANEXO III - Preencher'!M2252</f>
        <v>26.3</v>
      </c>
      <c r="M2243" s="15">
        <f t="shared" si="205"/>
        <v>118.63587234000001</v>
      </c>
      <c r="N2243" s="15">
        <f>'[1]TCE - ANEXO III - Preencher'!O2252</f>
        <v>1.82</v>
      </c>
      <c r="O2243" s="15">
        <f>'[1]TCE - ANEXO III - Preencher'!P2252</f>
        <v>0</v>
      </c>
      <c r="P2243" s="16">
        <f t="shared" si="206"/>
        <v>1.82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69.41</v>
      </c>
      <c r="U2243" s="15">
        <f>'[1]TCE - ANEXO III - Preencher'!V2252</f>
        <v>0</v>
      </c>
      <c r="V2243" s="16">
        <f t="shared" si="208"/>
        <v>69.41</v>
      </c>
      <c r="W2243" s="17" t="str">
        <f>IF('[1]TCE - ANEXO III - Preencher'!X2252="","",'[1]TCE - ANEXO III - Preencher'!X2252)</f>
        <v>AUX. CRECHE I</v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331.30347233999998</v>
      </c>
    </row>
    <row r="2244" spans="1:28" x14ac:dyDescent="0.2">
      <c r="A2244" s="8">
        <f>IFERROR(VLOOKUP(B2244,'[1]DADOS (OCULTAR)'!$Q$3:$S$103,3,0),"")</f>
        <v>10583920000800</v>
      </c>
      <c r="B2244" s="9" t="str">
        <f>'[1]TCE - ANEXO III - Preencher'!C2253</f>
        <v>HOSPITAL MESTRE VITALINO</v>
      </c>
      <c r="C2244" s="10"/>
      <c r="D2244" s="11" t="str">
        <f>'[1]TCE - ANEXO III - Preencher'!E2253</f>
        <v>WILMA MARIA DE ARAUJO</v>
      </c>
      <c r="E2244" s="9" t="str">
        <f>IF('[1]TCE - ANEXO III - Preencher'!F2253="4 - Assistência Odontológica","2 - Outros Profissionais da Saúde",'[1]TCE - ANEXO III - Preencher'!F2253)</f>
        <v>3 - Administrativo</v>
      </c>
      <c r="F2244" s="12" t="str">
        <f>'[1]TCE - ANEXO III - Preencher'!G2253</f>
        <v>514320</v>
      </c>
      <c r="G2244" s="13">
        <f>IF('[1]TCE - ANEXO III - Preencher'!H2253="","",'[1]TCE - ANEXO III - Preencher'!H2253)</f>
        <v>44927</v>
      </c>
      <c r="H2244" s="14">
        <f>'[1]TCE - ANEXO III - Preencher'!I2253</f>
        <v>0</v>
      </c>
      <c r="I2244" s="14">
        <f>'[1]TCE - ANEXO III - Preencher'!J2253</f>
        <v>149.49120000000002</v>
      </c>
      <c r="J2244" s="14">
        <f>'[1]TCE - ANEXO III - Preencher'!K2253</f>
        <v>0</v>
      </c>
      <c r="K2244" s="15">
        <f>'[1]TCE - ANEXO III - Preencher'!L2253</f>
        <v>144.93587234</v>
      </c>
      <c r="L2244" s="15">
        <f>'[1]TCE - ANEXO III - Preencher'!M2253</f>
        <v>26.04</v>
      </c>
      <c r="M2244" s="15">
        <f t="shared" ref="M2244:M2307" si="211">K2244-L2244</f>
        <v>118.89587234000001</v>
      </c>
      <c r="N2244" s="15">
        <f>'[1]TCE - ANEXO III - Preencher'!O2253</f>
        <v>1.82</v>
      </c>
      <c r="O2244" s="15">
        <f>'[1]TCE - ANEXO III - Preencher'!P2253</f>
        <v>0</v>
      </c>
      <c r="P2244" s="16">
        <f t="shared" ref="P2244:P2307" si="212">N2244-O2244</f>
        <v>1.82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270.20707234000002</v>
      </c>
    </row>
    <row r="2245" spans="1:28" x14ac:dyDescent="0.2">
      <c r="A2245" s="8">
        <f>IFERROR(VLOOKUP(B2245,'[1]DADOS (OCULTAR)'!$Q$3:$S$103,3,0),"")</f>
        <v>10583920000800</v>
      </c>
      <c r="B2245" s="9" t="str">
        <f>'[1]TCE - ANEXO III - Preencher'!C2254</f>
        <v>HOSPITAL MESTRE VITALINO</v>
      </c>
      <c r="C2245" s="10"/>
      <c r="D2245" s="11" t="str">
        <f>'[1]TCE - ANEXO III - Preencher'!E2254</f>
        <v>WILMA RODRIGUES DOS SANTOS</v>
      </c>
      <c r="E2245" s="9" t="str">
        <f>IF('[1]TCE - ANEXO III - Preencher'!F2254="4 - Assistência Odontológica","2 - Outros Profissionais da Saúde",'[1]TCE - ANEXO III - Preencher'!F2254)</f>
        <v>2 - Outros Profissionais da Saúde</v>
      </c>
      <c r="F2245" s="12" t="str">
        <f>'[1]TCE - ANEXO III - Preencher'!G2254</f>
        <v>223505</v>
      </c>
      <c r="G2245" s="13">
        <f>IF('[1]TCE - ANEXO III - Preencher'!H2254="","",'[1]TCE - ANEXO III - Preencher'!H2254)</f>
        <v>44927</v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3946.44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1.35</v>
      </c>
      <c r="O2245" s="15">
        <f>'[1]TCE - ANEXO III - Preencher'!P2254</f>
        <v>0</v>
      </c>
      <c r="P2245" s="16">
        <f t="shared" si="212"/>
        <v>1.35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3947.79</v>
      </c>
    </row>
    <row r="2246" spans="1:28" x14ac:dyDescent="0.2">
      <c r="A2246" s="8">
        <f>IFERROR(VLOOKUP(B2246,'[1]DADOS (OCULTAR)'!$Q$3:$S$103,3,0),"")</f>
        <v>10583920000800</v>
      </c>
      <c r="B2246" s="9" t="str">
        <f>'[1]TCE - ANEXO III - Preencher'!C2255</f>
        <v>HOSPITAL MESTRE VITALINO</v>
      </c>
      <c r="C2246" s="10"/>
      <c r="D2246" s="11" t="str">
        <f>'[1]TCE - ANEXO III - Preencher'!E2255</f>
        <v>WILSON SEBASTIAO DA SILVA</v>
      </c>
      <c r="E2246" s="9" t="str">
        <f>IF('[1]TCE - ANEXO III - Preencher'!F2255="4 - Assistência Odontológica","2 - Outros Profissionais da Saúde",'[1]TCE - ANEXO III - Preencher'!F2255)</f>
        <v>2 - Outros Profissionais da Saúde</v>
      </c>
      <c r="F2246" s="12" t="str">
        <f>'[1]TCE - ANEXO III - Preencher'!G2255</f>
        <v>322205</v>
      </c>
      <c r="G2246" s="13">
        <f>IF('[1]TCE - ANEXO III - Preencher'!H2255="","",'[1]TCE - ANEXO III - Preencher'!H2255)</f>
        <v>44927</v>
      </c>
      <c r="H2246" s="14">
        <f>'[1]TCE - ANEXO III - Preencher'!I2255</f>
        <v>0</v>
      </c>
      <c r="I2246" s="14">
        <f>'[1]TCE - ANEXO III - Preencher'!J2255</f>
        <v>137.48080000000002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1.82</v>
      </c>
      <c r="O2246" s="15">
        <f>'[1]TCE - ANEXO III - Preencher'!P2255</f>
        <v>0</v>
      </c>
      <c r="P2246" s="16">
        <f t="shared" si="212"/>
        <v>1.82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139.30080000000001</v>
      </c>
    </row>
    <row r="2247" spans="1:28" x14ac:dyDescent="0.2">
      <c r="A2247" s="8">
        <f>IFERROR(VLOOKUP(B2247,'[1]DADOS (OCULTAR)'!$Q$3:$S$103,3,0),"")</f>
        <v>10583920000800</v>
      </c>
      <c r="B2247" s="9" t="str">
        <f>'[1]TCE - ANEXO III - Preencher'!C2256</f>
        <v>HOSPITAL MESTRE VITALINO</v>
      </c>
      <c r="C2247" s="10"/>
      <c r="D2247" s="11" t="str">
        <f>'[1]TCE - ANEXO III - Preencher'!E2256</f>
        <v>WITILLA RENATA FERREIRA SANTOS BORGES</v>
      </c>
      <c r="E2247" s="9" t="str">
        <f>IF('[1]TCE - ANEXO III - Preencher'!F2256="4 - Assistência Odontológica","2 - Outros Profissionais da Saúde",'[1]TCE - ANEXO III - Preencher'!F2256)</f>
        <v>2 - Outros Profissionais da Saúde</v>
      </c>
      <c r="F2247" s="12" t="str">
        <f>'[1]TCE - ANEXO III - Preencher'!G2256</f>
        <v>322205</v>
      </c>
      <c r="G2247" s="13">
        <f>IF('[1]TCE - ANEXO III - Preencher'!H2256="","",'[1]TCE - ANEXO III - Preencher'!H2256)</f>
        <v>44927</v>
      </c>
      <c r="H2247" s="14">
        <f>'[1]TCE - ANEXO III - Preencher'!I2256</f>
        <v>0</v>
      </c>
      <c r="I2247" s="14">
        <f>'[1]TCE - ANEXO III - Preencher'!J2256</f>
        <v>168.08400000000003</v>
      </c>
      <c r="J2247" s="14">
        <f>'[1]TCE - ANEXO III - Preencher'!K2256</f>
        <v>0</v>
      </c>
      <c r="K2247" s="15">
        <f>'[1]TCE - ANEXO III - Preencher'!L2256</f>
        <v>144.93587234</v>
      </c>
      <c r="L2247" s="15">
        <f>'[1]TCE - ANEXO III - Preencher'!M2256</f>
        <v>26.3</v>
      </c>
      <c r="M2247" s="15">
        <f t="shared" si="211"/>
        <v>118.63587234000001</v>
      </c>
      <c r="N2247" s="15">
        <f>'[1]TCE - ANEXO III - Preencher'!O2256</f>
        <v>1.82</v>
      </c>
      <c r="O2247" s="15">
        <f>'[1]TCE - ANEXO III - Preencher'!P2256</f>
        <v>0</v>
      </c>
      <c r="P2247" s="16">
        <f t="shared" si="212"/>
        <v>1.82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288.53987234000004</v>
      </c>
    </row>
    <row r="2248" spans="1:28" x14ac:dyDescent="0.2">
      <c r="A2248" s="8">
        <f>IFERROR(VLOOKUP(B2248,'[1]DADOS (OCULTAR)'!$Q$3:$S$103,3,0),"")</f>
        <v>10583920000800</v>
      </c>
      <c r="B2248" s="9" t="str">
        <f>'[1]TCE - ANEXO III - Preencher'!C2257</f>
        <v>HOSPITAL MESTRE VITALINO</v>
      </c>
      <c r="C2248" s="10"/>
      <c r="D2248" s="11" t="str">
        <f>'[1]TCE - ANEXO III - Preencher'!E2257</f>
        <v>WYNARA KELINY DA SILVA</v>
      </c>
      <c r="E2248" s="9" t="str">
        <f>IF('[1]TCE - ANEXO III - Preencher'!F2257="4 - Assistência Odontológica","2 - Outros Profissionais da Saúde",'[1]TCE - ANEXO III - Preencher'!F2257)</f>
        <v>2 - Outros Profissionais da Saúde</v>
      </c>
      <c r="F2248" s="12" t="str">
        <f>'[1]TCE - ANEXO III - Preencher'!G2257</f>
        <v>322205</v>
      </c>
      <c r="G2248" s="13">
        <f>IF('[1]TCE - ANEXO III - Preencher'!H2257="","",'[1]TCE - ANEXO III - Preencher'!H2257)</f>
        <v>44927</v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1729.02</v>
      </c>
      <c r="K2248" s="15">
        <f>'[1]TCE - ANEXO III - Preencher'!L2257</f>
        <v>144.93587234</v>
      </c>
      <c r="L2248" s="15">
        <f>'[1]TCE - ANEXO III - Preencher'!M2257</f>
        <v>10.52</v>
      </c>
      <c r="M2248" s="15">
        <f t="shared" si="211"/>
        <v>134.41587233999999</v>
      </c>
      <c r="N2248" s="15">
        <f>'[1]TCE - ANEXO III - Preencher'!O2257</f>
        <v>1.82</v>
      </c>
      <c r="O2248" s="15">
        <f>'[1]TCE - ANEXO III - Preencher'!P2257</f>
        <v>0</v>
      </c>
      <c r="P2248" s="16">
        <f t="shared" si="212"/>
        <v>1.82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1865.25587234</v>
      </c>
    </row>
    <row r="2249" spans="1:28" x14ac:dyDescent="0.2">
      <c r="A2249" s="8">
        <f>IFERROR(VLOOKUP(B2249,'[1]DADOS (OCULTAR)'!$Q$3:$S$103,3,0),"")</f>
        <v>10583920000800</v>
      </c>
      <c r="B2249" s="9" t="str">
        <f>'[1]TCE - ANEXO III - Preencher'!C2258</f>
        <v>HOSPITAL MESTRE VITALINO</v>
      </c>
      <c r="C2249" s="10"/>
      <c r="D2249" s="11" t="str">
        <f>'[1]TCE - ANEXO III - Preencher'!E2258</f>
        <v>YALLE LARYSSA FLORENCIO SILVA</v>
      </c>
      <c r="E2249" s="9" t="str">
        <f>IF('[1]TCE - ANEXO III - Preencher'!F2258="4 - Assistência Odontológica","2 - Outros Profissionais da Saúde",'[1]TCE - ANEXO III - Preencher'!F2258)</f>
        <v>2 - Outros Profissionais da Saúde</v>
      </c>
      <c r="F2249" s="12" t="str">
        <f>'[1]TCE - ANEXO III - Preencher'!G2258</f>
        <v>223505</v>
      </c>
      <c r="G2249" s="13">
        <f>IF('[1]TCE - ANEXO III - Preencher'!H2258="","",'[1]TCE - ANEXO III - Preencher'!H2258)</f>
        <v>44927</v>
      </c>
      <c r="H2249" s="14">
        <f>'[1]TCE - ANEXO III - Preencher'!I2258</f>
        <v>0</v>
      </c>
      <c r="I2249" s="14">
        <f>'[1]TCE - ANEXO III - Preencher'!J2258</f>
        <v>335.67199999999997</v>
      </c>
      <c r="J2249" s="14">
        <f>'[1]TCE - ANEXO III - Preencher'!K2258</f>
        <v>0</v>
      </c>
      <c r="K2249" s="15">
        <f>'[1]TCE - ANEXO III - Preencher'!L2258</f>
        <v>144.93587234</v>
      </c>
      <c r="L2249" s="15">
        <f>'[1]TCE - ANEXO III - Preencher'!M2258</f>
        <v>3.77</v>
      </c>
      <c r="M2249" s="15">
        <f t="shared" si="211"/>
        <v>141.16587233999999</v>
      </c>
      <c r="N2249" s="15">
        <f>'[1]TCE - ANEXO III - Preencher'!O2258</f>
        <v>1.35</v>
      </c>
      <c r="O2249" s="15">
        <f>'[1]TCE - ANEXO III - Preencher'!P2258</f>
        <v>0</v>
      </c>
      <c r="P2249" s="16">
        <f t="shared" si="212"/>
        <v>1.35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478.18787234000001</v>
      </c>
    </row>
    <row r="2250" spans="1:28" x14ac:dyDescent="0.2">
      <c r="A2250" s="8">
        <f>IFERROR(VLOOKUP(B2250,'[1]DADOS (OCULTAR)'!$Q$3:$S$103,3,0),"")</f>
        <v>10583920000800</v>
      </c>
      <c r="B2250" s="9" t="str">
        <f>'[1]TCE - ANEXO III - Preencher'!C2259</f>
        <v>HOSPITAL MESTRE VITALINO</v>
      </c>
      <c r="C2250" s="10"/>
      <c r="D2250" s="11" t="str">
        <f>'[1]TCE - ANEXO III - Preencher'!E2259</f>
        <v>YAMA RAFAELA MELO PORTO DA SILVA</v>
      </c>
      <c r="E2250" s="9" t="str">
        <f>IF('[1]TCE - ANEXO III - Preencher'!F2259="4 - Assistência Odontológica","2 - Outros Profissionais da Saúde",'[1]TCE - ANEXO III - Preencher'!F2259)</f>
        <v>2 - Outros Profissionais da Saúde</v>
      </c>
      <c r="F2250" s="12" t="str">
        <f>'[1]TCE - ANEXO III - Preencher'!G2259</f>
        <v>223505</v>
      </c>
      <c r="G2250" s="13">
        <f>IF('[1]TCE - ANEXO III - Preencher'!H2259="","",'[1]TCE - ANEXO III - Preencher'!H2259)</f>
        <v>44927</v>
      </c>
      <c r="H2250" s="14">
        <f>'[1]TCE - ANEXO III - Preencher'!I2259</f>
        <v>0</v>
      </c>
      <c r="I2250" s="14">
        <f>'[1]TCE - ANEXO III - Preencher'!J2259</f>
        <v>312.00720000000001</v>
      </c>
      <c r="J2250" s="14">
        <f>'[1]TCE - ANEXO III - Preencher'!K2259</f>
        <v>0</v>
      </c>
      <c r="K2250" s="15">
        <f>'[1]TCE - ANEXO III - Preencher'!L2259</f>
        <v>144.93587234</v>
      </c>
      <c r="L2250" s="15">
        <f>'[1]TCE - ANEXO III - Preencher'!M2259</f>
        <v>3.54</v>
      </c>
      <c r="M2250" s="15">
        <f t="shared" si="211"/>
        <v>141.39587234000001</v>
      </c>
      <c r="N2250" s="15">
        <f>'[1]TCE - ANEXO III - Preencher'!O2259</f>
        <v>1.35</v>
      </c>
      <c r="O2250" s="15">
        <f>'[1]TCE - ANEXO III - Preencher'!P2259</f>
        <v>0</v>
      </c>
      <c r="P2250" s="16">
        <f t="shared" si="212"/>
        <v>1.35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454.75307234000002</v>
      </c>
    </row>
    <row r="2251" spans="1:28" x14ac:dyDescent="0.2">
      <c r="A2251" s="8">
        <f>IFERROR(VLOOKUP(B2251,'[1]DADOS (OCULTAR)'!$Q$3:$S$103,3,0),"")</f>
        <v>10583920000800</v>
      </c>
      <c r="B2251" s="9" t="str">
        <f>'[1]TCE - ANEXO III - Preencher'!C2260</f>
        <v>HOSPITAL MESTRE VITALINO</v>
      </c>
      <c r="C2251" s="10"/>
      <c r="D2251" s="11" t="str">
        <f>'[1]TCE - ANEXO III - Preencher'!E2260</f>
        <v>YARA LAIANE SOARES DE CARVALHO</v>
      </c>
      <c r="E2251" s="9" t="str">
        <f>IF('[1]TCE - ANEXO III - Preencher'!F2260="4 - Assistência Odontológica","2 - Outros Profissionais da Saúde",'[1]TCE - ANEXO III - Preencher'!F2260)</f>
        <v>2 - Outros Profissionais da Saúde</v>
      </c>
      <c r="F2251" s="12" t="str">
        <f>'[1]TCE - ANEXO III - Preencher'!G2260</f>
        <v>223505</v>
      </c>
      <c r="G2251" s="13">
        <f>IF('[1]TCE - ANEXO III - Preencher'!H2260="","",'[1]TCE - ANEXO III - Preencher'!H2260)</f>
        <v>44927</v>
      </c>
      <c r="H2251" s="14">
        <f>'[1]TCE - ANEXO III - Preencher'!I2260</f>
        <v>0</v>
      </c>
      <c r="I2251" s="14">
        <f>'[1]TCE - ANEXO III - Preencher'!J2260</f>
        <v>371.79519999999997</v>
      </c>
      <c r="J2251" s="14">
        <f>'[1]TCE - ANEXO III - Preencher'!K2260</f>
        <v>0</v>
      </c>
      <c r="K2251" s="15">
        <f>'[1]TCE - ANEXO III - Preencher'!L2260</f>
        <v>144.93587234</v>
      </c>
      <c r="L2251" s="15">
        <f>'[1]TCE - ANEXO III - Preencher'!M2260</f>
        <v>0.12</v>
      </c>
      <c r="M2251" s="15">
        <f t="shared" si="211"/>
        <v>144.81587234</v>
      </c>
      <c r="N2251" s="15">
        <f>'[1]TCE - ANEXO III - Preencher'!O2260</f>
        <v>1.35</v>
      </c>
      <c r="O2251" s="15">
        <f>'[1]TCE - ANEXO III - Preencher'!P2260</f>
        <v>0</v>
      </c>
      <c r="P2251" s="16">
        <f t="shared" si="212"/>
        <v>1.35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517.96107233999999</v>
      </c>
    </row>
    <row r="2252" spans="1:28" x14ac:dyDescent="0.2">
      <c r="A2252" s="8">
        <f>IFERROR(VLOOKUP(B2252,'[1]DADOS (OCULTAR)'!$Q$3:$S$103,3,0),"")</f>
        <v>10583920000800</v>
      </c>
      <c r="B2252" s="9" t="str">
        <f>'[1]TCE - ANEXO III - Preencher'!C2261</f>
        <v>HOSPITAL MESTRE VITALINO</v>
      </c>
      <c r="C2252" s="10"/>
      <c r="D2252" s="11" t="str">
        <f>'[1]TCE - ANEXO III - Preencher'!E2261</f>
        <v>YASMIN STEFANNY BATISTA DE OLIVEIRA</v>
      </c>
      <c r="E2252" s="9" t="str">
        <f>IF('[1]TCE - ANEXO III - Preencher'!F2261="4 - Assistência Odontológica","2 - Outros Profissionais da Saúde",'[1]TCE - ANEXO III - Preencher'!F2261)</f>
        <v>2 - Outros Profissionais da Saúde</v>
      </c>
      <c r="F2252" s="12" t="str">
        <f>'[1]TCE - ANEXO III - Preencher'!G2261</f>
        <v>223605</v>
      </c>
      <c r="G2252" s="13">
        <f>IF('[1]TCE - ANEXO III - Preencher'!H2261="","",'[1]TCE - ANEXO III - Preencher'!H2261)</f>
        <v>44927</v>
      </c>
      <c r="H2252" s="14">
        <f>'[1]TCE - ANEXO III - Preencher'!I2261</f>
        <v>0</v>
      </c>
      <c r="I2252" s="14">
        <f>'[1]TCE - ANEXO III - Preencher'!J2261</f>
        <v>200.20720000000003</v>
      </c>
      <c r="J2252" s="14">
        <f>'[1]TCE - ANEXO III - Preencher'!K2261</f>
        <v>0</v>
      </c>
      <c r="K2252" s="15">
        <f>'[1]TCE - ANEXO III - Preencher'!L2261</f>
        <v>144.93587234</v>
      </c>
      <c r="L2252" s="15">
        <f>'[1]TCE - ANEXO III - Preencher'!M2261</f>
        <v>2.75</v>
      </c>
      <c r="M2252" s="15">
        <f t="shared" si="211"/>
        <v>142.18587234</v>
      </c>
      <c r="N2252" s="15">
        <f>'[1]TCE - ANEXO III - Preencher'!O2261</f>
        <v>1.35</v>
      </c>
      <c r="O2252" s="15">
        <f>'[1]TCE - ANEXO III - Preencher'!P2261</f>
        <v>0</v>
      </c>
      <c r="P2252" s="16">
        <f t="shared" si="212"/>
        <v>1.35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343.74307234000003</v>
      </c>
    </row>
    <row r="2253" spans="1:28" x14ac:dyDescent="0.2">
      <c r="A2253" s="8">
        <f>IFERROR(VLOOKUP(B2253,'[1]DADOS (OCULTAR)'!$Q$3:$S$103,3,0),"")</f>
        <v>10583920000800</v>
      </c>
      <c r="B2253" s="9" t="str">
        <f>'[1]TCE - ANEXO III - Preencher'!C2262</f>
        <v>HOSPITAL MESTRE VITALINO</v>
      </c>
      <c r="C2253" s="10"/>
      <c r="D2253" s="11" t="str">
        <f>'[1]TCE - ANEXO III - Preencher'!E2262</f>
        <v>YNAIARA PRISCILLA DA SILVA GONDIM</v>
      </c>
      <c r="E2253" s="9" t="str">
        <f>IF('[1]TCE - ANEXO III - Preencher'!F2262="4 - Assistência Odontológica","2 - Outros Profissionais da Saúde",'[1]TCE - ANEXO III - Preencher'!F2262)</f>
        <v>2 - Outros Profissionais da Saúde</v>
      </c>
      <c r="F2253" s="12" t="str">
        <f>'[1]TCE - ANEXO III - Preencher'!G2262</f>
        <v>223605</v>
      </c>
      <c r="G2253" s="13">
        <f>IF('[1]TCE - ANEXO III - Preencher'!H2262="","",'[1]TCE - ANEXO III - Preencher'!H2262)</f>
        <v>44927</v>
      </c>
      <c r="H2253" s="14">
        <f>'[1]TCE - ANEXO III - Preencher'!I2262</f>
        <v>0</v>
      </c>
      <c r="I2253" s="14">
        <f>'[1]TCE - ANEXO III - Preencher'!J2262</f>
        <v>331.14480000000003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1.35</v>
      </c>
      <c r="O2253" s="15">
        <f>'[1]TCE - ANEXO III - Preencher'!P2262</f>
        <v>0</v>
      </c>
      <c r="P2253" s="16">
        <f t="shared" si="212"/>
        <v>1.35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332.49480000000005</v>
      </c>
    </row>
    <row r="2254" spans="1:28" x14ac:dyDescent="0.2">
      <c r="A2254" s="8">
        <f>IFERROR(VLOOKUP(B2254,'[1]DADOS (OCULTAR)'!$Q$3:$S$103,3,0),"")</f>
        <v>10583920000800</v>
      </c>
      <c r="B2254" s="9" t="str">
        <f>'[1]TCE - ANEXO III - Preencher'!C2263</f>
        <v>HOSPITAL MESTRE VITALINO</v>
      </c>
      <c r="C2254" s="10"/>
      <c r="D2254" s="11" t="str">
        <f>'[1]TCE - ANEXO III - Preencher'!E2263</f>
        <v>YONA FABIA LINS RAMOS</v>
      </c>
      <c r="E2254" s="9" t="str">
        <f>IF('[1]TCE - ANEXO III - Preencher'!F2263="4 - Assistência Odontológica","2 - Outros Profissionais da Saúde",'[1]TCE - ANEXO III - Preencher'!F2263)</f>
        <v>2 - Outros Profissionais da Saúde</v>
      </c>
      <c r="F2254" s="12" t="str">
        <f>'[1]TCE - ANEXO III - Preencher'!G2263</f>
        <v>322205</v>
      </c>
      <c r="G2254" s="13">
        <f>IF('[1]TCE - ANEXO III - Preencher'!H2263="","",'[1]TCE - ANEXO III - Preencher'!H2263)</f>
        <v>44927</v>
      </c>
      <c r="H2254" s="14">
        <f>'[1]TCE - ANEXO III - Preencher'!I2263</f>
        <v>0</v>
      </c>
      <c r="I2254" s="14">
        <f>'[1]TCE - ANEXO III - Preencher'!J2263</f>
        <v>189.68560000000002</v>
      </c>
      <c r="J2254" s="14">
        <f>'[1]TCE - ANEXO III - Preencher'!K2263</f>
        <v>0</v>
      </c>
      <c r="K2254" s="15">
        <f>'[1]TCE - ANEXO III - Preencher'!L2263</f>
        <v>144.93587234</v>
      </c>
      <c r="L2254" s="15">
        <f>'[1]TCE - ANEXO III - Preencher'!M2263</f>
        <v>26.3</v>
      </c>
      <c r="M2254" s="15">
        <f t="shared" si="211"/>
        <v>118.63587234000001</v>
      </c>
      <c r="N2254" s="15">
        <f>'[1]TCE - ANEXO III - Preencher'!O2263</f>
        <v>1.82</v>
      </c>
      <c r="O2254" s="15">
        <f>'[1]TCE - ANEXO III - Preencher'!P2263</f>
        <v>0</v>
      </c>
      <c r="P2254" s="16">
        <f t="shared" si="212"/>
        <v>1.82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310.14147234000001</v>
      </c>
    </row>
    <row r="2255" spans="1:28" x14ac:dyDescent="0.2">
      <c r="A2255" s="8">
        <f>IFERROR(VLOOKUP(B2255,'[1]DADOS (OCULTAR)'!$Q$3:$S$103,3,0),"")</f>
        <v>10583920000800</v>
      </c>
      <c r="B2255" s="9" t="str">
        <f>'[1]TCE - ANEXO III - Preencher'!C2264</f>
        <v>HOSPITAL MESTRE VITALINO</v>
      </c>
      <c r="C2255" s="10"/>
      <c r="D2255" s="11" t="str">
        <f>'[1]TCE - ANEXO III - Preencher'!E2264</f>
        <v>YUANY BRUNA DE MELO LIRA</v>
      </c>
      <c r="E2255" s="9" t="str">
        <f>IF('[1]TCE - ANEXO III - Preencher'!F2264="4 - Assistência Odontológica","2 - Outros Profissionais da Saúde",'[1]TCE - ANEXO III - Preencher'!F2264)</f>
        <v>2 - Outros Profissionais da Saúde</v>
      </c>
      <c r="F2255" s="12" t="str">
        <f>'[1]TCE - ANEXO III - Preencher'!G2264</f>
        <v>322205</v>
      </c>
      <c r="G2255" s="13">
        <f>IF('[1]TCE - ANEXO III - Preencher'!H2264="","",'[1]TCE - ANEXO III - Preencher'!H2264)</f>
        <v>44927</v>
      </c>
      <c r="H2255" s="14">
        <f>'[1]TCE - ANEXO III - Preencher'!I2264</f>
        <v>0</v>
      </c>
      <c r="I2255" s="14">
        <f>'[1]TCE - ANEXO III - Preencher'!J2264</f>
        <v>146.9512</v>
      </c>
      <c r="J2255" s="14">
        <f>'[1]TCE - ANEXO III - Preencher'!K2264</f>
        <v>0</v>
      </c>
      <c r="K2255" s="15">
        <f>'[1]TCE - ANEXO III - Preencher'!L2264</f>
        <v>144.93587234</v>
      </c>
      <c r="L2255" s="15">
        <f>'[1]TCE - ANEXO III - Preencher'!M2264</f>
        <v>21.04</v>
      </c>
      <c r="M2255" s="15">
        <f t="shared" si="211"/>
        <v>123.89587234000001</v>
      </c>
      <c r="N2255" s="15">
        <f>'[1]TCE - ANEXO III - Preencher'!O2264</f>
        <v>1.82</v>
      </c>
      <c r="O2255" s="15">
        <f>'[1]TCE - ANEXO III - Preencher'!P2264</f>
        <v>0</v>
      </c>
      <c r="P2255" s="16">
        <f t="shared" si="212"/>
        <v>1.82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272.66707234</v>
      </c>
    </row>
    <row r="2256" spans="1:28" x14ac:dyDescent="0.2">
      <c r="A2256" s="8">
        <f>IFERROR(VLOOKUP(B2256,'[1]DADOS (OCULTAR)'!$Q$3:$S$103,3,0),"")</f>
        <v>10583920000800</v>
      </c>
      <c r="B2256" s="9" t="str">
        <f>'[1]TCE - ANEXO III - Preencher'!C2265</f>
        <v>HOSPITAL MESTRE VITALINO</v>
      </c>
      <c r="C2256" s="10"/>
      <c r="D2256" s="11" t="str">
        <f>'[1]TCE - ANEXO III - Preencher'!E2265</f>
        <v>YURI FERREIRA ORNELAS</v>
      </c>
      <c r="E2256" s="9" t="str">
        <f>IF('[1]TCE - ANEXO III - Preencher'!F2265="4 - Assistência Odontológica","2 - Outros Profissionais da Saúde",'[1]TCE - ANEXO III - Preencher'!F2265)</f>
        <v>2 - Outros Profissionais da Saúde</v>
      </c>
      <c r="F2256" s="12" t="str">
        <f>'[1]TCE - ANEXO III - Preencher'!G2265</f>
        <v>322205</v>
      </c>
      <c r="G2256" s="13">
        <f>IF('[1]TCE - ANEXO III - Preencher'!H2265="","",'[1]TCE - ANEXO III - Preencher'!H2265)</f>
        <v>44927</v>
      </c>
      <c r="H2256" s="14">
        <f>'[1]TCE - ANEXO III - Preencher'!I2265</f>
        <v>0</v>
      </c>
      <c r="I2256" s="14">
        <f>'[1]TCE - ANEXO III - Preencher'!J2265</f>
        <v>147.90959999999998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1.82</v>
      </c>
      <c r="O2256" s="15">
        <f>'[1]TCE - ANEXO III - Preencher'!P2265</f>
        <v>0</v>
      </c>
      <c r="P2256" s="16">
        <f t="shared" si="212"/>
        <v>1.82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149.72959999999998</v>
      </c>
    </row>
    <row r="2257" spans="1:28" x14ac:dyDescent="0.2">
      <c r="A2257" s="8">
        <f>IFERROR(VLOOKUP(B2257,'[1]DADOS (OCULTAR)'!$Q$3:$S$103,3,0),"")</f>
        <v>10583920000800</v>
      </c>
      <c r="B2257" s="9" t="str">
        <f>'[1]TCE - ANEXO III - Preencher'!C2266</f>
        <v>HOSPITAL MESTRE VITALINO</v>
      </c>
      <c r="C2257" s="10"/>
      <c r="D2257" s="11" t="str">
        <f>'[1]TCE - ANEXO III - Preencher'!E2266</f>
        <v>ZELIA COSTA</v>
      </c>
      <c r="E2257" s="9" t="str">
        <f>IF('[1]TCE - ANEXO III - Preencher'!F2266="4 - Assistência Odontológica","2 - Outros Profissionais da Saúde",'[1]TCE - ANEXO III - Preencher'!F2266)</f>
        <v>2 - Outros Profissionais da Saúde</v>
      </c>
      <c r="F2257" s="12" t="str">
        <f>'[1]TCE - ANEXO III - Preencher'!G2266</f>
        <v>322205</v>
      </c>
      <c r="G2257" s="13">
        <f>IF('[1]TCE - ANEXO III - Preencher'!H2266="","",'[1]TCE - ANEXO III - Preencher'!H2266)</f>
        <v>44927</v>
      </c>
      <c r="H2257" s="14">
        <f>'[1]TCE - ANEXO III - Preencher'!I2266</f>
        <v>0</v>
      </c>
      <c r="I2257" s="14">
        <f>'[1]TCE - ANEXO III - Preencher'!J2266</f>
        <v>154.88720000000001</v>
      </c>
      <c r="J2257" s="14">
        <f>'[1]TCE - ANEXO III - Preencher'!K2266</f>
        <v>0</v>
      </c>
      <c r="K2257" s="15">
        <f>'[1]TCE - ANEXO III - Preencher'!L2266</f>
        <v>144.93587234</v>
      </c>
      <c r="L2257" s="15">
        <f>'[1]TCE - ANEXO III - Preencher'!M2266</f>
        <v>26.3</v>
      </c>
      <c r="M2257" s="15">
        <f t="shared" si="211"/>
        <v>118.63587234000001</v>
      </c>
      <c r="N2257" s="15">
        <f>'[1]TCE - ANEXO III - Preencher'!O2266</f>
        <v>1.82</v>
      </c>
      <c r="O2257" s="15">
        <f>'[1]TCE - ANEXO III - Preencher'!P2266</f>
        <v>0</v>
      </c>
      <c r="P2257" s="16">
        <f t="shared" si="212"/>
        <v>1.82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275.34307233999999</v>
      </c>
    </row>
    <row r="2258" spans="1:28" x14ac:dyDescent="0.2">
      <c r="A2258" s="8">
        <f>IFERROR(VLOOKUP(B2258,'[1]DADOS (OCULTAR)'!$Q$3:$S$103,3,0),"")</f>
        <v>10583920000800</v>
      </c>
      <c r="B2258" s="9" t="str">
        <f>'[1]TCE - ANEXO III - Preencher'!C2267</f>
        <v>HOSPITAL MESTRE VITALINO</v>
      </c>
      <c r="C2258" s="10"/>
      <c r="D2258" s="11" t="str">
        <f>'[1]TCE - ANEXO III - Preencher'!E2267</f>
        <v>ZENAILDE QUITERIA DA SILVA</v>
      </c>
      <c r="E2258" s="9" t="str">
        <f>IF('[1]TCE - ANEXO III - Preencher'!F2267="4 - Assistência Odontológica","2 - Outros Profissionais da Saúde",'[1]TCE - ANEXO III - Preencher'!F2267)</f>
        <v>2 - Outros Profissionais da Saúde</v>
      </c>
      <c r="F2258" s="12" t="str">
        <f>'[1]TCE - ANEXO III - Preencher'!G2267</f>
        <v>322205</v>
      </c>
      <c r="G2258" s="13">
        <f>IF('[1]TCE - ANEXO III - Preencher'!H2267="","",'[1]TCE - ANEXO III - Preencher'!H2267)</f>
        <v>44927</v>
      </c>
      <c r="H2258" s="14">
        <f>'[1]TCE - ANEXO III - Preencher'!I2267</f>
        <v>0</v>
      </c>
      <c r="I2258" s="14">
        <f>'[1]TCE - ANEXO III - Preencher'!J2267</f>
        <v>164.81200000000001</v>
      </c>
      <c r="J2258" s="14">
        <f>'[1]TCE - ANEXO III - Preencher'!K2267</f>
        <v>0</v>
      </c>
      <c r="K2258" s="15">
        <f>'[1]TCE - ANEXO III - Preencher'!L2267</f>
        <v>144.93587234</v>
      </c>
      <c r="L2258" s="15">
        <f>'[1]TCE - ANEXO III - Preencher'!M2267</f>
        <v>26.3</v>
      </c>
      <c r="M2258" s="15">
        <f t="shared" si="211"/>
        <v>118.63587234000001</v>
      </c>
      <c r="N2258" s="15">
        <f>'[1]TCE - ANEXO III - Preencher'!O2267</f>
        <v>1.82</v>
      </c>
      <c r="O2258" s="15">
        <f>'[1]TCE - ANEXO III - Preencher'!P2267</f>
        <v>0</v>
      </c>
      <c r="P2258" s="16">
        <f t="shared" si="212"/>
        <v>1.82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285.26787234</v>
      </c>
    </row>
    <row r="2259" spans="1:28" x14ac:dyDescent="0.2">
      <c r="A2259" s="8">
        <f>IFERROR(VLOOKUP(B2259,'[1]DADOS (OCULTAR)'!$Q$3:$S$103,3,0),"")</f>
        <v>10583920000800</v>
      </c>
      <c r="B2259" s="9" t="str">
        <f>'[1]TCE - ANEXO III - Preencher'!C2268</f>
        <v>HOSPITAL MESTRE VITALINO</v>
      </c>
      <c r="C2259" s="10"/>
      <c r="D2259" s="11" t="str">
        <f>'[1]TCE - ANEXO III - Preencher'!E2268</f>
        <v>ZENILDA FAUSTINO BATISTA</v>
      </c>
      <c r="E2259" s="9" t="str">
        <f>IF('[1]TCE - ANEXO III - Preencher'!F2268="4 - Assistência Odontológica","2 - Outros Profissionais da Saúde",'[1]TCE - ANEXO III - Preencher'!F2268)</f>
        <v>2 - Outros Profissionais da Saúde</v>
      </c>
      <c r="F2259" s="12" t="str">
        <f>'[1]TCE - ANEXO III - Preencher'!G2268</f>
        <v>322205</v>
      </c>
      <c r="G2259" s="13">
        <f>IF('[1]TCE - ANEXO III - Preencher'!H2268="","",'[1]TCE - ANEXO III - Preencher'!H2268)</f>
        <v>44927</v>
      </c>
      <c r="H2259" s="14">
        <f>'[1]TCE - ANEXO III - Preencher'!I2268</f>
        <v>0</v>
      </c>
      <c r="I2259" s="14">
        <f>'[1]TCE - ANEXO III - Preencher'!J2268</f>
        <v>126.0448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1.82</v>
      </c>
      <c r="O2259" s="15">
        <f>'[1]TCE - ANEXO III - Preencher'!P2268</f>
        <v>0</v>
      </c>
      <c r="P2259" s="16">
        <f t="shared" si="212"/>
        <v>1.82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127.86479999999999</v>
      </c>
    </row>
    <row r="2260" spans="1:28" x14ac:dyDescent="0.2">
      <c r="A2260" s="8" t="str">
        <f>IFERROR(VLOOKUP(B2260,'[1]DADOS (OCULTAR)'!$Q$3:$S$103,3,0),"")</f>
        <v/>
      </c>
      <c r="B2260" s="9">
        <f>'[1]TCE - ANEXO III - Preencher'!C2269</f>
        <v>0</v>
      </c>
      <c r="C2260" s="10"/>
      <c r="D2260" s="11" t="str">
        <f>'[1]TCE - ANEXO III - Preencher'!E2269</f>
        <v>DILANE CRISTINA FERREIRA TAVARES</v>
      </c>
      <c r="E2260" s="9" t="str">
        <f>IF('[1]TCE - ANEXO III - Preencher'!F2269="4 - Assistência Odontológica","2 - Outros Profissionais da Saúde",'[1]TCE - ANEXO III - Preencher'!F2269)</f>
        <v>1 - Médico</v>
      </c>
      <c r="F2260" s="12">
        <f>'[1]TCE - ANEXO III - Preencher'!G2269</f>
        <v>0</v>
      </c>
      <c r="G2260" s="13">
        <f>IF('[1]TCE - ANEXO III - Preencher'!H2269="","",'[1]TCE - ANEXO III - Preencher'!H2269)</f>
        <v>44927</v>
      </c>
      <c r="H2260" s="14">
        <f>'[1]TCE - ANEXO III - Preencher'!I2269</f>
        <v>0</v>
      </c>
      <c r="I2260" s="14">
        <f>'[1]TCE - ANEXO III - Preencher'!J2269</f>
        <v>533.4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533.4</v>
      </c>
    </row>
    <row r="2261" spans="1:28" x14ac:dyDescent="0.2">
      <c r="A2261" s="8" t="str">
        <f>IFERROR(VLOOKUP(B2261,'[1]DADOS (OCULTAR)'!$Q$3:$S$103,3,0),"")</f>
        <v/>
      </c>
      <c r="B2261" s="9">
        <f>'[1]TCE - ANEXO III - Preencher'!C2270</f>
        <v>0</v>
      </c>
      <c r="C2261" s="10"/>
      <c r="D2261" s="11" t="str">
        <f>'[1]TCE - ANEXO III - Preencher'!E2270</f>
        <v>LUANA KARINA NUNES DE FRANCA</v>
      </c>
      <c r="E2261" s="9" t="str">
        <f>IF('[1]TCE - ANEXO III - Preencher'!F2270="4 - Assistência Odontológica","2 - Outros Profissionais da Saúde",'[1]TCE - ANEXO III - Preencher'!F2270)</f>
        <v>3 - Administrativo</v>
      </c>
      <c r="F2261" s="12" t="str">
        <f>'[1]TCE - ANEXO III - Preencher'!G2270</f>
        <v>411010</v>
      </c>
      <c r="G2261" s="13">
        <f>IF('[1]TCE - ANEXO III - Preencher'!H2270="","",'[1]TCE - ANEXO III - Preencher'!H2270)</f>
        <v>44927</v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144</v>
      </c>
      <c r="R2261" s="15">
        <f>'[1]TCE - ANEXO III - Preencher'!S2270</f>
        <v>0</v>
      </c>
      <c r="S2261" s="16">
        <f t="shared" si="213"/>
        <v>144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144</v>
      </c>
    </row>
    <row r="2262" spans="1:28" x14ac:dyDescent="0.2">
      <c r="A2262" s="8" t="str">
        <f>IFERROR(VLOOKUP(B2262,'[1]DADOS (OCULTAR)'!$Q$3:$S$103,3,0),"")</f>
        <v/>
      </c>
      <c r="B2262" s="9">
        <f>'[1]TCE - ANEXO III - Preencher'!C2271</f>
        <v>0</v>
      </c>
      <c r="C2262" s="10"/>
      <c r="D2262" s="11" t="str">
        <f>'[1]TCE - ANEXO III - Preencher'!E2271</f>
        <v>ELOIZY CRISLAYNE BEZERRA DA SILVA</v>
      </c>
      <c r="E2262" s="9" t="str">
        <f>IF('[1]TCE - ANEXO III - Preencher'!F2271="4 - Assistência Odontológica","2 - Outros Profissionais da Saúde",'[1]TCE - ANEXO III - Preencher'!F2271)</f>
        <v>3 - Administrativo</v>
      </c>
      <c r="F2262" s="12" t="str">
        <f>'[1]TCE - ANEXO III - Preencher'!G2271</f>
        <v>411005</v>
      </c>
      <c r="G2262" s="13">
        <f>IF('[1]TCE - ANEXO III - Preencher'!H2271="","",'[1]TCE - ANEXO III - Preencher'!H2271)</f>
        <v>44927</v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396</v>
      </c>
      <c r="R2262" s="15">
        <f>'[1]TCE - ANEXO III - Preencher'!S2271</f>
        <v>0</v>
      </c>
      <c r="S2262" s="16">
        <f t="shared" si="213"/>
        <v>396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396</v>
      </c>
    </row>
    <row r="2263" spans="1:28" x14ac:dyDescent="0.2">
      <c r="A2263" s="8" t="str">
        <f>IFERROR(VLOOKUP(B2263,'[1]DADOS (OCULTAR)'!$Q$3:$S$103,3,0),"")</f>
        <v/>
      </c>
      <c r="B2263" s="9">
        <f>'[1]TCE - ANEXO III - Preencher'!C2272</f>
        <v>0</v>
      </c>
      <c r="C2263" s="10"/>
      <c r="D2263" s="11" t="str">
        <f>'[1]TCE - ANEXO III - Preencher'!E2272</f>
        <v>ESHELEY RUANE AMORIM DUTRA</v>
      </c>
      <c r="E2263" s="9" t="str">
        <f>IF('[1]TCE - ANEXO III - Preencher'!F2272="4 - Assistência Odontológica","2 - Outros Profissionais da Saúde",'[1]TCE - ANEXO III - Preencher'!F2272)</f>
        <v>3 - Administrativo</v>
      </c>
      <c r="F2263" s="12" t="str">
        <f>'[1]TCE - ANEXO III - Preencher'!G2272</f>
        <v>411005</v>
      </c>
      <c r="G2263" s="13">
        <f>IF('[1]TCE - ANEXO III - Preencher'!H2272="","",'[1]TCE - ANEXO III - Preencher'!H2272)</f>
        <v>44927</v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396</v>
      </c>
      <c r="R2263" s="15">
        <f>'[1]TCE - ANEXO III - Preencher'!S2272</f>
        <v>0</v>
      </c>
      <c r="S2263" s="16">
        <f t="shared" si="213"/>
        <v>396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396</v>
      </c>
    </row>
    <row r="2264" spans="1:28" x14ac:dyDescent="0.2">
      <c r="A2264" s="8" t="str">
        <f>IFERROR(VLOOKUP(B2264,'[1]DADOS (OCULTAR)'!$Q$3:$S$103,3,0),"")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(OCULTAR)'!$Q$3:$S$103,3,0),"")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(OCULTAR)'!$Q$3:$S$103,3,0),"")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(OCULTAR)'!$Q$3:$S$103,3,0),"")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(OCULTAR)'!$Q$3:$S$103,3,0),"")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(OCULTAR)'!$Q$3:$S$103,3,0),"")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(OCULTAR)'!$Q$3:$S$103,3,0),"")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(OCULTAR)'!$Q$3:$S$103,3,0),"")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(OCULTAR)'!$Q$3:$S$103,3,0),"")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(OCULTAR)'!$Q$3:$S$103,3,0),"")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(OCULTAR)'!$Q$3:$S$103,3,0),"")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(OCULTAR)'!$Q$3:$S$103,3,0),"")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(OCULTAR)'!$Q$3:$S$103,3,0),"")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(OCULTAR)'!$Q$3:$S$103,3,0),"")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(OCULTAR)'!$Q$3:$S$103,3,0),"")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(OCULTAR)'!$Q$3:$S$103,3,0),"")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(OCULTAR)'!$Q$3:$S$103,3,0),"")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(OCULTAR)'!$Q$3:$S$103,3,0),"")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(OCULTAR)'!$Q$3:$S$103,3,0),"")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(OCULTAR)'!$Q$3:$S$103,3,0),"")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(OCULTAR)'!$Q$3:$S$103,3,0),"")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(OCULTAR)'!$Q$3:$S$103,3,0),"")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(OCULTAR)'!$Q$3:$S$103,3,0),"")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(OCULTAR)'!$Q$3:$S$103,3,0),"")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(OCULTAR)'!$Q$3:$S$103,3,0),"")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(OCULTAR)'!$Q$3:$S$103,3,0),"")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(OCULTAR)'!$Q$3:$S$103,3,0),"")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(OCULTAR)'!$Q$3:$S$103,3,0),"")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(OCULTAR)'!$Q$3:$S$103,3,0),"")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(OCULTAR)'!$Q$3:$S$103,3,0),"")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(OCULTAR)'!$Q$3:$S$103,3,0),"")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(OCULTAR)'!$Q$3:$S$103,3,0),"")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(OCULTAR)'!$Q$3:$S$103,3,0),"")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(OCULTAR)'!$Q$3:$S$103,3,0),"")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(OCULTAR)'!$Q$3:$S$103,3,0),"")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(OCULTAR)'!$Q$3:$S$103,3,0),"")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(OCULTAR)'!$Q$3:$S$103,3,0),"")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(OCULTAR)'!$Q$3:$S$103,3,0),"")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(OCULTAR)'!$Q$3:$S$103,3,0),"")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(OCULTAR)'!$Q$3:$S$103,3,0),"")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(OCULTAR)'!$Q$3:$S$103,3,0),"")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(OCULTAR)'!$Q$3:$S$103,3,0),"")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(OCULTAR)'!$Q$3:$S$103,3,0),"")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(OCULTAR)'!$Q$3:$S$103,3,0),"")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(OCULTAR)'!$Q$3:$S$103,3,0),"")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(OCULTAR)'!$Q$3:$S$103,3,0),"")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(OCULTAR)'!$Q$3:$S$103,3,0),"")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(OCULTAR)'!$Q$3:$S$103,3,0),"")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(OCULTAR)'!$Q$3:$S$103,3,0),"")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(OCULTAR)'!$Q$3:$S$103,3,0),"")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(OCULTAR)'!$Q$3:$S$103,3,0),"")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(OCULTAR)'!$Q$3:$S$103,3,0),"")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(OCULTAR)'!$Q$3:$S$103,3,0),"")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(OCULTAR)'!$Q$3:$S$103,3,0),"")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(OCULTAR)'!$Q$3:$S$103,3,0),"")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(OCULTAR)'!$Q$3:$S$103,3,0),"")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(OCULTAR)'!$Q$3:$S$103,3,0),"")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(OCULTAR)'!$Q$3:$S$103,3,0),"")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(OCULTAR)'!$Q$3:$S$103,3,0),"")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(OCULTAR)'!$Q$3:$S$103,3,0),"")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(OCULTAR)'!$Q$3:$S$103,3,0),"")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(OCULTAR)'!$Q$3:$S$103,3,0),"")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(OCULTAR)'!$Q$3:$S$103,3,0),"")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(OCULTAR)'!$Q$3:$S$103,3,0),"")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(OCULTAR)'!$Q$3:$S$103,3,0),"")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(OCULTAR)'!$Q$3:$S$103,3,0),"")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(OCULTAR)'!$Q$3:$S$103,3,0),"")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(OCULTAR)'!$Q$3:$S$103,3,0),"")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(OCULTAR)'!$Q$3:$S$103,3,0),"")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(OCULTAR)'!$Q$3:$S$103,3,0),"")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(OCULTAR)'!$Q$3:$S$103,3,0),"")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(OCULTAR)'!$Q$3:$S$103,3,0),"")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(OCULTAR)'!$Q$3:$S$103,3,0),"")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(OCULTAR)'!$Q$3:$S$103,3,0),"")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(OCULTAR)'!$Q$3:$S$103,3,0),"")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(OCULTAR)'!$Q$3:$S$103,3,0),"")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(OCULTAR)'!$Q$3:$S$103,3,0),"")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(OCULTAR)'!$Q$3:$S$103,3,0),"")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(OCULTAR)'!$Q$3:$S$103,3,0),"")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(OCULTAR)'!$Q$3:$S$103,3,0),"")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(OCULTAR)'!$Q$3:$S$103,3,0),"")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(OCULTAR)'!$Q$3:$S$103,3,0),"")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(OCULTAR)'!$Q$3:$S$103,3,0),"")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(OCULTAR)'!$Q$3:$S$103,3,0),"")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(OCULTAR)'!$Q$3:$S$103,3,0),"")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(OCULTAR)'!$Q$3:$S$103,3,0),"")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(OCULTAR)'!$Q$3:$S$103,3,0),"")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(OCULTAR)'!$Q$3:$S$103,3,0),"")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(OCULTAR)'!$Q$3:$S$103,3,0),"")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(OCULTAR)'!$Q$3:$S$103,3,0),"")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(OCULTAR)'!$Q$3:$S$103,3,0),"")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(OCULTAR)'!$Q$3:$S$103,3,0),"")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(OCULTAR)'!$Q$3:$S$103,3,0),"")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(OCULTAR)'!$Q$3:$S$103,3,0),"")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(OCULTAR)'!$Q$3:$S$103,3,0),"")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(OCULTAR)'!$Q$3:$S$103,3,0),"")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(OCULTAR)'!$Q$3:$S$103,3,0),"")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(OCULTAR)'!$Q$3:$S$103,3,0),"")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(OCULTAR)'!$Q$3:$S$103,3,0),"")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(OCULTAR)'!$Q$3:$S$103,3,0),"")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(OCULTAR)'!$Q$3:$S$103,3,0),"")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(OCULTAR)'!$Q$3:$S$103,3,0),"")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(OCULTAR)'!$Q$3:$S$103,3,0),"")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(OCULTAR)'!$Q$3:$S$103,3,0),"")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(OCULTAR)'!$Q$3:$S$103,3,0),"")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(OCULTAR)'!$Q$3:$S$103,3,0),"")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(OCULTAR)'!$Q$3:$S$103,3,0),"")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(OCULTAR)'!$Q$3:$S$103,3,0),"")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(OCULTAR)'!$Q$3:$S$103,3,0),"")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(OCULTAR)'!$Q$3:$S$103,3,0),"")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(OCULTAR)'!$Q$3:$S$103,3,0),"")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(OCULTAR)'!$Q$3:$S$103,3,0),"")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(OCULTAR)'!$Q$3:$S$103,3,0),"")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(OCULTAR)'!$Q$3:$S$103,3,0),"")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(OCULTAR)'!$Q$3:$S$103,3,0),"")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(OCULTAR)'!$Q$3:$S$103,3,0),"")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(OCULTAR)'!$Q$3:$S$103,3,0),"")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(OCULTAR)'!$Q$3:$S$103,3,0),"")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(OCULTAR)'!$Q$3:$S$103,3,0),"")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(OCULTAR)'!$Q$3:$S$103,3,0),"")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(OCULTAR)'!$Q$3:$S$103,3,0),"")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(OCULTAR)'!$Q$3:$S$103,3,0),"")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(OCULTAR)'!$Q$3:$S$103,3,0),"")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(OCULTAR)'!$Q$3:$S$103,3,0),"")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(OCULTAR)'!$Q$3:$S$103,3,0),"")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(OCULTAR)'!$Q$3:$S$103,3,0),"")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(OCULTAR)'!$Q$3:$S$103,3,0),"")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(OCULTAR)'!$Q$3:$S$103,3,0),"")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(OCULTAR)'!$Q$3:$S$103,3,0),"")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(OCULTAR)'!$Q$3:$S$103,3,0),"")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(OCULTAR)'!$Q$3:$S$103,3,0),"")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(OCULTAR)'!$Q$3:$S$103,3,0),"")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(OCULTAR)'!$Q$3:$S$103,3,0),"")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(OCULTAR)'!$Q$3:$S$103,3,0),"")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(OCULTAR)'!$Q$3:$S$103,3,0),"")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(OCULTAR)'!$Q$3:$S$103,3,0),"")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(OCULTAR)'!$Q$3:$S$103,3,0),"")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(OCULTAR)'!$Q$3:$S$103,3,0),"")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(OCULTAR)'!$Q$3:$S$103,3,0),"")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(OCULTAR)'!$Q$3:$S$103,3,0),"")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(OCULTAR)'!$Q$3:$S$103,3,0),"")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(OCULTAR)'!$Q$3:$S$103,3,0),"")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(OCULTAR)'!$Q$3:$S$103,3,0),"")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(OCULTAR)'!$Q$3:$S$103,3,0),"")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(OCULTAR)'!$Q$3:$S$103,3,0),"")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(OCULTAR)'!$Q$3:$S$103,3,0),"")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(OCULTAR)'!$Q$3:$S$103,3,0),"")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(OCULTAR)'!$Q$3:$S$103,3,0),"")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(OCULTAR)'!$Q$3:$S$103,3,0),"")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(OCULTAR)'!$Q$3:$S$103,3,0),"")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(OCULTAR)'!$Q$3:$S$103,3,0),"")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(OCULTAR)'!$Q$3:$S$103,3,0),"")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(OCULTAR)'!$Q$3:$S$103,3,0),"")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(OCULTAR)'!$Q$3:$S$103,3,0),"")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(OCULTAR)'!$Q$3:$S$103,3,0),"")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(OCULTAR)'!$Q$3:$S$103,3,0),"")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(OCULTAR)'!$Q$3:$S$103,3,0),"")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(OCULTAR)'!$Q$3:$S$103,3,0),"")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(OCULTAR)'!$Q$3:$S$103,3,0),"")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(OCULTAR)'!$Q$3:$S$103,3,0),"")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(OCULTAR)'!$Q$3:$S$103,3,0),"")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(OCULTAR)'!$Q$3:$S$103,3,0),"")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(OCULTAR)'!$Q$3:$S$103,3,0),"")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(OCULTAR)'!$Q$3:$S$103,3,0),"")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(OCULTAR)'!$Q$3:$S$103,3,0),"")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(OCULTAR)'!$Q$3:$S$103,3,0),"")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(OCULTAR)'!$Q$3:$S$103,3,0),"")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(OCULTAR)'!$Q$3:$S$103,3,0),"")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(OCULTAR)'!$Q$3:$S$103,3,0),"")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(OCULTAR)'!$Q$3:$S$103,3,0),"")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(OCULTAR)'!$Q$3:$S$103,3,0),"")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(OCULTAR)'!$Q$3:$S$103,3,0),"")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(OCULTAR)'!$Q$3:$S$103,3,0),"")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(OCULTAR)'!$Q$3:$S$103,3,0),"")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(OCULTAR)'!$Q$3:$S$103,3,0),"")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(OCULTAR)'!$Q$3:$S$103,3,0),"")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(OCULTAR)'!$Q$3:$S$103,3,0),"")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(OCULTAR)'!$Q$3:$S$103,3,0),"")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(OCULTAR)'!$Q$3:$S$103,3,0),"")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(OCULTAR)'!$Q$3:$S$103,3,0),"")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(OCULTAR)'!$Q$3:$S$103,3,0),"")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(OCULTAR)'!$Q$3:$S$103,3,0),"")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(OCULTAR)'!$Q$3:$S$103,3,0),"")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(OCULTAR)'!$Q$3:$S$103,3,0),"")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(OCULTAR)'!$Q$3:$S$103,3,0),"")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(OCULTAR)'!$Q$3:$S$103,3,0),"")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(OCULTAR)'!$Q$3:$S$103,3,0),"")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(OCULTAR)'!$Q$3:$S$103,3,0),"")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(OCULTAR)'!$Q$3:$S$103,3,0),"")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(OCULTAR)'!$Q$3:$S$103,3,0),"")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(OCULTAR)'!$Q$3:$S$103,3,0),"")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(OCULTAR)'!$Q$3:$S$103,3,0),"")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(OCULTAR)'!$Q$3:$S$103,3,0),"")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(OCULTAR)'!$Q$3:$S$103,3,0),"")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(OCULTAR)'!$Q$3:$S$103,3,0),"")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(OCULTAR)'!$Q$3:$S$103,3,0),"")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(OCULTAR)'!$Q$3:$S$103,3,0),"")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(OCULTAR)'!$Q$3:$S$103,3,0),"")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(OCULTAR)'!$Q$3:$S$103,3,0),"")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(OCULTAR)'!$Q$3:$S$103,3,0),"")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(OCULTAR)'!$Q$3:$S$103,3,0),"")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(OCULTAR)'!$Q$3:$S$103,3,0),"")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(OCULTAR)'!$Q$3:$S$103,3,0),"")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(OCULTAR)'!$Q$3:$S$103,3,0),"")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(OCULTAR)'!$Q$3:$S$103,3,0),"")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(OCULTAR)'!$Q$3:$S$103,3,0),"")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(OCULTAR)'!$Q$3:$S$103,3,0),"")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(OCULTAR)'!$Q$3:$S$103,3,0),"")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(OCULTAR)'!$Q$3:$S$103,3,0),"")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(OCULTAR)'!$Q$3:$S$103,3,0),"")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(OCULTAR)'!$Q$3:$S$103,3,0),"")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(OCULTAR)'!$Q$3:$S$103,3,0),"")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(OCULTAR)'!$Q$3:$S$103,3,0),"")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(OCULTAR)'!$Q$3:$S$103,3,0),"")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(OCULTAR)'!$Q$3:$S$103,3,0),"")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(OCULTAR)'!$Q$3:$S$103,3,0),"")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(OCULTAR)'!$Q$3:$S$103,3,0),"")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(OCULTAR)'!$Q$3:$S$103,3,0),"")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(OCULTAR)'!$Q$3:$S$103,3,0),"")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(OCULTAR)'!$Q$3:$S$103,3,0),"")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(OCULTAR)'!$Q$3:$S$103,3,0),"")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(OCULTAR)'!$Q$3:$S$103,3,0),"")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(OCULTAR)'!$Q$3:$S$103,3,0),"")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(OCULTAR)'!$Q$3:$S$103,3,0),"")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(OCULTAR)'!$Q$3:$S$103,3,0),"")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(OCULTAR)'!$Q$3:$S$103,3,0),"")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(OCULTAR)'!$Q$3:$S$103,3,0),"")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(OCULTAR)'!$Q$3:$S$103,3,0),"")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(OCULTAR)'!$Q$3:$S$103,3,0),"")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(OCULTAR)'!$Q$3:$S$103,3,0),"")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(OCULTAR)'!$Q$3:$S$103,3,0),"")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(OCULTAR)'!$Q$3:$S$103,3,0),"")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(OCULTAR)'!$Q$3:$S$103,3,0),"")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(OCULTAR)'!$Q$3:$S$103,3,0),"")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(OCULTAR)'!$Q$3:$S$103,3,0),"")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(OCULTAR)'!$Q$3:$S$103,3,0),"")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(OCULTAR)'!$Q$3:$S$103,3,0),"")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(OCULTAR)'!$Q$3:$S$103,3,0),"")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(OCULTAR)'!$Q$3:$S$103,3,0),"")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(OCULTAR)'!$Q$3:$S$103,3,0),"")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(OCULTAR)'!$Q$3:$S$103,3,0),"")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(OCULTAR)'!$Q$3:$S$103,3,0),"")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(OCULTAR)'!$Q$3:$S$103,3,0),"")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(OCULTAR)'!$Q$3:$S$103,3,0),"")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(OCULTAR)'!$Q$3:$S$103,3,0),"")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(OCULTAR)'!$Q$3:$S$103,3,0),"")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(OCULTAR)'!$Q$3:$S$103,3,0),"")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(OCULTAR)'!$Q$3:$S$103,3,0),"")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(OCULTAR)'!$Q$3:$S$103,3,0),"")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(OCULTAR)'!$Q$3:$S$103,3,0),"")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(OCULTAR)'!$Q$3:$S$103,3,0),"")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(OCULTAR)'!$Q$3:$S$103,3,0),"")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(OCULTAR)'!$Q$3:$S$103,3,0),"")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(OCULTAR)'!$Q$3:$S$103,3,0),"")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(OCULTAR)'!$Q$3:$S$103,3,0),"")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(OCULTAR)'!$Q$3:$S$103,3,0),"")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(OCULTAR)'!$Q$3:$S$103,3,0),"")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(OCULTAR)'!$Q$3:$S$103,3,0),"")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(OCULTAR)'!$Q$3:$S$103,3,0),"")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(OCULTAR)'!$Q$3:$S$103,3,0),"")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(OCULTAR)'!$Q$3:$S$103,3,0),"")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(OCULTAR)'!$Q$3:$S$103,3,0),"")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(OCULTAR)'!$Q$3:$S$103,3,0),"")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(OCULTAR)'!$Q$3:$S$103,3,0),"")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(OCULTAR)'!$Q$3:$S$103,3,0),"")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(OCULTAR)'!$Q$3:$S$103,3,0),"")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(OCULTAR)'!$Q$3:$S$103,3,0),"")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(OCULTAR)'!$Q$3:$S$103,3,0),"")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(OCULTAR)'!$Q$3:$S$103,3,0),"")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(OCULTAR)'!$Q$3:$S$103,3,0),"")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(OCULTAR)'!$Q$3:$S$103,3,0),"")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(OCULTAR)'!$Q$3:$S$103,3,0),"")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(OCULTAR)'!$Q$3:$S$103,3,0),"")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(OCULTAR)'!$Q$3:$S$103,3,0),"")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(OCULTAR)'!$Q$3:$S$103,3,0),"")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(OCULTAR)'!$Q$3:$S$103,3,0),"")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(OCULTAR)'!$Q$3:$S$103,3,0),"")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(OCULTAR)'!$Q$3:$S$103,3,0),"")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(OCULTAR)'!$Q$3:$S$103,3,0),"")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(OCULTAR)'!$Q$3:$S$103,3,0),"")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(OCULTAR)'!$Q$3:$S$103,3,0),"")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(OCULTAR)'!$Q$3:$S$103,3,0),"")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(OCULTAR)'!$Q$3:$S$103,3,0),"")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(OCULTAR)'!$Q$3:$S$103,3,0),"")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(OCULTAR)'!$Q$3:$S$103,3,0),"")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(OCULTAR)'!$Q$3:$S$103,3,0),"")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(OCULTAR)'!$Q$3:$S$103,3,0),"")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(OCULTAR)'!$Q$3:$S$103,3,0),"")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(OCULTAR)'!$Q$3:$S$103,3,0),"")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(OCULTAR)'!$Q$3:$S$103,3,0),"")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(OCULTAR)'!$Q$3:$S$103,3,0),"")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(OCULTAR)'!$Q$3:$S$103,3,0),"")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(OCULTAR)'!$Q$3:$S$103,3,0),"")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(OCULTAR)'!$Q$3:$S$103,3,0),"")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(OCULTAR)'!$Q$3:$S$103,3,0),"")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(OCULTAR)'!$Q$3:$S$103,3,0),"")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(OCULTAR)'!$Q$3:$S$103,3,0),"")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(OCULTAR)'!$Q$3:$S$103,3,0),"")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(OCULTAR)'!$Q$3:$S$103,3,0),"")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(OCULTAR)'!$Q$3:$S$103,3,0),"")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(OCULTAR)'!$Q$3:$S$103,3,0),"")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(OCULTAR)'!$Q$3:$S$103,3,0),"")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(OCULTAR)'!$Q$3:$S$103,3,0),"")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(OCULTAR)'!$Q$3:$S$103,3,0),"")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(OCULTAR)'!$Q$3:$S$103,3,0),"")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(OCULTAR)'!$Q$3:$S$103,3,0),"")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(OCULTAR)'!$Q$3:$S$103,3,0),"")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(OCULTAR)'!$Q$3:$S$103,3,0),"")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(OCULTAR)'!$Q$3:$S$103,3,0),"")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(OCULTAR)'!$Q$3:$S$103,3,0),"")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(OCULTAR)'!$Q$3:$S$103,3,0),"")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(OCULTAR)'!$Q$3:$S$103,3,0),"")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(OCULTAR)'!$Q$3:$S$103,3,0),"")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(OCULTAR)'!$Q$3:$S$103,3,0),"")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(OCULTAR)'!$Q$3:$S$103,3,0),"")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(OCULTAR)'!$Q$3:$S$103,3,0),"")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(OCULTAR)'!$Q$3:$S$103,3,0),"")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(OCULTAR)'!$Q$3:$S$103,3,0),"")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(OCULTAR)'!$Q$3:$S$103,3,0),"")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(OCULTAR)'!$Q$3:$S$103,3,0),"")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(OCULTAR)'!$Q$3:$S$103,3,0),"")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(OCULTAR)'!$Q$3:$S$103,3,0),"")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(OCULTAR)'!$Q$3:$S$103,3,0),"")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(OCULTAR)'!$Q$3:$S$103,3,0),"")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(OCULTAR)'!$Q$3:$S$103,3,0),"")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(OCULTAR)'!$Q$3:$S$103,3,0),"")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(OCULTAR)'!$Q$3:$S$103,3,0),"")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(OCULTAR)'!$Q$3:$S$103,3,0),"")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(OCULTAR)'!$Q$3:$S$103,3,0),"")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(OCULTAR)'!$Q$3:$S$103,3,0),"")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(OCULTAR)'!$Q$3:$S$103,3,0),"")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(OCULTAR)'!$Q$3:$S$103,3,0),"")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(OCULTAR)'!$Q$3:$S$103,3,0),"")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(OCULTAR)'!$Q$3:$S$103,3,0),"")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(OCULTAR)'!$Q$3:$S$103,3,0),"")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(OCULTAR)'!$Q$3:$S$103,3,0),"")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(OCULTAR)'!$Q$3:$S$103,3,0),"")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(OCULTAR)'!$Q$3:$S$103,3,0),"")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(OCULTAR)'!$Q$3:$S$103,3,0),"")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(OCULTAR)'!$Q$3:$S$103,3,0),"")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(OCULTAR)'!$Q$3:$S$103,3,0),"")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(OCULTAR)'!$Q$3:$S$103,3,0),"")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(OCULTAR)'!$Q$3:$S$103,3,0),"")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(OCULTAR)'!$Q$3:$S$103,3,0),"")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(OCULTAR)'!$Q$3:$S$103,3,0),"")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(OCULTAR)'!$Q$3:$S$103,3,0),"")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(OCULTAR)'!$Q$3:$S$103,3,0),"")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(OCULTAR)'!$Q$3:$S$103,3,0),"")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(OCULTAR)'!$Q$3:$S$103,3,0),"")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(OCULTAR)'!$Q$3:$S$103,3,0),"")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(OCULTAR)'!$Q$3:$S$103,3,0),"")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(OCULTAR)'!$Q$3:$S$103,3,0),"")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(OCULTAR)'!$Q$3:$S$103,3,0),"")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(OCULTAR)'!$Q$3:$S$103,3,0),"")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(OCULTAR)'!$Q$3:$S$103,3,0),"")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(OCULTAR)'!$Q$3:$S$103,3,0),"")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(OCULTAR)'!$Q$3:$S$103,3,0),"")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(OCULTAR)'!$Q$3:$S$103,3,0),"")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(OCULTAR)'!$Q$3:$S$103,3,0),"")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(OCULTAR)'!$Q$3:$S$103,3,0),"")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(OCULTAR)'!$Q$3:$S$103,3,0),"")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(OCULTAR)'!$Q$3:$S$103,3,0),"")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(OCULTAR)'!$Q$3:$S$103,3,0),"")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(OCULTAR)'!$Q$3:$S$103,3,0),"")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(OCULTAR)'!$Q$3:$S$103,3,0),"")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(OCULTAR)'!$Q$3:$S$103,3,0),"")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(OCULTAR)'!$Q$3:$S$103,3,0),"")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(OCULTAR)'!$Q$3:$S$103,3,0),"")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(OCULTAR)'!$Q$3:$S$103,3,0),"")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(OCULTAR)'!$Q$3:$S$103,3,0),"")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(OCULTAR)'!$Q$3:$S$103,3,0),"")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(OCULTAR)'!$Q$3:$S$103,3,0),"")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(OCULTAR)'!$Q$3:$S$103,3,0),"")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(OCULTAR)'!$Q$3:$S$103,3,0),"")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(OCULTAR)'!$Q$3:$S$103,3,0),"")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(OCULTAR)'!$Q$3:$S$103,3,0),"")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(OCULTAR)'!$Q$3:$S$103,3,0),"")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(OCULTAR)'!$Q$3:$S$103,3,0),"")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(OCULTAR)'!$Q$3:$S$103,3,0),"")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(OCULTAR)'!$Q$3:$S$103,3,0),"")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(OCULTAR)'!$Q$3:$S$103,3,0),"")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(OCULTAR)'!$Q$3:$S$103,3,0),"")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(OCULTAR)'!$Q$3:$S$103,3,0),"")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(OCULTAR)'!$Q$3:$S$103,3,0),"")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(OCULTAR)'!$Q$3:$S$103,3,0),"")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(OCULTAR)'!$Q$3:$S$103,3,0),"")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(OCULTAR)'!$Q$3:$S$103,3,0),"")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(OCULTAR)'!$Q$3:$S$103,3,0),"")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(OCULTAR)'!$Q$3:$S$103,3,0),"")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(OCULTAR)'!$Q$3:$S$103,3,0),"")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(OCULTAR)'!$Q$3:$S$103,3,0),"")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(OCULTAR)'!$Q$3:$S$103,3,0),"")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(OCULTAR)'!$Q$3:$S$103,3,0),"")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(OCULTAR)'!$Q$3:$S$103,3,0),"")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(OCULTAR)'!$Q$3:$S$103,3,0),"")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(OCULTAR)'!$Q$3:$S$103,3,0),"")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(OCULTAR)'!$Q$3:$S$103,3,0),"")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(OCULTAR)'!$Q$3:$S$103,3,0),"")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(OCULTAR)'!$Q$3:$S$103,3,0),"")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(OCULTAR)'!$Q$3:$S$103,3,0),"")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(OCULTAR)'!$Q$3:$S$103,3,0),"")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(OCULTAR)'!$Q$3:$S$103,3,0),"")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(OCULTAR)'!$Q$3:$S$103,3,0),"")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(OCULTAR)'!$Q$3:$S$103,3,0),"")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(OCULTAR)'!$Q$3:$S$103,3,0),"")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(OCULTAR)'!$Q$3:$S$103,3,0),"")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(OCULTAR)'!$Q$3:$S$103,3,0),"")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(OCULTAR)'!$Q$3:$S$103,3,0),"")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(OCULTAR)'!$Q$3:$S$103,3,0),"")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(OCULTAR)'!$Q$3:$S$103,3,0),"")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(OCULTAR)'!$Q$3:$S$103,3,0),"")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(OCULTAR)'!$Q$3:$S$103,3,0),"")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(OCULTAR)'!$Q$3:$S$103,3,0),"")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(OCULTAR)'!$Q$3:$S$103,3,0),"")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(OCULTAR)'!$Q$3:$S$103,3,0),"")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(OCULTAR)'!$Q$3:$S$103,3,0),"")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(OCULTAR)'!$Q$3:$S$103,3,0),"")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(OCULTAR)'!$Q$3:$S$103,3,0),"")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(OCULTAR)'!$Q$3:$S$103,3,0),"")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(OCULTAR)'!$Q$3:$S$103,3,0),"")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(OCULTAR)'!$Q$3:$S$103,3,0),"")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(OCULTAR)'!$Q$3:$S$103,3,0),"")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(OCULTAR)'!$Q$3:$S$103,3,0),"")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(OCULTAR)'!$Q$3:$S$103,3,0),"")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(OCULTAR)'!$Q$3:$S$103,3,0),"")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(OCULTAR)'!$Q$3:$S$103,3,0),"")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(OCULTAR)'!$Q$3:$S$103,3,0),"")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(OCULTAR)'!$Q$3:$S$103,3,0),"")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(OCULTAR)'!$Q$3:$S$103,3,0),"")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(OCULTAR)'!$Q$3:$S$103,3,0),"")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(OCULTAR)'!$Q$3:$S$103,3,0),"")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(OCULTAR)'!$Q$3:$S$103,3,0),"")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(OCULTAR)'!$Q$3:$S$103,3,0),"")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(OCULTAR)'!$Q$3:$S$103,3,0),"")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(OCULTAR)'!$Q$3:$S$103,3,0),"")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(OCULTAR)'!$Q$3:$S$103,3,0),"")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(OCULTAR)'!$Q$3:$S$103,3,0),"")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(OCULTAR)'!$Q$3:$S$103,3,0),"")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(OCULTAR)'!$Q$3:$S$103,3,0),"")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(OCULTAR)'!$Q$3:$S$103,3,0),"")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(OCULTAR)'!$Q$3:$S$103,3,0),"")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(OCULTAR)'!$Q$3:$S$103,3,0),"")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(OCULTAR)'!$Q$3:$S$103,3,0),"")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(OCULTAR)'!$Q$3:$S$103,3,0),"")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(OCULTAR)'!$Q$3:$S$103,3,0),"")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(OCULTAR)'!$Q$3:$S$103,3,0),"")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(OCULTAR)'!$Q$3:$S$103,3,0),"")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(OCULTAR)'!$Q$3:$S$103,3,0),"")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(OCULTAR)'!$Q$3:$S$103,3,0),"")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(OCULTAR)'!$Q$3:$S$103,3,0),"")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(OCULTAR)'!$Q$3:$S$103,3,0),"")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(OCULTAR)'!$Q$3:$S$103,3,0),"")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(OCULTAR)'!$Q$3:$S$103,3,0),"")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(OCULTAR)'!$Q$3:$S$103,3,0),"")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(OCULTAR)'!$Q$3:$S$103,3,0),"")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(OCULTAR)'!$Q$3:$S$103,3,0),"")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(OCULTAR)'!$Q$3:$S$103,3,0),"")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(OCULTAR)'!$Q$3:$S$103,3,0),"")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(OCULTAR)'!$Q$3:$S$103,3,0),"")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(OCULTAR)'!$Q$3:$S$103,3,0),"")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(OCULTAR)'!$Q$3:$S$103,3,0),"")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(OCULTAR)'!$Q$3:$S$103,3,0),"")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(OCULTAR)'!$Q$3:$S$103,3,0),"")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(OCULTAR)'!$Q$3:$S$103,3,0),"")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(OCULTAR)'!$Q$3:$S$103,3,0),"")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(OCULTAR)'!$Q$3:$S$103,3,0),"")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(OCULTAR)'!$Q$3:$S$103,3,0),"")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(OCULTAR)'!$Q$3:$S$103,3,0),"")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(OCULTAR)'!$Q$3:$S$103,3,0),"")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(OCULTAR)'!$Q$3:$S$103,3,0),"")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(OCULTAR)'!$Q$3:$S$103,3,0),"")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(OCULTAR)'!$Q$3:$S$103,3,0),"")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(OCULTAR)'!$Q$3:$S$103,3,0),"")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(OCULTAR)'!$Q$3:$S$103,3,0),"")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(OCULTAR)'!$Q$3:$S$103,3,0),"")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(OCULTAR)'!$Q$3:$S$103,3,0),"")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(OCULTAR)'!$Q$3:$S$103,3,0),"")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(OCULTAR)'!$Q$3:$S$103,3,0),"")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(OCULTAR)'!$Q$3:$S$103,3,0),"")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(OCULTAR)'!$Q$3:$S$103,3,0),"")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(OCULTAR)'!$Q$3:$S$103,3,0),"")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(OCULTAR)'!$Q$3:$S$103,3,0),"")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(OCULTAR)'!$Q$3:$S$103,3,0),"")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(OCULTAR)'!$Q$3:$S$103,3,0),"")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(OCULTAR)'!$Q$3:$S$103,3,0),"")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(OCULTAR)'!$Q$3:$S$103,3,0),"")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(OCULTAR)'!$Q$3:$S$103,3,0),"")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(OCULTAR)'!$Q$3:$S$103,3,0),"")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(OCULTAR)'!$Q$3:$S$103,3,0),"")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(OCULTAR)'!$Q$3:$S$103,3,0),"")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(OCULTAR)'!$Q$3:$S$103,3,0),"")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(OCULTAR)'!$Q$3:$S$103,3,0),"")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(OCULTAR)'!$Q$3:$S$103,3,0),"")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(OCULTAR)'!$Q$3:$S$103,3,0),"")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(OCULTAR)'!$Q$3:$S$103,3,0),"")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(OCULTAR)'!$Q$3:$S$103,3,0),"")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(OCULTAR)'!$Q$3:$S$103,3,0),"")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(OCULTAR)'!$Q$3:$S$103,3,0),"")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(OCULTAR)'!$Q$3:$S$103,3,0),"")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(OCULTAR)'!$Q$3:$S$103,3,0),"")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(OCULTAR)'!$Q$3:$S$103,3,0),"")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(OCULTAR)'!$Q$3:$S$103,3,0),"")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(OCULTAR)'!$Q$3:$S$103,3,0),"")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(OCULTAR)'!$Q$3:$S$103,3,0),"")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(OCULTAR)'!$Q$3:$S$103,3,0),"")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(OCULTAR)'!$Q$3:$S$103,3,0),"")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(OCULTAR)'!$Q$3:$S$103,3,0),"")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(OCULTAR)'!$Q$3:$S$103,3,0),"")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(OCULTAR)'!$Q$3:$S$103,3,0),"")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(OCULTAR)'!$Q$3:$S$103,3,0),"")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(OCULTAR)'!$Q$3:$S$103,3,0),"")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(OCULTAR)'!$Q$3:$S$103,3,0),"")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(OCULTAR)'!$Q$3:$S$103,3,0),"")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(OCULTAR)'!$Q$3:$S$103,3,0),"")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(OCULTAR)'!$Q$3:$S$103,3,0),"")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(OCULTAR)'!$Q$3:$S$103,3,0),"")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(OCULTAR)'!$Q$3:$S$103,3,0),"")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(OCULTAR)'!$Q$3:$S$103,3,0),"")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(OCULTAR)'!$Q$3:$S$103,3,0),"")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(OCULTAR)'!$Q$3:$S$103,3,0),"")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(OCULTAR)'!$Q$3:$S$103,3,0),"")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(OCULTAR)'!$Q$3:$S$103,3,0),"")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(OCULTAR)'!$Q$3:$S$103,3,0),"")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(OCULTAR)'!$Q$3:$S$103,3,0),"")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(OCULTAR)'!$Q$3:$S$103,3,0),"")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(OCULTAR)'!$Q$3:$S$103,3,0),"")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(OCULTAR)'!$Q$3:$S$103,3,0),"")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(OCULTAR)'!$Q$3:$S$103,3,0),"")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(OCULTAR)'!$Q$3:$S$103,3,0),"")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(OCULTAR)'!$Q$3:$S$103,3,0),"")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(OCULTAR)'!$Q$3:$S$103,3,0),"")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(OCULTAR)'!$Q$3:$S$103,3,0),"")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(OCULTAR)'!$Q$3:$S$103,3,0),"")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(OCULTAR)'!$Q$3:$S$103,3,0),"")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(OCULTAR)'!$Q$3:$S$103,3,0),"")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(OCULTAR)'!$Q$3:$S$103,3,0),"")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(OCULTAR)'!$Q$3:$S$103,3,0),"")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(OCULTAR)'!$Q$3:$S$103,3,0),"")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(OCULTAR)'!$Q$3:$S$103,3,0),"")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(OCULTAR)'!$Q$3:$S$103,3,0),"")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(OCULTAR)'!$Q$3:$S$103,3,0),"")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(OCULTAR)'!$Q$3:$S$103,3,0),"")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(OCULTAR)'!$Q$3:$S$103,3,0),"")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(OCULTAR)'!$Q$3:$S$103,3,0),"")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(OCULTAR)'!$Q$3:$S$103,3,0),"")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(OCULTAR)'!$Q$3:$S$103,3,0),"")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(OCULTAR)'!$Q$3:$S$103,3,0),"")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(OCULTAR)'!$Q$3:$S$103,3,0),"")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(OCULTAR)'!$Q$3:$S$103,3,0),"")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(OCULTAR)'!$Q$3:$S$103,3,0),"")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(OCULTAR)'!$Q$3:$S$103,3,0),"")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(OCULTAR)'!$Q$3:$S$103,3,0),"")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(OCULTAR)'!$Q$3:$S$103,3,0),"")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(OCULTAR)'!$Q$3:$S$103,3,0),"")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(OCULTAR)'!$Q$3:$S$103,3,0),"")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(OCULTAR)'!$Q$3:$S$103,3,0),"")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(OCULTAR)'!$Q$3:$S$103,3,0),"")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(OCULTAR)'!$Q$3:$S$103,3,0),"")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(OCULTAR)'!$Q$3:$S$103,3,0),"")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(OCULTAR)'!$Q$3:$S$103,3,0),"")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(OCULTAR)'!$Q$3:$S$103,3,0),"")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(OCULTAR)'!$Q$3:$S$103,3,0),"")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(OCULTAR)'!$Q$3:$S$103,3,0),"")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(OCULTAR)'!$Q$3:$S$103,3,0),"")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(OCULTAR)'!$Q$3:$S$103,3,0),"")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(OCULTAR)'!$Q$3:$S$103,3,0),"")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(OCULTAR)'!$Q$3:$S$103,3,0),"")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(OCULTAR)'!$Q$3:$S$103,3,0),"")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(OCULTAR)'!$Q$3:$S$103,3,0),"")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(OCULTAR)'!$Q$3:$S$103,3,0),"")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(OCULTAR)'!$Q$3:$S$103,3,0),"")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(OCULTAR)'!$Q$3:$S$103,3,0),"")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(OCULTAR)'!$Q$3:$S$103,3,0),"")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(OCULTAR)'!$Q$3:$S$103,3,0),"")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(OCULTAR)'!$Q$3:$S$103,3,0),"")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(OCULTAR)'!$Q$3:$S$103,3,0),"")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(OCULTAR)'!$Q$3:$S$103,3,0),"")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(OCULTAR)'!$Q$3:$S$103,3,0),"")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(OCULTAR)'!$Q$3:$S$103,3,0),"")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(OCULTAR)'!$Q$3:$S$103,3,0),"")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(OCULTAR)'!$Q$3:$S$103,3,0),"")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(OCULTAR)'!$Q$3:$S$103,3,0),"")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(OCULTAR)'!$Q$3:$S$103,3,0),"")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(OCULTAR)'!$Q$3:$S$103,3,0),"")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(OCULTAR)'!$Q$3:$S$103,3,0),"")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(OCULTAR)'!$Q$3:$S$103,3,0),"")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(OCULTAR)'!$Q$3:$S$103,3,0),"")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(OCULTAR)'!$Q$3:$S$103,3,0),"")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(OCULTAR)'!$Q$3:$S$103,3,0),"")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(OCULTAR)'!$Q$3:$S$103,3,0),"")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(OCULTAR)'!$Q$3:$S$103,3,0),"")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(OCULTAR)'!$Q$3:$S$103,3,0),"")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(OCULTAR)'!$Q$3:$S$103,3,0),"")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(OCULTAR)'!$Q$3:$S$103,3,0),"")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(OCULTAR)'!$Q$3:$S$103,3,0),"")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(OCULTAR)'!$Q$3:$S$103,3,0),"")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(OCULTAR)'!$Q$3:$S$103,3,0),"")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(OCULTAR)'!$Q$3:$S$103,3,0),"")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(OCULTAR)'!$Q$3:$S$103,3,0),"")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(OCULTAR)'!$Q$3:$S$103,3,0),"")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(OCULTAR)'!$Q$3:$S$103,3,0),"")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(OCULTAR)'!$Q$3:$S$103,3,0),"")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(OCULTAR)'!$Q$3:$S$103,3,0),"")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(OCULTAR)'!$Q$3:$S$103,3,0),"")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(OCULTAR)'!$Q$3:$S$103,3,0),"")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(OCULTAR)'!$Q$3:$S$103,3,0),"")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(OCULTAR)'!$Q$3:$S$103,3,0),"")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(OCULTAR)'!$Q$3:$S$103,3,0),"")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(OCULTAR)'!$Q$3:$S$103,3,0),"")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(OCULTAR)'!$Q$3:$S$103,3,0),"")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(OCULTAR)'!$Q$3:$S$103,3,0),"")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(OCULTAR)'!$Q$3:$S$103,3,0),"")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(OCULTAR)'!$Q$3:$S$103,3,0),"")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(OCULTAR)'!$Q$3:$S$103,3,0),"")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(OCULTAR)'!$Q$3:$S$103,3,0),"")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(OCULTAR)'!$Q$3:$S$103,3,0),"")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(OCULTAR)'!$Q$3:$S$103,3,0),"")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(OCULTAR)'!$Q$3:$S$103,3,0),"")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(OCULTAR)'!$Q$3:$S$103,3,0),"")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(OCULTAR)'!$Q$3:$S$103,3,0),"")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(OCULTAR)'!$Q$3:$S$103,3,0),"")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(OCULTAR)'!$Q$3:$S$103,3,0),"")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(OCULTAR)'!$Q$3:$S$103,3,0),"")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(OCULTAR)'!$Q$3:$S$103,3,0),"")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(OCULTAR)'!$Q$3:$S$103,3,0),"")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(OCULTAR)'!$Q$3:$S$103,3,0),"")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(OCULTAR)'!$Q$3:$S$103,3,0),"")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(OCULTAR)'!$Q$3:$S$103,3,0),"")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(OCULTAR)'!$Q$3:$S$103,3,0),"")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(OCULTAR)'!$Q$3:$S$103,3,0),"")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(OCULTAR)'!$Q$3:$S$103,3,0),"")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(OCULTAR)'!$Q$3:$S$103,3,0),"")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(OCULTAR)'!$Q$3:$S$103,3,0),"")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(OCULTAR)'!$Q$3:$S$103,3,0),"")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(OCULTAR)'!$Q$3:$S$103,3,0),"")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(OCULTAR)'!$Q$3:$S$103,3,0),"")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(OCULTAR)'!$Q$3:$S$103,3,0),"")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(OCULTAR)'!$Q$3:$S$103,3,0),"")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(OCULTAR)'!$Q$3:$S$103,3,0),"")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(OCULTAR)'!$Q$3:$S$103,3,0),"")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(OCULTAR)'!$Q$3:$S$103,3,0),"")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(OCULTAR)'!$Q$3:$S$103,3,0),"")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(OCULTAR)'!$Q$3:$S$103,3,0),"")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(OCULTAR)'!$Q$3:$S$103,3,0),"")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(OCULTAR)'!$Q$3:$S$103,3,0),"")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(OCULTAR)'!$Q$3:$S$103,3,0),"")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(OCULTAR)'!$Q$3:$S$103,3,0),"")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(OCULTAR)'!$Q$3:$S$103,3,0),"")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(OCULTAR)'!$Q$3:$S$103,3,0),"")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(OCULTAR)'!$Q$3:$S$103,3,0),"")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(OCULTAR)'!$Q$3:$S$103,3,0),"")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(OCULTAR)'!$Q$3:$S$103,3,0),"")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(OCULTAR)'!$Q$3:$S$103,3,0),"")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(OCULTAR)'!$Q$3:$S$103,3,0),"")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(OCULTAR)'!$Q$3:$S$103,3,0),"")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(OCULTAR)'!$Q$3:$S$103,3,0),"")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(OCULTAR)'!$Q$3:$S$103,3,0),"")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(OCULTAR)'!$Q$3:$S$103,3,0),"")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(OCULTAR)'!$Q$3:$S$103,3,0),"")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(OCULTAR)'!$Q$3:$S$103,3,0),"")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(OCULTAR)'!$Q$3:$S$103,3,0),"")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(OCULTAR)'!$Q$3:$S$103,3,0),"")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(OCULTAR)'!$Q$3:$S$103,3,0),"")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(OCULTAR)'!$Q$3:$S$103,3,0),"")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(OCULTAR)'!$Q$3:$S$103,3,0),"")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(OCULTAR)'!$Q$3:$S$103,3,0),"")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(OCULTAR)'!$Q$3:$S$103,3,0),"")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(OCULTAR)'!$Q$3:$S$103,3,0),"")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(OCULTAR)'!$Q$3:$S$103,3,0),"")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(OCULTAR)'!$Q$3:$S$103,3,0),"")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(OCULTAR)'!$Q$3:$S$103,3,0),"")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(OCULTAR)'!$Q$3:$S$103,3,0),"")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(OCULTAR)'!$Q$3:$S$103,3,0),"")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(OCULTAR)'!$Q$3:$S$103,3,0),"")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(OCULTAR)'!$Q$3:$S$103,3,0),"")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(OCULTAR)'!$Q$3:$S$103,3,0),"")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(OCULTAR)'!$Q$3:$S$103,3,0),"")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(OCULTAR)'!$Q$3:$S$103,3,0),"")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(OCULTAR)'!$Q$3:$S$103,3,0),"")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(OCULTAR)'!$Q$3:$S$103,3,0),"")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(OCULTAR)'!$Q$3:$S$103,3,0),"")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(OCULTAR)'!$Q$3:$S$103,3,0),"")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(OCULTAR)'!$Q$3:$S$103,3,0),"")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(OCULTAR)'!$Q$3:$S$103,3,0),"")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(OCULTAR)'!$Q$3:$S$103,3,0),"")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(OCULTAR)'!$Q$3:$S$103,3,0),"")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(OCULTAR)'!$Q$3:$S$103,3,0),"")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(OCULTAR)'!$Q$3:$S$103,3,0),"")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(OCULTAR)'!$Q$3:$S$103,3,0),"")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(OCULTAR)'!$Q$3:$S$103,3,0),"")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(OCULTAR)'!$Q$3:$S$103,3,0),"")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(OCULTAR)'!$Q$3:$S$103,3,0),"")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(OCULTAR)'!$Q$3:$S$103,3,0),"")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(OCULTAR)'!$Q$3:$S$103,3,0),"")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(OCULTAR)'!$Q$3:$S$103,3,0),"")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(OCULTAR)'!$Q$3:$S$103,3,0),"")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(OCULTAR)'!$Q$3:$S$103,3,0),"")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(OCULTAR)'!$Q$3:$S$103,3,0),"")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(OCULTAR)'!$Q$3:$S$103,3,0),"")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(OCULTAR)'!$Q$3:$S$103,3,0),"")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(OCULTAR)'!$Q$3:$S$103,3,0),"")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(OCULTAR)'!$Q$3:$S$103,3,0),"")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(OCULTAR)'!$Q$3:$S$103,3,0),"")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(OCULTAR)'!$Q$3:$S$103,3,0),"")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(OCULTAR)'!$Q$3:$S$103,3,0),"")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(OCULTAR)'!$Q$3:$S$103,3,0),"")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(OCULTAR)'!$Q$3:$S$103,3,0),"")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(OCULTAR)'!$Q$3:$S$103,3,0),"")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(OCULTAR)'!$Q$3:$S$103,3,0),"")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(OCULTAR)'!$Q$3:$S$103,3,0),"")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(OCULTAR)'!$Q$3:$S$103,3,0),"")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(OCULTAR)'!$Q$3:$S$103,3,0),"")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(OCULTAR)'!$Q$3:$S$103,3,0),"")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(OCULTAR)'!$Q$3:$S$103,3,0),"")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(OCULTAR)'!$Q$3:$S$103,3,0),"")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(OCULTAR)'!$Q$3:$S$103,3,0),"")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(OCULTAR)'!$Q$3:$S$103,3,0),"")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(OCULTAR)'!$Q$3:$S$103,3,0),"")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(OCULTAR)'!$Q$3:$S$103,3,0),"")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(OCULTAR)'!$Q$3:$S$103,3,0),"")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(OCULTAR)'!$Q$3:$S$103,3,0),"")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(OCULTAR)'!$Q$3:$S$103,3,0),"")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(OCULTAR)'!$Q$3:$S$103,3,0),"")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(OCULTAR)'!$Q$3:$S$103,3,0),"")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(OCULTAR)'!$Q$3:$S$103,3,0),"")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(OCULTAR)'!$Q$3:$S$103,3,0),"")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(OCULTAR)'!$Q$3:$S$103,3,0),"")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(OCULTAR)'!$Q$3:$S$103,3,0),"")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(OCULTAR)'!$Q$3:$S$103,3,0),"")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(OCULTAR)'!$Q$3:$S$103,3,0),"")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(OCULTAR)'!$Q$3:$S$103,3,0),"")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(OCULTAR)'!$Q$3:$S$103,3,0),"")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(OCULTAR)'!$Q$3:$S$103,3,0),"")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(OCULTAR)'!$Q$3:$S$103,3,0),"")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(OCULTAR)'!$Q$3:$S$103,3,0),"")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(OCULTAR)'!$Q$3:$S$103,3,0),"")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(OCULTAR)'!$Q$3:$S$103,3,0),"")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(OCULTAR)'!$Q$3:$S$103,3,0),"")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(OCULTAR)'!$Q$3:$S$103,3,0),"")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(OCULTAR)'!$Q$3:$S$103,3,0),"")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(OCULTAR)'!$Q$3:$S$103,3,0),"")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(OCULTAR)'!$Q$3:$S$103,3,0),"")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(OCULTAR)'!$Q$3:$S$103,3,0),"")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(OCULTAR)'!$Q$3:$S$103,3,0),"")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(OCULTAR)'!$Q$3:$S$103,3,0),"")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(OCULTAR)'!$Q$3:$S$103,3,0),"")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(OCULTAR)'!$Q$3:$S$103,3,0),"")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(OCULTAR)'!$Q$3:$S$103,3,0),"")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(OCULTAR)'!$Q$3:$S$103,3,0),"")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(OCULTAR)'!$Q$3:$S$103,3,0),"")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(OCULTAR)'!$Q$3:$S$103,3,0),"")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(OCULTAR)'!$Q$3:$S$103,3,0),"")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(OCULTAR)'!$Q$3:$S$103,3,0),"")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(OCULTAR)'!$Q$3:$S$103,3,0),"")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(OCULTAR)'!$Q$3:$S$103,3,0),"")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(OCULTAR)'!$Q$3:$S$103,3,0),"")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(OCULTAR)'!$Q$3:$S$103,3,0),"")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(OCULTAR)'!$Q$3:$S$103,3,0),"")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(OCULTAR)'!$Q$3:$S$103,3,0),"")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(OCULTAR)'!$Q$3:$S$103,3,0),"")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(OCULTAR)'!$Q$3:$S$103,3,0),"")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(OCULTAR)'!$Q$3:$S$103,3,0),"")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(OCULTAR)'!$Q$3:$S$103,3,0),"")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(OCULTAR)'!$Q$3:$S$103,3,0),"")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(OCULTAR)'!$Q$3:$S$103,3,0),"")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(OCULTAR)'!$Q$3:$S$103,3,0),"")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(OCULTAR)'!$Q$3:$S$103,3,0),"")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(OCULTAR)'!$Q$3:$S$103,3,0),"")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(OCULTAR)'!$Q$3:$S$103,3,0),"")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(OCULTAR)'!$Q$3:$S$103,3,0),"")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(OCULTAR)'!$Q$3:$S$103,3,0),"")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(OCULTAR)'!$Q$3:$S$103,3,0),"")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(OCULTAR)'!$Q$3:$S$103,3,0),"")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(OCULTAR)'!$Q$3:$S$103,3,0),"")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(OCULTAR)'!$Q$3:$S$103,3,0),"")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(OCULTAR)'!$Q$3:$S$103,3,0),"")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(OCULTAR)'!$Q$3:$S$103,3,0),"")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(OCULTAR)'!$Q$3:$S$103,3,0),"")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(OCULTAR)'!$Q$3:$S$103,3,0),"")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(OCULTAR)'!$Q$3:$S$103,3,0),"")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(OCULTAR)'!$Q$3:$S$103,3,0),"")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(OCULTAR)'!$Q$3:$S$103,3,0),"")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(OCULTAR)'!$Q$3:$S$103,3,0),"")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(OCULTAR)'!$Q$3:$S$103,3,0),"")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(OCULTAR)'!$Q$3:$S$103,3,0),"")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(OCULTAR)'!$Q$3:$S$103,3,0),"")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(OCULTAR)'!$Q$3:$S$103,3,0),"")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(OCULTAR)'!$Q$3:$S$103,3,0),"")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(OCULTAR)'!$Q$3:$S$103,3,0),"")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(OCULTAR)'!$Q$3:$S$103,3,0),"")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(OCULTAR)'!$Q$3:$S$103,3,0),"")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(OCULTAR)'!$Q$3:$S$103,3,0),"")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(OCULTAR)'!$Q$3:$S$103,3,0),"")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(OCULTAR)'!$Q$3:$S$103,3,0),"")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(OCULTAR)'!$Q$3:$S$103,3,0),"")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(OCULTAR)'!$Q$3:$S$103,3,0),"")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(OCULTAR)'!$Q$3:$S$103,3,0),"")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(OCULTAR)'!$Q$3:$S$103,3,0),"")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(OCULTAR)'!$Q$3:$S$103,3,0),"")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(OCULTAR)'!$Q$3:$S$103,3,0),"")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(OCULTAR)'!$Q$3:$S$103,3,0),"")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(OCULTAR)'!$Q$3:$S$103,3,0),"")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(OCULTAR)'!$Q$3:$S$103,3,0),"")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(OCULTAR)'!$Q$3:$S$103,3,0),"")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(OCULTAR)'!$Q$3:$S$103,3,0),"")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(OCULTAR)'!$Q$3:$S$103,3,0),"")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(OCULTAR)'!$Q$3:$S$103,3,0),"")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(OCULTAR)'!$Q$3:$S$103,3,0),"")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(OCULTAR)'!$Q$3:$S$103,3,0),"")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(OCULTAR)'!$Q$3:$S$103,3,0),"")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(OCULTAR)'!$Q$3:$S$103,3,0),"")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(OCULTAR)'!$Q$3:$S$103,3,0),"")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(OCULTAR)'!$Q$3:$S$103,3,0),"")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(OCULTAR)'!$Q$3:$S$103,3,0),"")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(OCULTAR)'!$Q$3:$S$103,3,0),"")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(OCULTAR)'!$Q$3:$S$103,3,0),"")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(OCULTAR)'!$Q$3:$S$103,3,0),"")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(OCULTAR)'!$Q$3:$S$103,3,0),"")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(OCULTAR)'!$Q$3:$S$103,3,0),"")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(OCULTAR)'!$Q$3:$S$103,3,0),"")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(OCULTAR)'!$Q$3:$S$103,3,0),"")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(OCULTAR)'!$Q$3:$S$103,3,0),"")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(OCULTAR)'!$Q$3:$S$103,3,0),"")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(OCULTAR)'!$Q$3:$S$103,3,0),"")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(OCULTAR)'!$Q$3:$S$103,3,0),"")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(OCULTAR)'!$Q$3:$S$103,3,0),"")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(OCULTAR)'!$Q$3:$S$103,3,0),"")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(OCULTAR)'!$Q$3:$S$103,3,0),"")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(OCULTAR)'!$Q$3:$S$103,3,0),"")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(OCULTAR)'!$Q$3:$S$103,3,0),"")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(OCULTAR)'!$Q$3:$S$103,3,0),"")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(OCULTAR)'!$Q$3:$S$103,3,0),"")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(OCULTAR)'!$Q$3:$S$103,3,0),"")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(OCULTAR)'!$Q$3:$S$103,3,0),"")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(OCULTAR)'!$Q$3:$S$103,3,0),"")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(OCULTAR)'!$Q$3:$S$103,3,0),"")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(OCULTAR)'!$Q$3:$S$103,3,0),"")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(OCULTAR)'!$Q$3:$S$103,3,0),"")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(OCULTAR)'!$Q$3:$S$103,3,0),"")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(OCULTAR)'!$Q$3:$S$103,3,0),"")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(OCULTAR)'!$Q$3:$S$103,3,0),"")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(OCULTAR)'!$Q$3:$S$103,3,0),"")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(OCULTAR)'!$Q$3:$S$103,3,0),"")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(OCULTAR)'!$Q$3:$S$103,3,0),"")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(OCULTAR)'!$Q$3:$S$103,3,0),"")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(OCULTAR)'!$Q$3:$S$103,3,0),"")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(OCULTAR)'!$Q$3:$S$103,3,0),"")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(OCULTAR)'!$Q$3:$S$103,3,0),"")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(OCULTAR)'!$Q$3:$S$103,3,0),"")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(OCULTAR)'!$Q$3:$S$103,3,0),"")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(OCULTAR)'!$Q$3:$S$103,3,0),"")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(OCULTAR)'!$Q$3:$S$103,3,0),"")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(OCULTAR)'!$Q$3:$S$103,3,0),"")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(OCULTAR)'!$Q$3:$S$103,3,0),"")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(OCULTAR)'!$Q$3:$S$103,3,0),"")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(OCULTAR)'!$Q$3:$S$103,3,0),"")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(OCULTAR)'!$Q$3:$S$103,3,0),"")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(OCULTAR)'!$Q$3:$S$103,3,0),"")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(OCULTAR)'!$Q$3:$S$103,3,0),"")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(OCULTAR)'!$Q$3:$S$103,3,0),"")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(OCULTAR)'!$Q$3:$S$103,3,0),"")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(OCULTAR)'!$Q$3:$S$103,3,0),"")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(OCULTAR)'!$Q$3:$S$103,3,0),"")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(OCULTAR)'!$Q$3:$S$103,3,0),"")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(OCULTAR)'!$Q$3:$S$103,3,0),"")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(OCULTAR)'!$Q$3:$S$103,3,0),"")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(OCULTAR)'!$Q$3:$S$103,3,0),"")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(OCULTAR)'!$Q$3:$S$103,3,0),"")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(OCULTAR)'!$Q$3:$S$103,3,0),"")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(OCULTAR)'!$Q$3:$S$103,3,0),"")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(OCULTAR)'!$Q$3:$S$103,3,0),"")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(OCULTAR)'!$Q$3:$S$103,3,0),"")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(OCULTAR)'!$Q$3:$S$103,3,0),"")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(OCULTAR)'!$Q$3:$S$103,3,0),"")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(OCULTAR)'!$Q$3:$S$103,3,0),"")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(OCULTAR)'!$Q$3:$S$103,3,0),"")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(OCULTAR)'!$Q$3:$S$103,3,0),"")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(OCULTAR)'!$Q$3:$S$103,3,0),"")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(OCULTAR)'!$Q$3:$S$103,3,0),"")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(OCULTAR)'!$Q$3:$S$103,3,0),"")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(OCULTAR)'!$Q$3:$S$103,3,0),"")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(OCULTAR)'!$Q$3:$S$103,3,0),"")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(OCULTAR)'!$Q$3:$S$103,3,0),"")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(OCULTAR)'!$Q$3:$S$103,3,0),"")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(OCULTAR)'!$Q$3:$S$103,3,0),"")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(OCULTAR)'!$Q$3:$S$103,3,0),"")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(OCULTAR)'!$Q$3:$S$103,3,0),"")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(OCULTAR)'!$Q$3:$S$103,3,0),"")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(OCULTAR)'!$Q$3:$S$103,3,0),"")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(OCULTAR)'!$Q$3:$S$103,3,0),"")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(OCULTAR)'!$Q$3:$S$103,3,0),"")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(OCULTAR)'!$Q$3:$S$103,3,0),"")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(OCULTAR)'!$Q$3:$S$103,3,0),"")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(OCULTAR)'!$Q$3:$S$103,3,0),"")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(OCULTAR)'!$Q$3:$S$103,3,0),"")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(OCULTAR)'!$Q$3:$S$103,3,0),"")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(OCULTAR)'!$Q$3:$S$103,3,0),"")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(OCULTAR)'!$Q$3:$S$103,3,0),"")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(OCULTAR)'!$Q$3:$S$103,3,0),"")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(OCULTAR)'!$Q$3:$S$103,3,0),"")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(OCULTAR)'!$Q$3:$S$103,3,0),"")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(OCULTAR)'!$Q$3:$S$103,3,0),"")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(OCULTAR)'!$Q$3:$S$103,3,0),"")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(OCULTAR)'!$Q$3:$S$103,3,0),"")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(OCULTAR)'!$Q$3:$S$103,3,0),"")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(OCULTAR)'!$Q$3:$S$103,3,0),"")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(OCULTAR)'!$Q$3:$S$103,3,0),"")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(OCULTAR)'!$Q$3:$S$103,3,0),"")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(OCULTAR)'!$Q$3:$S$103,3,0),"")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(OCULTAR)'!$Q$3:$S$103,3,0),"")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(OCULTAR)'!$Q$3:$S$103,3,0),"")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(OCULTAR)'!$Q$3:$S$103,3,0),"")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(OCULTAR)'!$Q$3:$S$103,3,0),"")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(OCULTAR)'!$Q$3:$S$103,3,0),"")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(OCULTAR)'!$Q$3:$S$103,3,0),"")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(OCULTAR)'!$Q$3:$S$103,3,0),"")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(OCULTAR)'!$Q$3:$S$103,3,0),"")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(OCULTAR)'!$Q$3:$S$103,3,0),"")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(OCULTAR)'!$Q$3:$S$103,3,0),"")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(OCULTAR)'!$Q$3:$S$103,3,0),"")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(OCULTAR)'!$Q$3:$S$103,3,0),"")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(OCULTAR)'!$Q$3:$S$103,3,0),"")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(OCULTAR)'!$Q$3:$S$103,3,0),"")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(OCULTAR)'!$Q$3:$S$103,3,0),"")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(OCULTAR)'!$Q$3:$S$103,3,0),"")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(OCULTAR)'!$Q$3:$S$103,3,0),"")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(OCULTAR)'!$Q$3:$S$103,3,0),"")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(OCULTAR)'!$Q$3:$S$103,3,0),"")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(OCULTAR)'!$Q$3:$S$103,3,0),"")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(OCULTAR)'!$Q$3:$S$103,3,0),"")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(OCULTAR)'!$Q$3:$S$103,3,0),"")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(OCULTAR)'!$Q$3:$S$103,3,0),"")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(OCULTAR)'!$Q$3:$S$103,3,0),"")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(OCULTAR)'!$Q$3:$S$103,3,0),"")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(OCULTAR)'!$Q$3:$S$103,3,0),"")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(OCULTAR)'!$Q$3:$S$103,3,0),"")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(OCULTAR)'!$Q$3:$S$103,3,0),"")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(OCULTAR)'!$Q$3:$S$103,3,0),"")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(OCULTAR)'!$Q$3:$S$103,3,0),"")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(OCULTAR)'!$Q$3:$S$103,3,0),"")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(OCULTAR)'!$Q$3:$S$103,3,0),"")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(OCULTAR)'!$Q$3:$S$103,3,0),"")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(OCULTAR)'!$Q$3:$S$103,3,0),"")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(OCULTAR)'!$Q$3:$S$103,3,0),"")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(OCULTAR)'!$Q$3:$S$103,3,0),"")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(OCULTAR)'!$Q$3:$S$103,3,0),"")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(OCULTAR)'!$Q$3:$S$103,3,0),"")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(OCULTAR)'!$Q$3:$S$103,3,0),"")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(OCULTAR)'!$Q$3:$S$103,3,0),"")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(OCULTAR)'!$Q$3:$S$103,3,0),"")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(OCULTAR)'!$Q$3:$S$103,3,0),"")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(OCULTAR)'!$Q$3:$S$103,3,0),"")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(OCULTAR)'!$Q$3:$S$103,3,0),"")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(OCULTAR)'!$Q$3:$S$103,3,0),"")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(OCULTAR)'!$Q$3:$S$103,3,0),"")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(OCULTAR)'!$Q$3:$S$103,3,0),"")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(OCULTAR)'!$Q$3:$S$103,3,0),"")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(OCULTAR)'!$Q$3:$S$103,3,0),"")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(OCULTAR)'!$Q$3:$S$103,3,0),"")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(OCULTAR)'!$Q$3:$S$103,3,0),"")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(OCULTAR)'!$Q$3:$S$103,3,0),"")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(OCULTAR)'!$Q$3:$S$103,3,0),"")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(OCULTAR)'!$Q$3:$S$103,3,0),"")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(OCULTAR)'!$Q$3:$S$103,3,0),"")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(OCULTAR)'!$Q$3:$S$103,3,0),"")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(OCULTAR)'!$Q$3:$S$103,3,0),"")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(OCULTAR)'!$Q$3:$S$103,3,0),"")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(OCULTAR)'!$Q$3:$S$103,3,0),"")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(OCULTAR)'!$Q$3:$S$103,3,0),"")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(OCULTAR)'!$Q$3:$S$103,3,0),"")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(OCULTAR)'!$Q$3:$S$103,3,0),"")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(OCULTAR)'!$Q$3:$S$103,3,0),"")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(OCULTAR)'!$Q$3:$S$103,3,0),"")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(OCULTAR)'!$Q$3:$S$103,3,0),"")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(OCULTAR)'!$Q$3:$S$103,3,0),"")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(OCULTAR)'!$Q$3:$S$103,3,0),"")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(OCULTAR)'!$Q$3:$S$103,3,0),"")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(OCULTAR)'!$Q$3:$S$103,3,0),"")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(OCULTAR)'!$Q$3:$S$103,3,0),"")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(OCULTAR)'!$Q$3:$S$103,3,0),"")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(OCULTAR)'!$Q$3:$S$103,3,0),"")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(OCULTAR)'!$Q$3:$S$103,3,0),"")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(OCULTAR)'!$Q$3:$S$103,3,0),"")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(OCULTAR)'!$Q$3:$S$103,3,0),"")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(OCULTAR)'!$Q$3:$S$103,3,0),"")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(OCULTAR)'!$Q$3:$S$103,3,0),"")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(OCULTAR)'!$Q$3:$S$103,3,0),"")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(OCULTAR)'!$Q$3:$S$103,3,0),"")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(OCULTAR)'!$Q$3:$S$103,3,0),"")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(OCULTAR)'!$Q$3:$S$103,3,0),"")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(OCULTAR)'!$Q$3:$S$103,3,0),"")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(OCULTAR)'!$Q$3:$S$103,3,0),"")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(OCULTAR)'!$Q$3:$S$103,3,0),"")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(OCULTAR)'!$Q$3:$S$103,3,0),"")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(OCULTAR)'!$Q$3:$S$103,3,0),"")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(OCULTAR)'!$Q$3:$S$103,3,0),"")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(OCULTAR)'!$Q$3:$S$103,3,0),"")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(OCULTAR)'!$Q$3:$S$103,3,0),"")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(OCULTAR)'!$Q$3:$S$103,3,0),"")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(OCULTAR)'!$Q$3:$S$103,3,0),"")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(OCULTAR)'!$Q$3:$S$103,3,0),"")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(OCULTAR)'!$Q$3:$S$103,3,0),"")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(OCULTAR)'!$Q$3:$S$103,3,0),"")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(OCULTAR)'!$Q$3:$S$103,3,0),"")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(OCULTAR)'!$Q$3:$S$103,3,0),"")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(OCULTAR)'!$Q$3:$S$103,3,0),"")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(OCULTAR)'!$Q$3:$S$103,3,0),"")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(OCULTAR)'!$Q$3:$S$103,3,0),"")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(OCULTAR)'!$Q$3:$S$103,3,0),"")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(OCULTAR)'!$Q$3:$S$103,3,0),"")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(OCULTAR)'!$Q$3:$S$103,3,0),"")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(OCULTAR)'!$Q$3:$S$103,3,0),"")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(OCULTAR)'!$Q$3:$S$103,3,0),"")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(OCULTAR)'!$Q$3:$S$103,3,0),"")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(OCULTAR)'!$Q$3:$S$103,3,0),"")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(OCULTAR)'!$Q$3:$S$103,3,0),"")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(OCULTAR)'!$Q$3:$S$103,3,0),"")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(OCULTAR)'!$Q$3:$S$103,3,0),"")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(OCULTAR)'!$Q$3:$S$103,3,0),"")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(OCULTAR)'!$Q$3:$S$103,3,0),"")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(OCULTAR)'!$Q$3:$S$103,3,0),"")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(OCULTAR)'!$Q$3:$S$103,3,0),"")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(OCULTAR)'!$Q$3:$S$103,3,0),"")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(OCULTAR)'!$Q$3:$S$103,3,0),"")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(OCULTAR)'!$Q$3:$S$103,3,0),"")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(OCULTAR)'!$Q$3:$S$103,3,0),"")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(OCULTAR)'!$Q$3:$S$103,3,0),"")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(OCULTAR)'!$Q$3:$S$103,3,0),"")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(OCULTAR)'!$Q$3:$S$103,3,0),"")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(OCULTAR)'!$Q$3:$S$103,3,0),"")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(OCULTAR)'!$Q$3:$S$103,3,0),"")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(OCULTAR)'!$Q$3:$S$103,3,0),"")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(OCULTAR)'!$Q$3:$S$103,3,0),"")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(OCULTAR)'!$Q$3:$S$103,3,0),"")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(OCULTAR)'!$Q$3:$S$103,3,0),"")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(OCULTAR)'!$Q$3:$S$103,3,0),"")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(OCULTAR)'!$Q$3:$S$103,3,0),"")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(OCULTAR)'!$Q$3:$S$103,3,0),"")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(OCULTAR)'!$Q$3:$S$103,3,0),"")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(OCULTAR)'!$Q$3:$S$103,3,0),"")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(OCULTAR)'!$Q$3:$S$103,3,0),"")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(OCULTAR)'!$Q$3:$S$103,3,0),"")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(OCULTAR)'!$Q$3:$S$103,3,0),"")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(OCULTAR)'!$Q$3:$S$103,3,0),"")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(OCULTAR)'!$Q$3:$S$103,3,0),"")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(OCULTAR)'!$Q$3:$S$103,3,0),"")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(OCULTAR)'!$Q$3:$S$103,3,0),"")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(OCULTAR)'!$Q$3:$S$103,3,0),"")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(OCULTAR)'!$Q$3:$S$103,3,0),"")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(OCULTAR)'!$Q$3:$S$103,3,0),"")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(OCULTAR)'!$Q$3:$S$103,3,0),"")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(OCULTAR)'!$Q$3:$S$103,3,0),"")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(OCULTAR)'!$Q$3:$S$103,3,0),"")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(OCULTAR)'!$Q$3:$S$103,3,0),"")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(OCULTAR)'!$Q$3:$S$103,3,0),"")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(OCULTAR)'!$Q$3:$S$103,3,0),"")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(OCULTAR)'!$Q$3:$S$103,3,0),"")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(OCULTAR)'!$Q$3:$S$103,3,0),"")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(OCULTAR)'!$Q$3:$S$103,3,0),"")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(OCULTAR)'!$Q$3:$S$103,3,0),"")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(OCULTAR)'!$Q$3:$S$103,3,0),"")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(OCULTAR)'!$Q$3:$S$103,3,0),"")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(OCULTAR)'!$Q$3:$S$103,3,0),"")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(OCULTAR)'!$Q$3:$S$103,3,0),"")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(OCULTAR)'!$Q$3:$S$103,3,0),"")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(OCULTAR)'!$Q$3:$S$103,3,0),"")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(OCULTAR)'!$Q$3:$S$103,3,0),"")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(OCULTAR)'!$Q$3:$S$103,3,0),"")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(OCULTAR)'!$Q$3:$S$103,3,0),"")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(OCULTAR)'!$Q$3:$S$103,3,0),"")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(OCULTAR)'!$Q$3:$S$103,3,0),"")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(OCULTAR)'!$Q$3:$S$103,3,0),"")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(OCULTAR)'!$Q$3:$S$103,3,0),"")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(OCULTAR)'!$Q$3:$S$103,3,0),"")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(OCULTAR)'!$Q$3:$S$103,3,0),"")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(OCULTAR)'!$Q$3:$S$103,3,0),"")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(OCULTAR)'!$Q$3:$S$103,3,0),"")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(OCULTAR)'!$Q$3:$S$103,3,0),"")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(OCULTAR)'!$Q$3:$S$103,3,0),"")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(OCULTAR)'!$Q$3:$S$103,3,0),"")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(OCULTAR)'!$Q$3:$S$103,3,0),"")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(OCULTAR)'!$Q$3:$S$103,3,0),"")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(OCULTAR)'!$Q$3:$S$103,3,0),"")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(OCULTAR)'!$Q$3:$S$103,3,0),"")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(OCULTAR)'!$Q$3:$S$103,3,0),"")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(OCULTAR)'!$Q$3:$S$103,3,0),"")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(OCULTAR)'!$Q$3:$S$103,3,0),"")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(OCULTAR)'!$Q$3:$S$103,3,0),"")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(OCULTAR)'!$Q$3:$S$103,3,0),"")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(OCULTAR)'!$Q$3:$S$103,3,0),"")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(OCULTAR)'!$Q$3:$S$103,3,0),"")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(OCULTAR)'!$Q$3:$S$103,3,0),"")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(OCULTAR)'!$Q$3:$S$103,3,0),"")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(OCULTAR)'!$Q$3:$S$103,3,0),"")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(OCULTAR)'!$Q$3:$S$103,3,0),"")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(OCULTAR)'!$Q$3:$S$103,3,0),"")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(OCULTAR)'!$Q$3:$S$103,3,0),"")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(OCULTAR)'!$Q$3:$S$103,3,0),"")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(OCULTAR)'!$Q$3:$S$103,3,0),"")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(OCULTAR)'!$Q$3:$S$103,3,0),"")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(OCULTAR)'!$Q$3:$S$103,3,0),"")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(OCULTAR)'!$Q$3:$S$103,3,0),"")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(OCULTAR)'!$Q$3:$S$103,3,0),"")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(OCULTAR)'!$Q$3:$S$103,3,0),"")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(OCULTAR)'!$Q$3:$S$103,3,0),"")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(OCULTAR)'!$Q$3:$S$103,3,0),"")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(OCULTAR)'!$Q$3:$S$103,3,0),"")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(OCULTAR)'!$Q$3:$S$103,3,0),"")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(OCULTAR)'!$Q$3:$S$103,3,0),"")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(OCULTAR)'!$Q$3:$S$103,3,0),"")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(OCULTAR)'!$Q$3:$S$103,3,0),"")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(OCULTAR)'!$Q$3:$S$103,3,0),"")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(OCULTAR)'!$Q$3:$S$103,3,0),"")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(OCULTAR)'!$Q$3:$S$103,3,0),"")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(OCULTAR)'!$Q$3:$S$103,3,0),"")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(OCULTAR)'!$Q$3:$S$103,3,0),"")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(OCULTAR)'!$Q$3:$S$103,3,0),"")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(OCULTAR)'!$Q$3:$S$103,3,0),"")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(OCULTAR)'!$Q$3:$S$103,3,0),"")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(OCULTAR)'!$Q$3:$S$103,3,0),"")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(OCULTAR)'!$Q$3:$S$103,3,0),"")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(OCULTAR)'!$Q$3:$S$103,3,0),"")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(OCULTAR)'!$Q$3:$S$103,3,0),"")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(OCULTAR)'!$Q$3:$S$103,3,0),"")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(OCULTAR)'!$Q$3:$S$103,3,0),"")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(OCULTAR)'!$Q$3:$S$103,3,0),"")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(OCULTAR)'!$Q$3:$S$103,3,0),"")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(OCULTAR)'!$Q$3:$S$103,3,0),"")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(OCULTAR)'!$Q$3:$S$103,3,0),"")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(OCULTAR)'!$Q$3:$S$103,3,0),"")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(OCULTAR)'!$Q$3:$S$103,3,0),"")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(OCULTAR)'!$Q$3:$S$103,3,0),"")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(OCULTAR)'!$Q$3:$S$103,3,0),"")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(OCULTAR)'!$Q$3:$S$103,3,0),"")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(OCULTAR)'!$Q$3:$S$103,3,0),"")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(OCULTAR)'!$Q$3:$S$103,3,0),"")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(OCULTAR)'!$Q$3:$S$103,3,0),"")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(OCULTAR)'!$Q$3:$S$103,3,0),"")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(OCULTAR)'!$Q$3:$S$103,3,0),"")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(OCULTAR)'!$Q$3:$S$103,3,0),"")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(OCULTAR)'!$Q$3:$S$103,3,0),"")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(OCULTAR)'!$Q$3:$S$103,3,0),"")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(OCULTAR)'!$Q$3:$S$103,3,0),"")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(OCULTAR)'!$Q$3:$S$103,3,0),"")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(OCULTAR)'!$Q$3:$S$103,3,0),"")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(OCULTAR)'!$Q$3:$S$103,3,0),"")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(OCULTAR)'!$Q$3:$S$103,3,0),"")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(OCULTAR)'!$Q$3:$S$103,3,0),"")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(OCULTAR)'!$Q$3:$S$103,3,0),"")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(OCULTAR)'!$Q$3:$S$103,3,0),"")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(OCULTAR)'!$Q$3:$S$103,3,0),"")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(OCULTAR)'!$Q$3:$S$103,3,0),"")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(OCULTAR)'!$Q$3:$S$103,3,0),"")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(OCULTAR)'!$Q$3:$S$103,3,0),"")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(OCULTAR)'!$Q$3:$S$103,3,0),"")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(OCULTAR)'!$Q$3:$S$103,3,0),"")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(OCULTAR)'!$Q$3:$S$103,3,0),"")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(OCULTAR)'!$Q$3:$S$103,3,0),"")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(OCULTAR)'!$Q$3:$S$103,3,0),"")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(OCULTAR)'!$Q$3:$S$103,3,0),"")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(OCULTAR)'!$Q$3:$S$103,3,0),"")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(OCULTAR)'!$Q$3:$S$103,3,0),"")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(OCULTAR)'!$Q$3:$S$103,3,0),"")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(OCULTAR)'!$Q$3:$S$103,3,0),"")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(OCULTAR)'!$Q$3:$S$103,3,0),"")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(OCULTAR)'!$Q$3:$S$103,3,0),"")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(OCULTAR)'!$Q$3:$S$103,3,0),"")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(OCULTAR)'!$Q$3:$S$103,3,0),"")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(OCULTAR)'!$Q$3:$S$103,3,0),"")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(OCULTAR)'!$Q$3:$S$103,3,0),"")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(OCULTAR)'!$Q$3:$S$103,3,0),"")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(OCULTAR)'!$Q$3:$S$103,3,0),"")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(OCULTAR)'!$Q$3:$S$103,3,0),"")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(OCULTAR)'!$Q$3:$S$103,3,0),"")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(OCULTAR)'!$Q$3:$S$103,3,0),"")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(OCULTAR)'!$Q$3:$S$103,3,0),"")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(OCULTAR)'!$Q$3:$S$103,3,0),"")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(OCULTAR)'!$Q$3:$S$103,3,0),"")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(OCULTAR)'!$Q$3:$S$103,3,0),"")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(OCULTAR)'!$Q$3:$S$103,3,0),"")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(OCULTAR)'!$Q$3:$S$103,3,0),"")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(OCULTAR)'!$Q$3:$S$103,3,0),"")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(OCULTAR)'!$Q$3:$S$103,3,0),"")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(OCULTAR)'!$Q$3:$S$103,3,0),"")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(OCULTAR)'!$Q$3:$S$103,3,0),"")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(OCULTAR)'!$Q$3:$S$103,3,0),"")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(OCULTAR)'!$Q$3:$S$103,3,0),"")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(OCULTAR)'!$Q$3:$S$103,3,0),"")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(OCULTAR)'!$Q$3:$S$103,3,0),"")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(OCULTAR)'!$Q$3:$S$103,3,0),"")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(OCULTAR)'!$Q$3:$S$103,3,0),"")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(OCULTAR)'!$Q$3:$S$103,3,0),"")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(OCULTAR)'!$Q$3:$S$103,3,0),"")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(OCULTAR)'!$Q$3:$S$103,3,0),"")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(OCULTAR)'!$Q$3:$S$103,3,0),"")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(OCULTAR)'!$Q$3:$S$103,3,0),"")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(OCULTAR)'!$Q$3:$S$103,3,0),"")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(OCULTAR)'!$Q$3:$S$103,3,0),"")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(OCULTAR)'!$Q$3:$S$103,3,0),"")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(OCULTAR)'!$Q$3:$S$103,3,0),"")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(OCULTAR)'!$Q$3:$S$103,3,0),"")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(OCULTAR)'!$Q$3:$S$103,3,0),"")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(OCULTAR)'!$Q$3:$S$103,3,0),"")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(OCULTAR)'!$Q$3:$S$103,3,0),"")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(OCULTAR)'!$Q$3:$S$103,3,0),"")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(OCULTAR)'!$Q$3:$S$103,3,0),"")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(OCULTAR)'!$Q$3:$S$103,3,0),"")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(OCULTAR)'!$Q$3:$S$103,3,0),"")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(OCULTAR)'!$Q$3:$S$103,3,0),"")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(OCULTAR)'!$Q$3:$S$103,3,0),"")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(OCULTAR)'!$Q$3:$S$103,3,0),"")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(OCULTAR)'!$Q$3:$S$103,3,0),"")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(OCULTAR)'!$Q$3:$S$103,3,0),"")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(OCULTAR)'!$Q$3:$S$103,3,0),"")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(OCULTAR)'!$Q$3:$S$103,3,0),"")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(OCULTAR)'!$Q$3:$S$103,3,0),"")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(OCULTAR)'!$Q$3:$S$103,3,0),"")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(OCULTAR)'!$Q$3:$S$103,3,0),"")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(OCULTAR)'!$Q$3:$S$103,3,0),"")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(OCULTAR)'!$Q$3:$S$103,3,0),"")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(OCULTAR)'!$Q$3:$S$103,3,0),"")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(OCULTAR)'!$Q$3:$S$103,3,0),"")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(OCULTAR)'!$Q$3:$S$103,3,0),"")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(OCULTAR)'!$Q$3:$S$103,3,0),"")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(OCULTAR)'!$Q$3:$S$103,3,0),"")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(OCULTAR)'!$Q$3:$S$103,3,0),"")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(OCULTAR)'!$Q$3:$S$103,3,0),"")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(OCULTAR)'!$Q$3:$S$103,3,0),"")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(OCULTAR)'!$Q$3:$S$103,3,0),"")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(OCULTAR)'!$Q$3:$S$103,3,0),"")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(OCULTAR)'!$Q$3:$S$103,3,0),"")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(OCULTAR)'!$Q$3:$S$103,3,0),"")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(OCULTAR)'!$Q$3:$S$103,3,0),"")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(OCULTAR)'!$Q$3:$S$103,3,0),"")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(OCULTAR)'!$Q$3:$S$103,3,0),"")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(OCULTAR)'!$Q$3:$S$103,3,0),"")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(OCULTAR)'!$Q$3:$S$103,3,0),"")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(OCULTAR)'!$Q$3:$S$103,3,0),"")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(OCULTAR)'!$Q$3:$S$103,3,0),"")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(OCULTAR)'!$Q$3:$S$103,3,0),"")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(OCULTAR)'!$Q$3:$S$103,3,0),"")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(OCULTAR)'!$Q$3:$S$103,3,0),"")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(OCULTAR)'!$Q$3:$S$103,3,0),"")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(OCULTAR)'!$Q$3:$S$103,3,0),"")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(OCULTAR)'!$Q$3:$S$103,3,0),"")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(OCULTAR)'!$Q$3:$S$103,3,0),"")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(OCULTAR)'!$Q$3:$S$103,3,0),"")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(OCULTAR)'!$Q$3:$S$103,3,0),"")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(OCULTAR)'!$Q$3:$S$103,3,0),"")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(OCULTAR)'!$Q$3:$S$103,3,0),"")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(OCULTAR)'!$Q$3:$S$103,3,0),"")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(OCULTAR)'!$Q$3:$S$103,3,0),"")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(OCULTAR)'!$Q$3:$S$103,3,0),"")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(OCULTAR)'!$Q$3:$S$103,3,0),"")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(OCULTAR)'!$Q$3:$S$103,3,0),"")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(OCULTAR)'!$Q$3:$S$103,3,0),"")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(OCULTAR)'!$Q$3:$S$103,3,0),"")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(OCULTAR)'!$Q$3:$S$103,3,0),"")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(OCULTAR)'!$Q$3:$S$103,3,0),"")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(OCULTAR)'!$Q$3:$S$103,3,0),"")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(OCULTAR)'!$Q$3:$S$103,3,0),"")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(OCULTAR)'!$Q$3:$S$103,3,0),"")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(OCULTAR)'!$Q$3:$S$103,3,0),"")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(OCULTAR)'!$Q$3:$S$103,3,0),"")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(OCULTAR)'!$Q$3:$S$103,3,0),"")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(OCULTAR)'!$Q$3:$S$103,3,0),"")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(OCULTAR)'!$Q$3:$S$103,3,0),"")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(OCULTAR)'!$Q$3:$S$103,3,0),"")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(OCULTAR)'!$Q$3:$S$103,3,0),"")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(OCULTAR)'!$Q$3:$S$103,3,0),"")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(OCULTAR)'!$Q$3:$S$103,3,0),"")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(OCULTAR)'!$Q$3:$S$103,3,0),"")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(OCULTAR)'!$Q$3:$S$103,3,0),"")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(OCULTAR)'!$Q$3:$S$103,3,0),"")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(OCULTAR)'!$Q$3:$S$103,3,0),"")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(OCULTAR)'!$Q$3:$S$103,3,0),"")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(OCULTAR)'!$Q$3:$S$103,3,0),"")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(OCULTAR)'!$Q$3:$S$103,3,0),"")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(OCULTAR)'!$Q$3:$S$103,3,0),"")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(OCULTAR)'!$Q$3:$S$103,3,0),"")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(OCULTAR)'!$Q$3:$S$103,3,0),"")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(OCULTAR)'!$Q$3:$S$103,3,0),"")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(OCULTAR)'!$Q$3:$S$103,3,0),"")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(OCULTAR)'!$Q$3:$S$103,3,0),"")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(OCULTAR)'!$Q$3:$S$103,3,0),"")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(OCULTAR)'!$Q$3:$S$103,3,0),"")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(OCULTAR)'!$Q$3:$S$103,3,0),"")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(OCULTAR)'!$Q$3:$S$103,3,0),"")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(OCULTAR)'!$Q$3:$S$103,3,0),"")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(OCULTAR)'!$Q$3:$S$103,3,0),"")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(OCULTAR)'!$Q$3:$S$103,3,0),"")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(OCULTAR)'!$Q$3:$S$103,3,0),"")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(OCULTAR)'!$Q$3:$S$103,3,0),"")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(OCULTAR)'!$Q$3:$S$103,3,0),"")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(OCULTAR)'!$Q$3:$S$103,3,0),"")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(OCULTAR)'!$Q$3:$S$103,3,0),"")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(OCULTAR)'!$Q$3:$S$103,3,0),"")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(OCULTAR)'!$Q$3:$S$103,3,0),"")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(OCULTAR)'!$Q$3:$S$103,3,0),"")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(OCULTAR)'!$Q$3:$S$103,3,0),"")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(OCULTAR)'!$Q$3:$S$103,3,0),"")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(OCULTAR)'!$Q$3:$S$103,3,0),"")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(OCULTAR)'!$Q$3:$S$103,3,0),"")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(OCULTAR)'!$Q$3:$S$103,3,0),"")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(OCULTAR)'!$Q$3:$S$103,3,0),"")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(OCULTAR)'!$Q$3:$S$103,3,0),"")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(OCULTAR)'!$Q$3:$S$103,3,0),"")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(OCULTAR)'!$Q$3:$S$103,3,0),"")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(OCULTAR)'!$Q$3:$S$103,3,0),"")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(OCULTAR)'!$Q$3:$S$103,3,0),"")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(OCULTAR)'!$Q$3:$S$103,3,0),"")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(OCULTAR)'!$Q$3:$S$103,3,0),"")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(OCULTAR)'!$Q$3:$S$103,3,0),"")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(OCULTAR)'!$Q$3:$S$103,3,0),"")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(OCULTAR)'!$Q$3:$S$103,3,0),"")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(OCULTAR)'!$Q$3:$S$103,3,0),"")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(OCULTAR)'!$Q$3:$S$103,3,0),"")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(OCULTAR)'!$Q$3:$S$103,3,0),"")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(OCULTAR)'!$Q$3:$S$103,3,0),"")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(OCULTAR)'!$Q$3:$S$103,3,0),"")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(OCULTAR)'!$Q$3:$S$103,3,0),"")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(OCULTAR)'!$Q$3:$S$103,3,0),"")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(OCULTAR)'!$Q$3:$S$103,3,0),"")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(OCULTAR)'!$Q$3:$S$103,3,0),"")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(OCULTAR)'!$Q$3:$S$103,3,0),"")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(OCULTAR)'!$Q$3:$S$103,3,0),"")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(OCULTAR)'!$Q$3:$S$103,3,0),"")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(OCULTAR)'!$Q$3:$S$103,3,0),"")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(OCULTAR)'!$Q$3:$S$103,3,0),"")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(OCULTAR)'!$Q$3:$S$103,3,0),"")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(OCULTAR)'!$Q$3:$S$103,3,0),"")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(OCULTAR)'!$Q$3:$S$103,3,0),"")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(OCULTAR)'!$Q$3:$S$103,3,0),"")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(OCULTAR)'!$Q$3:$S$103,3,0),"")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(OCULTAR)'!$Q$3:$S$103,3,0),"")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(OCULTAR)'!$Q$3:$S$103,3,0),"")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(OCULTAR)'!$Q$3:$S$103,3,0),"")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(OCULTAR)'!$Q$3:$S$103,3,0),"")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(OCULTAR)'!$Q$3:$S$103,3,0),"")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(OCULTAR)'!$Q$3:$S$103,3,0),"")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(OCULTAR)'!$Q$3:$S$103,3,0),"")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(OCULTAR)'!$Q$3:$S$103,3,0),"")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(OCULTAR)'!$Q$3:$S$103,3,0),"")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(OCULTAR)'!$Q$3:$S$103,3,0),"")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(OCULTAR)'!$Q$3:$S$103,3,0),"")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(OCULTAR)'!$Q$3:$S$103,3,0),"")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(OCULTAR)'!$Q$3:$S$103,3,0),"")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(OCULTAR)'!$Q$3:$S$103,3,0),"")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(OCULTAR)'!$Q$3:$S$103,3,0),"")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(OCULTAR)'!$Q$3:$S$103,3,0),"")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(OCULTAR)'!$Q$3:$S$103,3,0),"")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(OCULTAR)'!$Q$3:$S$103,3,0),"")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(OCULTAR)'!$Q$3:$S$103,3,0),"")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(OCULTAR)'!$Q$3:$S$103,3,0),"")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(OCULTAR)'!$Q$3:$S$103,3,0),"")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(OCULTAR)'!$Q$3:$S$103,3,0),"")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(OCULTAR)'!$Q$3:$S$103,3,0),"")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(OCULTAR)'!$Q$3:$S$103,3,0),"")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(OCULTAR)'!$Q$3:$S$103,3,0),"")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(OCULTAR)'!$Q$3:$S$103,3,0),"")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(OCULTAR)'!$Q$3:$S$103,3,0),"")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(OCULTAR)'!$Q$3:$S$103,3,0),"")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(OCULTAR)'!$Q$3:$S$103,3,0),"")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(OCULTAR)'!$Q$3:$S$103,3,0),"")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(OCULTAR)'!$Q$3:$S$103,3,0),"")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(OCULTAR)'!$Q$3:$S$103,3,0),"")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(OCULTAR)'!$Q$3:$S$103,3,0),"")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(OCULTAR)'!$Q$3:$S$103,3,0),"")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(OCULTAR)'!$Q$3:$S$103,3,0),"")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(OCULTAR)'!$Q$3:$S$103,3,0),"")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(OCULTAR)'!$Q$3:$S$103,3,0),"")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(OCULTAR)'!$Q$3:$S$103,3,0),"")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(OCULTAR)'!$Q$3:$S$103,3,0),"")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(OCULTAR)'!$Q$3:$S$103,3,0),"")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(OCULTAR)'!$Q$3:$S$103,3,0),"")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(OCULTAR)'!$Q$3:$S$103,3,0),"")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(OCULTAR)'!$Q$3:$S$103,3,0),"")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(OCULTAR)'!$Q$3:$S$103,3,0),"")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(OCULTAR)'!$Q$3:$S$103,3,0),"")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(OCULTAR)'!$Q$3:$S$103,3,0),"")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(OCULTAR)'!$Q$3:$S$103,3,0),"")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(OCULTAR)'!$Q$3:$S$103,3,0),"")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(OCULTAR)'!$Q$3:$S$103,3,0),"")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(OCULTAR)'!$Q$3:$S$103,3,0),"")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(OCULTAR)'!$Q$3:$S$103,3,0),"")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(OCULTAR)'!$Q$3:$S$103,3,0),"")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(OCULTAR)'!$Q$3:$S$103,3,0),"")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(OCULTAR)'!$Q$3:$S$103,3,0),"")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(OCULTAR)'!$Q$3:$S$103,3,0),"")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(OCULTAR)'!$Q$3:$S$103,3,0),"")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(OCULTAR)'!$Q$3:$S$103,3,0),"")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(OCULTAR)'!$Q$3:$S$103,3,0),"")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(OCULTAR)'!$Q$3:$S$103,3,0),"")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(OCULTAR)'!$Q$3:$S$103,3,0),"")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(OCULTAR)'!$Q$3:$S$103,3,0),"")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(OCULTAR)'!$Q$3:$S$103,3,0),"")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(OCULTAR)'!$Q$3:$S$103,3,0),"")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(OCULTAR)'!$Q$3:$S$103,3,0),"")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(OCULTAR)'!$Q$3:$S$103,3,0),"")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(OCULTAR)'!$Q$3:$S$103,3,0),"")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(OCULTAR)'!$Q$3:$S$103,3,0),"")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(OCULTAR)'!$Q$3:$S$103,3,0),"")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(OCULTAR)'!$Q$3:$S$103,3,0),"")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(OCULTAR)'!$Q$3:$S$103,3,0),"")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(OCULTAR)'!$Q$3:$S$103,3,0),"")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(OCULTAR)'!$Q$3:$S$103,3,0),"")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(OCULTAR)'!$Q$3:$S$103,3,0),"")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(OCULTAR)'!$Q$3:$S$103,3,0),"")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(OCULTAR)'!$Q$3:$S$103,3,0),"")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(OCULTAR)'!$Q$3:$S$103,3,0),"")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(OCULTAR)'!$Q$3:$S$103,3,0),"")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(OCULTAR)'!$Q$3:$S$103,3,0),"")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(OCULTAR)'!$Q$3:$S$103,3,0),"")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(OCULTAR)'!$Q$3:$S$103,3,0),"")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(OCULTAR)'!$Q$3:$S$103,3,0),"")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(OCULTAR)'!$Q$3:$S$103,3,0),"")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(OCULTAR)'!$Q$3:$S$103,3,0),"")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(OCULTAR)'!$Q$3:$S$103,3,0),"")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(OCULTAR)'!$Q$3:$S$103,3,0),"")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(OCULTAR)'!$Q$3:$S$103,3,0),"")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(OCULTAR)'!$Q$3:$S$103,3,0),"")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(OCULTAR)'!$Q$3:$S$103,3,0),"")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(OCULTAR)'!$Q$3:$S$103,3,0),"")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(OCULTAR)'!$Q$3:$S$103,3,0),"")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(OCULTAR)'!$Q$3:$S$103,3,0),"")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(OCULTAR)'!$Q$3:$S$103,3,0),"")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(OCULTAR)'!$Q$3:$S$103,3,0),"")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(OCULTAR)'!$Q$3:$S$103,3,0),"")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(OCULTAR)'!$Q$3:$S$103,3,0),"")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(OCULTAR)'!$Q$3:$S$103,3,0),"")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(OCULTAR)'!$Q$3:$S$103,3,0),"")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(OCULTAR)'!$Q$3:$S$103,3,0),"")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(OCULTAR)'!$Q$3:$S$103,3,0),"")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(OCULTAR)'!$Q$3:$S$103,3,0),"")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(OCULTAR)'!$Q$3:$S$103,3,0),"")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(OCULTAR)'!$Q$3:$S$103,3,0),"")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(OCULTAR)'!$Q$3:$S$103,3,0),"")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(OCULTAR)'!$Q$3:$S$103,3,0),"")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(OCULTAR)'!$Q$3:$S$103,3,0),"")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(OCULTAR)'!$Q$3:$S$103,3,0),"")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(OCULTAR)'!$Q$3:$S$103,3,0),"")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(OCULTAR)'!$Q$3:$S$103,3,0),"")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(OCULTAR)'!$Q$3:$S$103,3,0),"")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(OCULTAR)'!$Q$3:$S$103,3,0),"")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(OCULTAR)'!$Q$3:$S$103,3,0),"")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(OCULTAR)'!$Q$3:$S$103,3,0),"")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(OCULTAR)'!$Q$3:$S$103,3,0),"")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(OCULTAR)'!$Q$3:$S$103,3,0),"")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(OCULTAR)'!$Q$3:$S$103,3,0),"")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(OCULTAR)'!$Q$3:$S$103,3,0),"")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(OCULTAR)'!$Q$3:$S$103,3,0),"")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(OCULTAR)'!$Q$3:$S$103,3,0),"")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(OCULTAR)'!$Q$3:$S$103,3,0),"")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(OCULTAR)'!$Q$3:$S$103,3,0),"")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(OCULTAR)'!$Q$3:$S$103,3,0),"")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(OCULTAR)'!$Q$3:$S$103,3,0),"")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(OCULTAR)'!$Q$3:$S$103,3,0),"")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(OCULTAR)'!$Q$3:$S$103,3,0),"")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(OCULTAR)'!$Q$3:$S$103,3,0),"")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(OCULTAR)'!$Q$3:$S$103,3,0),"")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(OCULTAR)'!$Q$3:$S$103,3,0),"")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(OCULTAR)'!$Q$3:$S$103,3,0),"")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(OCULTAR)'!$Q$3:$S$103,3,0),"")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(OCULTAR)'!$Q$3:$S$103,3,0),"")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(OCULTAR)'!$Q$3:$S$103,3,0),"")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(OCULTAR)'!$Q$3:$S$103,3,0),"")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(OCULTAR)'!$Q$3:$S$103,3,0),"")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(OCULTAR)'!$Q$3:$S$103,3,0),"")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(OCULTAR)'!$Q$3:$S$103,3,0),"")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(OCULTAR)'!$Q$3:$S$103,3,0),"")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(OCULTAR)'!$Q$3:$S$103,3,0),"")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(OCULTAR)'!$Q$3:$S$103,3,0),"")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(OCULTAR)'!$Q$3:$S$103,3,0),"")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(OCULTAR)'!$Q$3:$S$103,3,0),"")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(OCULTAR)'!$Q$3:$S$103,3,0),"")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(OCULTAR)'!$Q$3:$S$103,3,0),"")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(OCULTAR)'!$Q$3:$S$103,3,0),"")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(OCULTAR)'!$Q$3:$S$103,3,0),"")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(OCULTAR)'!$Q$3:$S$103,3,0),"")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(OCULTAR)'!$Q$3:$S$103,3,0),"")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(OCULTAR)'!$Q$3:$S$103,3,0),"")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(OCULTAR)'!$Q$3:$S$103,3,0),"")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(OCULTAR)'!$Q$3:$S$103,3,0),"")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(OCULTAR)'!$Q$3:$S$103,3,0),"")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(OCULTAR)'!$Q$3:$S$103,3,0),"")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(OCULTAR)'!$Q$3:$S$103,3,0),"")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(OCULTAR)'!$Q$3:$S$103,3,0),"")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(OCULTAR)'!$Q$3:$S$103,3,0),"")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(OCULTAR)'!$Q$3:$S$103,3,0),"")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(OCULTAR)'!$Q$3:$S$103,3,0),"")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(OCULTAR)'!$Q$3:$S$103,3,0),"")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(OCULTAR)'!$Q$3:$S$103,3,0),"")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(OCULTAR)'!$Q$3:$S$103,3,0),"")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(OCULTAR)'!$Q$3:$S$103,3,0),"")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(OCULTAR)'!$Q$3:$S$103,3,0),"")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(OCULTAR)'!$Q$3:$S$103,3,0),"")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(OCULTAR)'!$Q$3:$S$103,3,0),"")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(OCULTAR)'!$Q$3:$S$103,3,0),"")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(OCULTAR)'!$Q$3:$S$103,3,0),"")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(OCULTAR)'!$Q$3:$S$103,3,0),"")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(OCULTAR)'!$Q$3:$S$103,3,0),"")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(OCULTAR)'!$Q$3:$S$103,3,0),"")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(OCULTAR)'!$Q$3:$S$103,3,0),"")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(OCULTAR)'!$Q$3:$S$103,3,0),"")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(OCULTAR)'!$Q$3:$S$103,3,0),"")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(OCULTAR)'!$Q$3:$S$103,3,0),"")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(OCULTAR)'!$Q$3:$S$103,3,0),"")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(OCULTAR)'!$Q$3:$S$103,3,0),"")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(OCULTAR)'!$Q$3:$S$103,3,0),"")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(OCULTAR)'!$Q$3:$S$103,3,0),"")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(OCULTAR)'!$Q$3:$S$103,3,0),"")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(OCULTAR)'!$Q$3:$S$103,3,0),"")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(OCULTAR)'!$Q$3:$S$103,3,0),"")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(OCULTAR)'!$Q$3:$S$103,3,0),"")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(OCULTAR)'!$Q$3:$S$103,3,0),"")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(OCULTAR)'!$Q$3:$S$103,3,0),"")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(OCULTAR)'!$Q$3:$S$103,3,0),"")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(OCULTAR)'!$Q$3:$S$103,3,0),"")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(OCULTAR)'!$Q$3:$S$103,3,0),"")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(OCULTAR)'!$Q$3:$S$103,3,0),"")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(OCULTAR)'!$Q$3:$S$103,3,0),"")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(OCULTAR)'!$Q$3:$S$103,3,0),"")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(OCULTAR)'!$Q$3:$S$103,3,0),"")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(OCULTAR)'!$Q$3:$S$103,3,0),"")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(OCULTAR)'!$Q$3:$S$103,3,0),"")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(OCULTAR)'!$Q$3:$S$103,3,0),"")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(OCULTAR)'!$Q$3:$S$103,3,0),"")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(OCULTAR)'!$Q$3:$S$103,3,0),"")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(OCULTAR)'!$Q$3:$S$103,3,0),"")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(OCULTAR)'!$Q$3:$S$103,3,0),"")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(OCULTAR)'!$Q$3:$S$103,3,0),"")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(OCULTAR)'!$Q$3:$S$103,3,0),"")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(OCULTAR)'!$Q$3:$S$103,3,0),"")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(OCULTAR)'!$Q$3:$S$103,3,0),"")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(OCULTAR)'!$Q$3:$S$103,3,0),"")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(OCULTAR)'!$Q$3:$S$103,3,0),"")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(OCULTAR)'!$Q$3:$S$103,3,0),"")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(OCULTAR)'!$Q$3:$S$103,3,0),"")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(OCULTAR)'!$Q$3:$S$103,3,0),"")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(OCULTAR)'!$Q$3:$S$103,3,0),"")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(OCULTAR)'!$Q$3:$S$103,3,0),"")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(OCULTAR)'!$Q$3:$S$103,3,0),"")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(OCULTAR)'!$Q$3:$S$103,3,0),"")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(OCULTAR)'!$Q$3:$S$103,3,0),"")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(OCULTAR)'!$Q$3:$S$103,3,0),"")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(OCULTAR)'!$Q$3:$S$103,3,0),"")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(OCULTAR)'!$Q$3:$S$103,3,0),"")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(OCULTAR)'!$Q$3:$S$103,3,0),"")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(OCULTAR)'!$Q$3:$S$103,3,0),"")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(OCULTAR)'!$Q$3:$S$103,3,0),"")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(OCULTAR)'!$Q$3:$S$103,3,0),"")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(OCULTAR)'!$Q$3:$S$103,3,0),"")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(OCULTAR)'!$Q$3:$S$103,3,0),"")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(OCULTAR)'!$Q$3:$S$103,3,0),"")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(OCULTAR)'!$Q$3:$S$103,3,0),"")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(OCULTAR)'!$Q$3:$S$103,3,0),"")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(OCULTAR)'!$Q$3:$S$103,3,0),"")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(OCULTAR)'!$Q$3:$S$103,3,0),"")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(OCULTAR)'!$Q$3:$S$103,3,0),"")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(OCULTAR)'!$Q$3:$S$103,3,0),"")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(OCULTAR)'!$Q$3:$S$103,3,0),"")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(OCULTAR)'!$Q$3:$S$103,3,0),"")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(OCULTAR)'!$Q$3:$S$103,3,0),"")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(OCULTAR)'!$Q$3:$S$103,3,0),"")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(OCULTAR)'!$Q$3:$S$103,3,0),"")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(OCULTAR)'!$Q$3:$S$103,3,0),"")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(OCULTAR)'!$Q$3:$S$103,3,0),"")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(OCULTAR)'!$Q$3:$S$103,3,0),"")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(OCULTAR)'!$Q$3:$S$103,3,0),"")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(OCULTAR)'!$Q$3:$S$103,3,0),"")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(OCULTAR)'!$Q$3:$S$103,3,0),"")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(OCULTAR)'!$Q$3:$S$103,3,0),"")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(OCULTAR)'!$Q$3:$S$103,3,0),"")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(OCULTAR)'!$Q$3:$S$103,3,0),"")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(OCULTAR)'!$Q$3:$S$103,3,0),"")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(OCULTAR)'!$Q$3:$S$103,3,0),"")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(OCULTAR)'!$Q$3:$S$103,3,0),"")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(OCULTAR)'!$Q$3:$S$103,3,0),"")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(OCULTAR)'!$Q$3:$S$103,3,0),"")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(OCULTAR)'!$Q$3:$S$103,3,0),"")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(OCULTAR)'!$Q$3:$S$103,3,0),"")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(OCULTAR)'!$Q$3:$S$103,3,0),"")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(OCULTAR)'!$Q$3:$S$103,3,0),"")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(OCULTAR)'!$Q$3:$S$103,3,0),"")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(OCULTAR)'!$Q$3:$S$103,3,0),"")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(OCULTAR)'!$Q$3:$S$103,3,0),"")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(OCULTAR)'!$Q$3:$S$103,3,0),"")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(OCULTAR)'!$Q$3:$S$103,3,0),"")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(OCULTAR)'!$Q$3:$S$103,3,0),"")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(OCULTAR)'!$Q$3:$S$103,3,0),"")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(OCULTAR)'!$Q$3:$S$103,3,0),"")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(OCULTAR)'!$Q$3:$S$103,3,0),"")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(OCULTAR)'!$Q$3:$S$103,3,0),"")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(OCULTAR)'!$Q$3:$S$103,3,0),"")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(OCULTAR)'!$Q$3:$S$103,3,0),"")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(OCULTAR)'!$Q$3:$S$103,3,0),"")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(OCULTAR)'!$Q$3:$S$103,3,0),"")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(OCULTAR)'!$Q$3:$S$103,3,0),"")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(OCULTAR)'!$Q$3:$S$103,3,0),"")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(OCULTAR)'!$Q$3:$S$103,3,0),"")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(OCULTAR)'!$Q$3:$S$103,3,0),"")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(OCULTAR)'!$Q$3:$S$103,3,0),"")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(OCULTAR)'!$Q$3:$S$103,3,0),"")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(OCULTAR)'!$Q$3:$S$103,3,0),"")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(OCULTAR)'!$Q$3:$S$103,3,0),"")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(OCULTAR)'!$Q$3:$S$103,3,0),"")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(OCULTAR)'!$Q$3:$S$103,3,0),"")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(OCULTAR)'!$Q$3:$S$103,3,0),"")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(OCULTAR)'!$Q$3:$S$103,3,0),"")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(OCULTAR)'!$Q$3:$S$103,3,0),"")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(OCULTAR)'!$Q$3:$S$103,3,0),"")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(OCULTAR)'!$Q$3:$S$103,3,0),"")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(OCULTAR)'!$Q$3:$S$103,3,0),"")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(OCULTAR)'!$Q$3:$S$103,3,0),"")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(OCULTAR)'!$Q$3:$S$103,3,0),"")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(OCULTAR)'!$Q$3:$S$103,3,0),"")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(OCULTAR)'!$Q$3:$S$103,3,0),"")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(OCULTAR)'!$Q$3:$S$103,3,0),"")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(OCULTAR)'!$Q$3:$S$103,3,0),"")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(OCULTAR)'!$Q$3:$S$103,3,0),"")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(OCULTAR)'!$Q$3:$S$103,3,0),"")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(OCULTAR)'!$Q$3:$S$103,3,0),"")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(OCULTAR)'!$Q$3:$S$103,3,0),"")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(OCULTAR)'!$Q$3:$S$103,3,0),"")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(OCULTAR)'!$Q$3:$S$103,3,0),"")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(OCULTAR)'!$Q$3:$S$103,3,0),"")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(OCULTAR)'!$Q$3:$S$103,3,0),"")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(OCULTAR)'!$Q$3:$S$103,3,0),"")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(OCULTAR)'!$Q$3:$S$103,3,0),"")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(OCULTAR)'!$Q$3:$S$103,3,0),"")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(OCULTAR)'!$Q$3:$S$103,3,0),"")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(OCULTAR)'!$Q$3:$S$103,3,0),"")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(OCULTAR)'!$Q$3:$S$103,3,0),"")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(OCULTAR)'!$Q$3:$S$103,3,0),"")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(OCULTAR)'!$Q$3:$S$103,3,0),"")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(OCULTAR)'!$Q$3:$S$103,3,0),"")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(OCULTAR)'!$Q$3:$S$103,3,0),"")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(OCULTAR)'!$Q$3:$S$103,3,0),"")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(OCULTAR)'!$Q$3:$S$103,3,0),"")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(OCULTAR)'!$Q$3:$S$103,3,0),"")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(OCULTAR)'!$Q$3:$S$103,3,0),"")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(OCULTAR)'!$Q$3:$S$103,3,0),"")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(OCULTAR)'!$Q$3:$S$103,3,0),"")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(OCULTAR)'!$Q$3:$S$103,3,0),"")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(OCULTAR)'!$Q$3:$S$103,3,0),"")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(OCULTAR)'!$Q$3:$S$103,3,0),"")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(OCULTAR)'!$Q$3:$S$103,3,0),"")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(OCULTAR)'!$Q$3:$S$103,3,0),"")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(OCULTAR)'!$Q$3:$S$103,3,0),"")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(OCULTAR)'!$Q$3:$S$103,3,0),"")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(OCULTAR)'!$Q$3:$S$103,3,0),"")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(OCULTAR)'!$Q$3:$S$103,3,0),"")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(OCULTAR)'!$Q$3:$S$103,3,0),"")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(OCULTAR)'!$Q$3:$S$103,3,0),"")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(OCULTAR)'!$Q$3:$S$103,3,0),"")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(OCULTAR)'!$Q$3:$S$103,3,0),"")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(OCULTAR)'!$Q$3:$S$103,3,0),"")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(OCULTAR)'!$Q$3:$S$103,3,0),"")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(OCULTAR)'!$Q$3:$S$103,3,0),"")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(OCULTAR)'!$Q$3:$S$103,3,0),"")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(OCULTAR)'!$Q$3:$S$103,3,0),"")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(OCULTAR)'!$Q$3:$S$103,3,0),"")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(OCULTAR)'!$Q$3:$S$103,3,0),"")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(OCULTAR)'!$Q$3:$S$103,3,0),"")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(OCULTAR)'!$Q$3:$S$103,3,0),"")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(OCULTAR)'!$Q$3:$S$103,3,0),"")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(OCULTAR)'!$Q$3:$S$103,3,0),"")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(OCULTAR)'!$Q$3:$S$103,3,0),"")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(OCULTAR)'!$Q$3:$S$103,3,0),"")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(OCULTAR)'!$Q$3:$S$103,3,0),"")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(OCULTAR)'!$Q$3:$S$103,3,0),"")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(OCULTAR)'!$Q$3:$S$103,3,0),"")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(OCULTAR)'!$Q$3:$S$103,3,0),"")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(OCULTAR)'!$Q$3:$S$103,3,0),"")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(OCULTAR)'!$Q$3:$S$103,3,0),"")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(OCULTAR)'!$Q$3:$S$103,3,0),"")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(OCULTAR)'!$Q$3:$S$103,3,0),"")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(OCULTAR)'!$Q$3:$S$103,3,0),"")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(OCULTAR)'!$Q$3:$S$103,3,0),"")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(OCULTAR)'!$Q$3:$S$103,3,0),"")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(OCULTAR)'!$Q$3:$S$103,3,0),"")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(OCULTAR)'!$Q$3:$S$103,3,0),"")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(OCULTAR)'!$Q$3:$S$103,3,0),"")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(OCULTAR)'!$Q$3:$S$103,3,0),"")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(OCULTAR)'!$Q$3:$S$103,3,0),"")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(OCULTAR)'!$Q$3:$S$103,3,0),"")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(OCULTAR)'!$Q$3:$S$103,3,0),"")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(OCULTAR)'!$Q$3:$S$103,3,0),"")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(OCULTAR)'!$Q$3:$S$103,3,0),"")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(OCULTAR)'!$Q$3:$S$103,3,0),"")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(OCULTAR)'!$Q$3:$S$103,3,0),"")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(OCULTAR)'!$Q$3:$S$103,3,0),"")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(OCULTAR)'!$Q$3:$S$103,3,0),"")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(OCULTAR)'!$Q$3:$S$103,3,0),"")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(OCULTAR)'!$Q$3:$S$103,3,0),"")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(OCULTAR)'!$Q$3:$S$103,3,0),"")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(OCULTAR)'!$Q$3:$S$103,3,0),"")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(OCULTAR)'!$Q$3:$S$103,3,0),"")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(OCULTAR)'!$Q$3:$S$103,3,0),"")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(OCULTAR)'!$Q$3:$S$103,3,0),"")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(OCULTAR)'!$Q$3:$S$103,3,0),"")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(OCULTAR)'!$Q$3:$S$103,3,0),"")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(OCULTAR)'!$Q$3:$S$103,3,0),"")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(OCULTAR)'!$Q$3:$S$103,3,0),"")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(OCULTAR)'!$Q$3:$S$103,3,0),"")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(OCULTAR)'!$Q$3:$S$103,3,0),"")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(OCULTAR)'!$Q$3:$S$103,3,0),"")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(OCULTAR)'!$Q$3:$S$103,3,0),"")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(OCULTAR)'!$Q$3:$S$103,3,0),"")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(OCULTAR)'!$Q$3:$S$103,3,0),"")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(OCULTAR)'!$Q$3:$S$103,3,0),"")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(OCULTAR)'!$Q$3:$S$103,3,0),"")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(OCULTAR)'!$Q$3:$S$103,3,0),"")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(OCULTAR)'!$Q$3:$S$103,3,0),"")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(OCULTAR)'!$Q$3:$S$103,3,0),"")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(OCULTAR)'!$Q$3:$S$103,3,0),"")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(OCULTAR)'!$Q$3:$S$103,3,0),"")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(OCULTAR)'!$Q$3:$S$103,3,0),"")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(OCULTAR)'!$Q$3:$S$103,3,0),"")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(OCULTAR)'!$Q$3:$S$103,3,0),"")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(OCULTAR)'!$Q$3:$S$103,3,0),"")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(OCULTAR)'!$Q$3:$S$103,3,0),"")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(OCULTAR)'!$Q$3:$S$103,3,0),"")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(OCULTAR)'!$Q$3:$S$103,3,0),"")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(OCULTAR)'!$Q$3:$S$103,3,0),"")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(OCULTAR)'!$Q$3:$S$103,3,0),"")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(OCULTAR)'!$Q$3:$S$103,3,0),"")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(OCULTAR)'!$Q$3:$S$103,3,0),"")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(OCULTAR)'!$Q$3:$S$103,3,0),"")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(OCULTAR)'!$Q$3:$S$103,3,0),"")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(OCULTAR)'!$Q$3:$S$103,3,0),"")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(OCULTAR)'!$Q$3:$S$103,3,0),"")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(OCULTAR)'!$Q$3:$S$103,3,0),"")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(OCULTAR)'!$Q$3:$S$103,3,0),"")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(OCULTAR)'!$Q$3:$S$103,3,0),"")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(OCULTAR)'!$Q$3:$S$103,3,0),"")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(OCULTAR)'!$Q$3:$S$103,3,0),"")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(OCULTAR)'!$Q$3:$S$103,3,0),"")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(OCULTAR)'!$Q$3:$S$103,3,0),"")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(OCULTAR)'!$Q$3:$S$103,3,0),"")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(OCULTAR)'!$Q$3:$S$103,3,0),"")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(OCULTAR)'!$Q$3:$S$103,3,0),"")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(OCULTAR)'!$Q$3:$S$103,3,0),"")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(OCULTAR)'!$Q$3:$S$103,3,0),"")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(OCULTAR)'!$Q$3:$S$103,3,0),"")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(OCULTAR)'!$Q$3:$S$103,3,0),"")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(OCULTAR)'!$Q$3:$S$103,3,0),"")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(OCULTAR)'!$Q$3:$S$103,3,0),"")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(OCULTAR)'!$Q$3:$S$103,3,0),"")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(OCULTAR)'!$Q$3:$S$103,3,0),"")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(OCULTAR)'!$Q$3:$S$103,3,0),"")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(OCULTAR)'!$Q$3:$S$103,3,0),"")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(OCULTAR)'!$Q$3:$S$103,3,0),"")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(OCULTAR)'!$Q$3:$S$103,3,0),"")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(OCULTAR)'!$Q$3:$S$103,3,0),"")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(OCULTAR)'!$Q$3:$S$103,3,0),"")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(OCULTAR)'!$Q$3:$S$103,3,0),"")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(OCULTAR)'!$Q$3:$S$103,3,0),"")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(OCULTAR)'!$Q$3:$S$103,3,0),"")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(OCULTAR)'!$Q$3:$S$103,3,0),"")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(OCULTAR)'!$Q$3:$S$103,3,0),"")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(OCULTAR)'!$Q$3:$S$103,3,0),"")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(OCULTAR)'!$Q$3:$S$103,3,0),"")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(OCULTAR)'!$Q$3:$S$103,3,0),"")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(OCULTAR)'!$Q$3:$S$103,3,0),"")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(OCULTAR)'!$Q$3:$S$103,3,0),"")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(OCULTAR)'!$Q$3:$S$103,3,0),"")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(OCULTAR)'!$Q$3:$S$103,3,0),"")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(OCULTAR)'!$Q$3:$S$103,3,0),"")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(OCULTAR)'!$Q$3:$S$103,3,0),"")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(OCULTAR)'!$Q$3:$S$103,3,0),"")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(OCULTAR)'!$Q$3:$S$103,3,0),"")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(OCULTAR)'!$Q$3:$S$103,3,0),"")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(OCULTAR)'!$Q$3:$S$103,3,0),"")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(OCULTAR)'!$Q$3:$S$103,3,0),"")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(OCULTAR)'!$Q$3:$S$103,3,0),"")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(OCULTAR)'!$Q$3:$S$103,3,0),"")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(OCULTAR)'!$Q$3:$S$103,3,0),"")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(OCULTAR)'!$Q$3:$S$103,3,0),"")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(OCULTAR)'!$Q$3:$S$103,3,0),"")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(OCULTAR)'!$Q$3:$S$103,3,0),"")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(OCULTAR)'!$Q$3:$S$103,3,0),"")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(OCULTAR)'!$Q$3:$S$103,3,0),"")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(OCULTAR)'!$Q$3:$S$103,3,0),"")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(OCULTAR)'!$Q$3:$S$103,3,0),"")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(OCULTAR)'!$Q$3:$S$103,3,0),"")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(OCULTAR)'!$Q$3:$S$103,3,0),"")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(OCULTAR)'!$Q$3:$S$103,3,0),"")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(OCULTAR)'!$Q$3:$S$103,3,0),"")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(OCULTAR)'!$Q$3:$S$103,3,0),"")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(OCULTAR)'!$Q$3:$S$103,3,0),"")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(OCULTAR)'!$Q$3:$S$103,3,0),"")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(OCULTAR)'!$Q$3:$S$103,3,0),"")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(OCULTAR)'!$Q$3:$S$103,3,0),"")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(OCULTAR)'!$Q$3:$S$103,3,0),"")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(OCULTAR)'!$Q$3:$S$103,3,0),"")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(OCULTAR)'!$Q$3:$S$103,3,0),"")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(OCULTAR)'!$Q$3:$S$103,3,0),"")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(OCULTAR)'!$Q$3:$S$103,3,0),"")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(OCULTAR)'!$Q$3:$S$103,3,0),"")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(OCULTAR)'!$Q$3:$S$103,3,0),"")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(OCULTAR)'!$Q$3:$S$103,3,0),"")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(OCULTAR)'!$Q$3:$S$103,3,0),"")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(OCULTAR)'!$Q$3:$S$103,3,0),"")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(OCULTAR)'!$Q$3:$S$103,3,0),"")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(OCULTAR)'!$Q$3:$S$103,3,0),"")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(OCULTAR)'!$Q$3:$S$103,3,0),"")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(OCULTAR)'!$Q$3:$S$103,3,0),"")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(OCULTAR)'!$Q$3:$S$103,3,0),"")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(OCULTAR)'!$Q$3:$S$103,3,0),"")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(OCULTAR)'!$Q$3:$S$103,3,0),"")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(OCULTAR)'!$Q$3:$S$103,3,0),"")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(OCULTAR)'!$Q$3:$S$103,3,0),"")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(OCULTAR)'!$Q$3:$S$103,3,0),"")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(OCULTAR)'!$Q$3:$S$103,3,0),"")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(OCULTAR)'!$Q$3:$S$103,3,0),"")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(OCULTAR)'!$Q$3:$S$103,3,0),"")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(OCULTAR)'!$Q$3:$S$103,3,0),"")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(OCULTAR)'!$Q$3:$S$103,3,0),"")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(OCULTAR)'!$Q$3:$S$103,3,0),"")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(OCULTAR)'!$Q$3:$S$103,3,0),"")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(OCULTAR)'!$Q$3:$S$103,3,0),"")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(OCULTAR)'!$Q$3:$S$103,3,0),"")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(OCULTAR)'!$Q$3:$S$103,3,0),"")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(OCULTAR)'!$Q$3:$S$103,3,0),"")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(OCULTAR)'!$Q$3:$S$103,3,0),"")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(OCULTAR)'!$Q$3:$S$103,3,0),"")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(OCULTAR)'!$Q$3:$S$103,3,0),"")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(OCULTAR)'!$Q$3:$S$103,3,0),"")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(OCULTAR)'!$Q$3:$S$103,3,0),"")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(OCULTAR)'!$Q$3:$S$103,3,0),"")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(OCULTAR)'!$Q$3:$S$103,3,0),"")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(OCULTAR)'!$Q$3:$S$103,3,0),"")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(OCULTAR)'!$Q$3:$S$103,3,0),"")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(OCULTAR)'!$Q$3:$S$103,3,0),"")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(OCULTAR)'!$Q$3:$S$103,3,0),"")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(OCULTAR)'!$Q$3:$S$103,3,0),"")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(OCULTAR)'!$Q$3:$S$103,3,0),"")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(OCULTAR)'!$Q$3:$S$103,3,0),"")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(OCULTAR)'!$Q$3:$S$103,3,0),"")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(OCULTAR)'!$Q$3:$S$103,3,0),"")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(OCULTAR)'!$Q$3:$S$103,3,0),"")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(OCULTAR)'!$Q$3:$S$103,3,0),"")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(OCULTAR)'!$Q$3:$S$103,3,0),"")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(OCULTAR)'!$Q$3:$S$103,3,0),"")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(OCULTAR)'!$Q$3:$S$103,3,0),"")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(OCULTAR)'!$Q$3:$S$103,3,0),"")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(OCULTAR)'!$Q$3:$S$103,3,0),"")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(OCULTAR)'!$Q$3:$S$103,3,0),"")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(OCULTAR)'!$Q$3:$S$103,3,0),"")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(OCULTAR)'!$Q$3:$S$103,3,0),"")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(OCULTAR)'!$Q$3:$S$103,3,0),"")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(OCULTAR)'!$Q$3:$S$103,3,0),"")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(OCULTAR)'!$Q$3:$S$103,3,0),"")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(OCULTAR)'!$Q$3:$S$103,3,0),"")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(OCULTAR)'!$Q$3:$S$103,3,0),"")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(OCULTAR)'!$Q$3:$S$103,3,0),"")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(OCULTAR)'!$Q$3:$S$103,3,0),"")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(OCULTAR)'!$Q$3:$S$103,3,0),"")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(OCULTAR)'!$Q$3:$S$103,3,0),"")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(OCULTAR)'!$Q$3:$S$103,3,0),"")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(OCULTAR)'!$Q$3:$S$103,3,0),"")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(OCULTAR)'!$Q$3:$S$103,3,0),"")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(OCULTAR)'!$Q$3:$S$103,3,0),"")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(OCULTAR)'!$Q$3:$S$103,3,0),"")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(OCULTAR)'!$Q$3:$S$103,3,0),"")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(OCULTAR)'!$Q$3:$S$103,3,0),"")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(OCULTAR)'!$Q$3:$S$103,3,0),"")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(OCULTAR)'!$Q$3:$S$103,3,0),"")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(OCULTAR)'!$Q$3:$S$103,3,0),"")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(OCULTAR)'!$Q$3:$S$103,3,0),"")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(OCULTAR)'!$Q$3:$S$103,3,0),"")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(OCULTAR)'!$Q$3:$S$103,3,0),"")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(OCULTAR)'!$Q$3:$S$103,3,0),"")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(OCULTAR)'!$Q$3:$S$103,3,0),"")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(OCULTAR)'!$Q$3:$S$103,3,0),"")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(OCULTAR)'!$Q$3:$S$103,3,0),"")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(OCULTAR)'!$Q$3:$S$103,3,0),"")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(OCULTAR)'!$Q$3:$S$103,3,0),"")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(OCULTAR)'!$Q$3:$S$103,3,0),"")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(OCULTAR)'!$Q$3:$S$103,3,0),"")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(OCULTAR)'!$Q$3:$S$103,3,0),"")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(OCULTAR)'!$Q$3:$S$103,3,0),"")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(OCULTAR)'!$Q$3:$S$103,3,0),"")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(OCULTAR)'!$Q$3:$S$103,3,0),"")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(OCULTAR)'!$Q$3:$S$103,3,0),"")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(OCULTAR)'!$Q$3:$S$103,3,0),"")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(OCULTAR)'!$Q$3:$S$103,3,0),"")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(OCULTAR)'!$Q$3:$S$103,3,0),"")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(OCULTAR)'!$Q$3:$S$103,3,0),"")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(OCULTAR)'!$Q$3:$S$103,3,0),"")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(OCULTAR)'!$Q$3:$S$103,3,0),"")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(OCULTAR)'!$Q$3:$S$103,3,0),"")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(OCULTAR)'!$Q$3:$S$103,3,0),"")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(OCULTAR)'!$Q$3:$S$103,3,0),"")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(OCULTAR)'!$Q$3:$S$103,3,0),"")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(OCULTAR)'!$Q$3:$S$103,3,0),"")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(OCULTAR)'!$Q$3:$S$103,3,0),"")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(OCULTAR)'!$Q$3:$S$103,3,0),"")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(OCULTAR)'!$Q$3:$S$103,3,0),"")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(OCULTAR)'!$Q$3:$S$103,3,0),"")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(OCULTAR)'!$Q$3:$S$103,3,0),"")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(OCULTAR)'!$Q$3:$S$103,3,0),"")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(OCULTAR)'!$Q$3:$S$103,3,0),"")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(OCULTAR)'!$Q$3:$S$103,3,0),"")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(OCULTAR)'!$Q$3:$S$103,3,0),"")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(OCULTAR)'!$Q$3:$S$103,3,0),"")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(OCULTAR)'!$Q$3:$S$103,3,0),"")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(OCULTAR)'!$Q$3:$S$103,3,0),"")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(OCULTAR)'!$Q$3:$S$103,3,0),"")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(OCULTAR)'!$Q$3:$S$103,3,0),"")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(OCULTAR)'!$Q$3:$S$103,3,0),"")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(OCULTAR)'!$Q$3:$S$103,3,0),"")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(OCULTAR)'!$Q$3:$S$103,3,0),"")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(OCULTAR)'!$Q$3:$S$103,3,0),"")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(OCULTAR)'!$Q$3:$S$103,3,0),"")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(OCULTAR)'!$Q$3:$S$103,3,0),"")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(OCULTAR)'!$Q$3:$S$103,3,0),"")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(OCULTAR)'!$Q$3:$S$103,3,0),"")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(OCULTAR)'!$Q$3:$S$103,3,0),"")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(OCULTAR)'!$Q$3:$S$103,3,0),"")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(OCULTAR)'!$Q$3:$S$103,3,0),"")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(OCULTAR)'!$Q$3:$S$103,3,0),"")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(OCULTAR)'!$Q$3:$S$103,3,0),"")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(OCULTAR)'!$Q$3:$S$103,3,0),"")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(OCULTAR)'!$Q$3:$S$103,3,0),"")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(OCULTAR)'!$Q$3:$S$103,3,0),"")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(OCULTAR)'!$Q$3:$S$103,3,0),"")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(OCULTAR)'!$Q$3:$S$103,3,0),"")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(OCULTAR)'!$Q$3:$S$103,3,0),"")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(OCULTAR)'!$Q$3:$S$103,3,0),"")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(OCULTAR)'!$Q$3:$S$103,3,0),"")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(OCULTAR)'!$Q$3:$S$103,3,0),"")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(OCULTAR)'!$Q$3:$S$103,3,0),"")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(OCULTAR)'!$Q$3:$S$103,3,0),"")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(OCULTAR)'!$Q$3:$S$103,3,0),"")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(OCULTAR)'!$Q$3:$S$103,3,0),"")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(OCULTAR)'!$Q$3:$S$103,3,0),"")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(OCULTAR)'!$Q$3:$S$103,3,0),"")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(OCULTAR)'!$Q$3:$S$103,3,0),"")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(OCULTAR)'!$Q$3:$S$103,3,0),"")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(OCULTAR)'!$Q$3:$S$103,3,0),"")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(OCULTAR)'!$Q$3:$S$103,3,0),"")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(OCULTAR)'!$Q$3:$S$103,3,0),"")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(OCULTAR)'!$Q$3:$S$103,3,0),"")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(OCULTAR)'!$Q$3:$S$103,3,0),"")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(OCULTAR)'!$Q$3:$S$103,3,0),"")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(OCULTAR)'!$Q$3:$S$103,3,0),"")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(OCULTAR)'!$Q$3:$S$103,3,0),"")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(OCULTAR)'!$Q$3:$S$103,3,0),"")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(OCULTAR)'!$Q$3:$S$103,3,0),"")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(OCULTAR)'!$Q$3:$S$103,3,0),"")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(OCULTAR)'!$Q$3:$S$103,3,0),"")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(OCULTAR)'!$Q$3:$S$103,3,0),"")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(OCULTAR)'!$Q$3:$S$103,3,0),"")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(OCULTAR)'!$Q$3:$S$103,3,0),"")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(OCULTAR)'!$Q$3:$S$103,3,0),"")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(OCULTAR)'!$Q$3:$S$103,3,0),"")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(OCULTAR)'!$Q$3:$S$103,3,0),"")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(OCULTAR)'!$Q$3:$S$103,3,0),"")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(OCULTAR)'!$Q$3:$S$103,3,0),"")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(OCULTAR)'!$Q$3:$S$103,3,0),"")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(OCULTAR)'!$Q$3:$S$103,3,0),"")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(OCULTAR)'!$Q$3:$S$103,3,0),"")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(OCULTAR)'!$Q$3:$S$103,3,0),"")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(OCULTAR)'!$Q$3:$S$103,3,0),"")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(OCULTAR)'!$Q$3:$S$103,3,0),"")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(OCULTAR)'!$Q$3:$S$103,3,0),"")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(OCULTAR)'!$Q$3:$S$103,3,0),"")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(OCULTAR)'!$Q$3:$S$103,3,0),"")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(OCULTAR)'!$Q$3:$S$103,3,0),"")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(OCULTAR)'!$Q$3:$S$103,3,0),"")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(OCULTAR)'!$Q$3:$S$103,3,0),"")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(OCULTAR)'!$Q$3:$S$103,3,0),"")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(OCULTAR)'!$Q$3:$S$103,3,0),"")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(OCULTAR)'!$Q$3:$S$103,3,0),"")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(OCULTAR)'!$Q$3:$S$103,3,0),"")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(OCULTAR)'!$Q$3:$S$103,3,0),"")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(OCULTAR)'!$Q$3:$S$103,3,0),"")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(OCULTAR)'!$Q$3:$S$103,3,0),"")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(OCULTAR)'!$Q$3:$S$103,3,0),"")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(OCULTAR)'!$Q$3:$S$103,3,0),"")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(OCULTAR)'!$Q$3:$S$103,3,0),"")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(OCULTAR)'!$Q$3:$S$103,3,0),"")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(OCULTAR)'!$Q$3:$S$103,3,0),"")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(OCULTAR)'!$Q$3:$S$103,3,0),"")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(OCULTAR)'!$Q$3:$S$103,3,0),"")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(OCULTAR)'!$Q$3:$S$103,3,0),"")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(OCULTAR)'!$Q$3:$S$103,3,0),"")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(OCULTAR)'!$Q$3:$S$103,3,0),"")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(OCULTAR)'!$Q$3:$S$103,3,0),"")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(OCULTAR)'!$Q$3:$S$103,3,0),"")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(OCULTAR)'!$Q$3:$S$103,3,0),"")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(OCULTAR)'!$Q$3:$S$103,3,0),"")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(OCULTAR)'!$Q$3:$S$103,3,0),"")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(OCULTAR)'!$Q$3:$S$103,3,0),"")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(OCULTAR)'!$Q$3:$S$103,3,0),"")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(OCULTAR)'!$Q$3:$S$103,3,0),"")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(OCULTAR)'!$Q$3:$S$103,3,0),"")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(OCULTAR)'!$Q$3:$S$103,3,0),"")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(OCULTAR)'!$Q$3:$S$103,3,0),"")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(OCULTAR)'!$Q$3:$S$103,3,0),"")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(OCULTAR)'!$Q$3:$S$103,3,0),"")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(OCULTAR)'!$Q$3:$S$103,3,0),"")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(OCULTAR)'!$Q$3:$S$103,3,0),"")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(OCULTAR)'!$Q$3:$S$103,3,0),"")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(OCULTAR)'!$Q$3:$S$103,3,0),"")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(OCULTAR)'!$Q$3:$S$103,3,0),"")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(OCULTAR)'!$Q$3:$S$103,3,0),"")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(OCULTAR)'!$Q$3:$S$103,3,0),"")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(OCULTAR)'!$Q$3:$S$103,3,0),"")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(OCULTAR)'!$Q$3:$S$103,3,0),"")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(OCULTAR)'!$Q$3:$S$103,3,0),"")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(OCULTAR)'!$Q$3:$S$103,3,0),"")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(OCULTAR)'!$Q$3:$S$103,3,0),"")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(OCULTAR)'!$Q$3:$S$103,3,0),"")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(OCULTAR)'!$Q$3:$S$103,3,0),"")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(OCULTAR)'!$Q$3:$S$103,3,0),"")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(OCULTAR)'!$Q$3:$S$103,3,0),"")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(OCULTAR)'!$Q$3:$S$103,3,0),"")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(OCULTAR)'!$Q$3:$S$103,3,0),"")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(OCULTAR)'!$Q$3:$S$103,3,0),"")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(OCULTAR)'!$Q$3:$S$103,3,0),"")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(OCULTAR)'!$Q$3:$S$103,3,0),"")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(OCULTAR)'!$Q$3:$S$103,3,0),"")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(OCULTAR)'!$Q$3:$S$103,3,0),"")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(OCULTAR)'!$Q$3:$S$103,3,0),"")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(OCULTAR)'!$Q$3:$S$103,3,0),"")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(OCULTAR)'!$Q$3:$S$103,3,0),"")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(OCULTAR)'!$Q$3:$S$103,3,0),"")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(OCULTAR)'!$Q$3:$S$103,3,0),"")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(OCULTAR)'!$Q$3:$S$103,3,0),"")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(OCULTAR)'!$Q$3:$S$103,3,0),"")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(OCULTAR)'!$Q$3:$S$103,3,0),"")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(OCULTAR)'!$Q$3:$S$103,3,0),"")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(OCULTAR)'!$Q$3:$S$103,3,0),"")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(OCULTAR)'!$Q$3:$S$103,3,0),"")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(OCULTAR)'!$Q$3:$S$103,3,0),"")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(OCULTAR)'!$Q$3:$S$103,3,0),"")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(OCULTAR)'!$Q$3:$S$103,3,0),"")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(OCULTAR)'!$Q$3:$S$103,3,0),"")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(OCULTAR)'!$Q$3:$S$103,3,0),"")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(OCULTAR)'!$Q$3:$S$103,3,0),"")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(OCULTAR)'!$Q$3:$S$103,3,0),"")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(OCULTAR)'!$Q$3:$S$103,3,0),"")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(OCULTAR)'!$Q$3:$S$103,3,0),"")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(OCULTAR)'!$Q$3:$S$103,3,0),"")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(OCULTAR)'!$Q$3:$S$103,3,0),"")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(OCULTAR)'!$Q$3:$S$103,3,0),"")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(OCULTAR)'!$Q$3:$S$103,3,0),"")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(OCULTAR)'!$Q$3:$S$103,3,0),"")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(OCULTAR)'!$Q$3:$S$103,3,0),"")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(OCULTAR)'!$Q$3:$S$103,3,0),"")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(OCULTAR)'!$Q$3:$S$103,3,0),"")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(OCULTAR)'!$Q$3:$S$103,3,0),"")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(OCULTAR)'!$Q$3:$S$103,3,0),"")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(OCULTAR)'!$Q$3:$S$103,3,0),"")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(OCULTAR)'!$Q$3:$S$103,3,0),"")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(OCULTAR)'!$Q$3:$S$103,3,0),"")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(OCULTAR)'!$Q$3:$S$103,3,0),"")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(OCULTAR)'!$Q$3:$S$103,3,0),"")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(OCULTAR)'!$Q$3:$S$103,3,0),"")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(OCULTAR)'!$Q$3:$S$103,3,0),"")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(OCULTAR)'!$Q$3:$S$103,3,0),"")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(OCULTAR)'!$Q$3:$S$103,3,0),"")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(OCULTAR)'!$Q$3:$S$103,3,0),"")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(OCULTAR)'!$Q$3:$S$103,3,0),"")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(OCULTAR)'!$Q$3:$S$103,3,0),"")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(OCULTAR)'!$Q$3:$S$103,3,0),"")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(OCULTAR)'!$Q$3:$S$103,3,0),"")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(OCULTAR)'!$Q$3:$S$103,3,0),"")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(OCULTAR)'!$Q$3:$S$103,3,0),"")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(OCULTAR)'!$Q$3:$S$103,3,0),"")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(OCULTAR)'!$Q$3:$S$103,3,0),"")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(OCULTAR)'!$Q$3:$S$103,3,0),"")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(OCULTAR)'!$Q$3:$S$103,3,0),"")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(OCULTAR)'!$Q$3:$S$103,3,0),"")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(OCULTAR)'!$Q$3:$S$103,3,0),"")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(OCULTAR)'!$Q$3:$S$103,3,0),"")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(OCULTAR)'!$Q$3:$S$103,3,0),"")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(OCULTAR)'!$Q$3:$S$103,3,0),"")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(OCULTAR)'!$Q$3:$S$103,3,0),"")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(OCULTAR)'!$Q$3:$S$103,3,0),"")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(OCULTAR)'!$Q$3:$S$103,3,0),"")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(OCULTAR)'!$Q$3:$S$103,3,0),"")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(OCULTAR)'!$Q$3:$S$103,3,0),"")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(OCULTAR)'!$Q$3:$S$103,3,0),"")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(OCULTAR)'!$Q$3:$S$103,3,0),"")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(OCULTAR)'!$Q$3:$S$103,3,0),"")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(OCULTAR)'!$Q$3:$S$103,3,0),"")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(OCULTAR)'!$Q$3:$S$103,3,0),"")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(OCULTAR)'!$Q$3:$S$103,3,0),"")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(OCULTAR)'!$Q$3:$S$103,3,0),"")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(OCULTAR)'!$Q$3:$S$103,3,0),"")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(OCULTAR)'!$Q$3:$S$103,3,0),"")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(OCULTAR)'!$Q$3:$S$103,3,0),"")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(OCULTAR)'!$Q$3:$S$103,3,0),"")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(OCULTAR)'!$Q$3:$S$103,3,0),"")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(OCULTAR)'!$Q$3:$S$103,3,0),"")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(OCULTAR)'!$Q$3:$S$103,3,0),"")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(OCULTAR)'!$Q$3:$S$103,3,0),"")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(OCULTAR)'!$Q$3:$S$103,3,0),"")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(OCULTAR)'!$Q$3:$S$103,3,0),"")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(OCULTAR)'!$Q$3:$S$103,3,0),"")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(OCULTAR)'!$Q$3:$S$103,3,0),"")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(OCULTAR)'!$Q$3:$S$103,3,0),"")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(OCULTAR)'!$Q$3:$S$103,3,0),"")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(OCULTAR)'!$Q$3:$S$103,3,0),"")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(OCULTAR)'!$Q$3:$S$103,3,0),"")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(OCULTAR)'!$Q$3:$S$103,3,0),"")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(OCULTAR)'!$Q$3:$S$103,3,0),"")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(OCULTAR)'!$Q$3:$S$103,3,0),"")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(OCULTAR)'!$Q$3:$S$103,3,0),"")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(OCULTAR)'!$Q$3:$S$103,3,0),"")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(OCULTAR)'!$Q$3:$S$103,3,0),"")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(OCULTAR)'!$Q$3:$S$103,3,0),"")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(OCULTAR)'!$Q$3:$S$103,3,0),"")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(OCULTAR)'!$Q$3:$S$103,3,0),"")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(OCULTAR)'!$Q$3:$S$103,3,0),"")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(OCULTAR)'!$Q$3:$S$103,3,0),"")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(OCULTAR)'!$Q$3:$S$103,3,0),"")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(OCULTAR)'!$Q$3:$S$103,3,0),"")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(OCULTAR)'!$Q$3:$S$103,3,0),"")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(OCULTAR)'!$Q$3:$S$103,3,0),"")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(OCULTAR)'!$Q$3:$S$103,3,0),"")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(OCULTAR)'!$Q$3:$S$103,3,0),"")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(OCULTAR)'!$Q$3:$S$103,3,0),"")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(OCULTAR)'!$Q$3:$S$103,3,0),"")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(OCULTAR)'!$Q$3:$S$103,3,0),"")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(OCULTAR)'!$Q$3:$S$103,3,0),"")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(OCULTAR)'!$Q$3:$S$103,3,0),"")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(OCULTAR)'!$Q$3:$S$103,3,0),"")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(OCULTAR)'!$Q$3:$S$103,3,0),"")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(OCULTAR)'!$Q$3:$S$103,3,0),"")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(OCULTAR)'!$Q$3:$S$103,3,0),"")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(OCULTAR)'!$Q$3:$S$103,3,0),"")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(OCULTAR)'!$Q$3:$S$103,3,0),"")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(OCULTAR)'!$Q$3:$S$103,3,0),"")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(OCULTAR)'!$Q$3:$S$103,3,0),"")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(OCULTAR)'!$Q$3:$S$103,3,0),"")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(OCULTAR)'!$Q$3:$S$103,3,0),"")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(OCULTAR)'!$Q$3:$S$103,3,0),"")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(OCULTAR)'!$Q$3:$S$103,3,0),"")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(OCULTAR)'!$Q$3:$S$103,3,0),"")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(OCULTAR)'!$Q$3:$S$103,3,0),"")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(OCULTAR)'!$Q$3:$S$103,3,0),"")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(OCULTAR)'!$Q$3:$S$103,3,0),"")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(OCULTAR)'!$Q$3:$S$103,3,0),"")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(OCULTAR)'!$Q$3:$S$103,3,0),"")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(OCULTAR)'!$Q$3:$S$103,3,0),"")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(OCULTAR)'!$Q$3:$S$103,3,0),"")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(OCULTAR)'!$Q$3:$S$103,3,0),"")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(OCULTAR)'!$Q$3:$S$103,3,0),"")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(OCULTAR)'!$Q$3:$S$103,3,0),"")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(OCULTAR)'!$Q$3:$S$103,3,0),"")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(OCULTAR)'!$Q$3:$S$103,3,0),"")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(OCULTAR)'!$Q$3:$S$103,3,0),"")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(OCULTAR)'!$Q$3:$S$103,3,0),"")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(OCULTAR)'!$Q$3:$S$103,3,0),"")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(OCULTAR)'!$Q$3:$S$103,3,0),"")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(OCULTAR)'!$Q$3:$S$103,3,0),"")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(OCULTAR)'!$Q$3:$S$103,3,0),"")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(OCULTAR)'!$Q$3:$S$103,3,0),"")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(OCULTAR)'!$Q$3:$S$103,3,0),"")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(OCULTAR)'!$Q$3:$S$103,3,0),"")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(OCULTAR)'!$Q$3:$S$103,3,0),"")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(OCULTAR)'!$Q$3:$S$103,3,0),"")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(OCULTAR)'!$Q$3:$S$103,3,0),"")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(OCULTAR)'!$Q$3:$S$103,3,0),"")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(OCULTAR)'!$Q$3:$S$103,3,0),"")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(OCULTAR)'!$Q$3:$S$103,3,0),"")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(OCULTAR)'!$Q$3:$S$103,3,0),"")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(OCULTAR)'!$Q$3:$S$103,3,0),"")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(OCULTAR)'!$Q$3:$S$103,3,0),"")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(OCULTAR)'!$Q$3:$S$103,3,0),"")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(OCULTAR)'!$Q$3:$S$103,3,0),"")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(OCULTAR)'!$Q$3:$S$103,3,0),"")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(OCULTAR)'!$Q$3:$S$103,3,0),"")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(OCULTAR)'!$Q$3:$S$103,3,0),"")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(OCULTAR)'!$Q$3:$S$103,3,0),"")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(OCULTAR)'!$Q$3:$S$103,3,0),"")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(OCULTAR)'!$Q$3:$S$103,3,0),"")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(OCULTAR)'!$Q$3:$S$103,3,0),"")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(OCULTAR)'!$Q$3:$S$103,3,0),"")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(OCULTAR)'!$Q$3:$S$103,3,0),"")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(OCULTAR)'!$Q$3:$S$103,3,0),"")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(OCULTAR)'!$Q$3:$S$103,3,0),"")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(OCULTAR)'!$Q$3:$S$103,3,0),"")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(OCULTAR)'!$Q$3:$S$103,3,0),"")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(OCULTAR)'!$Q$3:$S$103,3,0),"")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(OCULTAR)'!$Q$3:$S$103,3,0),"")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(OCULTAR)'!$Q$3:$S$103,3,0),"")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(OCULTAR)'!$Q$3:$S$103,3,0),"")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(OCULTAR)'!$Q$3:$S$103,3,0),"")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(OCULTAR)'!$Q$3:$S$103,3,0),"")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(OCULTAR)'!$Q$3:$S$103,3,0),"")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(OCULTAR)'!$Q$3:$S$103,3,0),"")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(OCULTAR)'!$Q$3:$S$103,3,0),"")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(OCULTAR)'!$Q$3:$S$103,3,0),"")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(OCULTAR)'!$Q$3:$S$103,3,0),"")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(OCULTAR)'!$Q$3:$S$103,3,0),"")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(OCULTAR)'!$Q$3:$S$103,3,0),"")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(OCULTAR)'!$Q$3:$S$103,3,0),"")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(OCULTAR)'!$Q$3:$S$103,3,0),"")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(OCULTAR)'!$Q$3:$S$103,3,0),"")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(OCULTAR)'!$Q$3:$S$103,3,0),"")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(OCULTAR)'!$Q$3:$S$103,3,0),"")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(OCULTAR)'!$Q$3:$S$103,3,0),"")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(OCULTAR)'!$Q$3:$S$103,3,0),"")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(OCULTAR)'!$Q$3:$S$103,3,0),"")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(OCULTAR)'!$Q$3:$S$103,3,0),"")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(OCULTAR)'!$Q$3:$S$103,3,0),"")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(OCULTAR)'!$Q$3:$S$103,3,0),"")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(OCULTAR)'!$Q$3:$S$103,3,0),"")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(OCULTAR)'!$Q$3:$S$103,3,0),"")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(OCULTAR)'!$Q$3:$S$103,3,0),"")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(OCULTAR)'!$Q$3:$S$103,3,0),"")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(OCULTAR)'!$Q$3:$S$103,3,0),"")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(OCULTAR)'!$Q$3:$S$103,3,0),"")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(OCULTAR)'!$Q$3:$S$103,3,0),"")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(OCULTAR)'!$Q$3:$S$103,3,0),"")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(OCULTAR)'!$Q$3:$S$103,3,0),"")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(OCULTAR)'!$Q$3:$S$103,3,0),"")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(OCULTAR)'!$Q$3:$S$103,3,0),"")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(OCULTAR)'!$Q$3:$S$103,3,0),"")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(OCULTAR)'!$Q$3:$S$103,3,0),"")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(OCULTAR)'!$Q$3:$S$103,3,0),"")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(OCULTAR)'!$Q$3:$S$103,3,0),"")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(OCULTAR)'!$Q$3:$S$103,3,0),"")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(OCULTAR)'!$Q$3:$S$103,3,0),"")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(OCULTAR)'!$Q$3:$S$103,3,0),"")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(OCULTAR)'!$Q$3:$S$103,3,0),"")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(OCULTAR)'!$Q$3:$S$103,3,0),"")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(OCULTAR)'!$Q$3:$S$103,3,0),"")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(OCULTAR)'!$Q$3:$S$103,3,0),"")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(OCULTAR)'!$Q$3:$S$103,3,0),"")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(OCULTAR)'!$Q$3:$S$103,3,0),"")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(OCULTAR)'!$Q$3:$S$103,3,0),"")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(OCULTAR)'!$Q$3:$S$103,3,0),"")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(OCULTAR)'!$Q$3:$S$103,3,0),"")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(OCULTAR)'!$Q$3:$S$103,3,0),"")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(OCULTAR)'!$Q$3:$S$103,3,0),"")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(OCULTAR)'!$Q$3:$S$103,3,0),"")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(OCULTAR)'!$Q$3:$S$103,3,0),"")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(OCULTAR)'!$Q$3:$S$103,3,0),"")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(OCULTAR)'!$Q$3:$S$103,3,0),"")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(OCULTAR)'!$Q$3:$S$103,3,0),"")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(OCULTAR)'!$Q$3:$S$103,3,0),"")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(OCULTAR)'!$Q$3:$S$103,3,0),"")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(OCULTAR)'!$Q$3:$S$103,3,0),"")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(OCULTAR)'!$Q$3:$S$103,3,0),"")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(OCULTAR)'!$Q$3:$S$103,3,0),"")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(OCULTAR)'!$Q$3:$S$103,3,0),"")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(OCULTAR)'!$Q$3:$S$103,3,0),"")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(OCULTAR)'!$Q$3:$S$103,3,0),"")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(OCULTAR)'!$Q$3:$S$103,3,0),"")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(OCULTAR)'!$Q$3:$S$103,3,0),"")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(OCULTAR)'!$Q$3:$S$103,3,0),"")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(OCULTAR)'!$Q$3:$S$103,3,0),"")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(OCULTAR)'!$Q$3:$S$103,3,0),"")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(OCULTAR)'!$Q$3:$S$103,3,0),"")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(OCULTAR)'!$Q$3:$S$103,3,0),"")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(OCULTAR)'!$Q$3:$S$103,3,0),"")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(OCULTAR)'!$Q$3:$S$103,3,0),"")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(OCULTAR)'!$Q$3:$S$103,3,0),"")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(OCULTAR)'!$Q$3:$S$103,3,0),"")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(OCULTAR)'!$Q$3:$S$103,3,0),"")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(OCULTAR)'!$Q$3:$S$103,3,0),"")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(OCULTAR)'!$Q$3:$S$103,3,0),"")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(OCULTAR)'!$Q$3:$S$103,3,0),"")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(OCULTAR)'!$Q$3:$S$103,3,0),"")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(OCULTAR)'!$Q$3:$S$103,3,0),"")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(OCULTAR)'!$Q$3:$S$103,3,0),"")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(OCULTAR)'!$Q$3:$S$103,3,0),"")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(OCULTAR)'!$Q$3:$S$103,3,0),"")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(OCULTAR)'!$Q$3:$S$103,3,0),"")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(OCULTAR)'!$Q$3:$S$103,3,0),"")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(OCULTAR)'!$Q$3:$S$103,3,0),"")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(OCULTAR)'!$Q$3:$S$103,3,0),"")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(OCULTAR)'!$Q$3:$S$103,3,0),"")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(OCULTAR)'!$Q$3:$S$103,3,0),"")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(OCULTAR)'!$Q$3:$S$103,3,0),"")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(OCULTAR)'!$Q$3:$S$103,3,0),"")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(OCULTAR)'!$Q$3:$S$103,3,0),"")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(OCULTAR)'!$Q$3:$S$103,3,0),"")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(OCULTAR)'!$Q$3:$S$103,3,0),"")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(OCULTAR)'!$Q$3:$S$103,3,0),"")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(OCULTAR)'!$Q$3:$S$103,3,0),"")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(OCULTAR)'!$Q$3:$S$103,3,0),"")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(OCULTAR)'!$Q$3:$S$103,3,0),"")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(OCULTAR)'!$Q$3:$S$103,3,0),"")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(OCULTAR)'!$Q$3:$S$103,3,0),"")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(OCULTAR)'!$Q$3:$S$103,3,0),"")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(OCULTAR)'!$Q$3:$S$103,3,0),"")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(OCULTAR)'!$Q$3:$S$103,3,0),"")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(OCULTAR)'!$Q$3:$S$103,3,0),"")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(OCULTAR)'!$Q$3:$S$103,3,0),"")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(OCULTAR)'!$Q$3:$S$103,3,0),"")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(OCULTAR)'!$Q$3:$S$103,3,0),"")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(OCULTAR)'!$Q$3:$S$103,3,0),"")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(OCULTAR)'!$Q$3:$S$103,3,0),"")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(OCULTAR)'!$Q$3:$S$103,3,0),"")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(OCULTAR)'!$Q$3:$S$103,3,0),"")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(OCULTAR)'!$Q$3:$S$103,3,0),"")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(OCULTAR)'!$Q$3:$S$103,3,0),"")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(OCULTAR)'!$Q$3:$S$103,3,0),"")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(OCULTAR)'!$Q$3:$S$103,3,0),"")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(OCULTAR)'!$Q$3:$S$103,3,0),"")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(OCULTAR)'!$Q$3:$S$103,3,0),"")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(OCULTAR)'!$Q$3:$S$103,3,0),"")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(OCULTAR)'!$Q$3:$S$103,3,0),"")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(OCULTAR)'!$Q$3:$S$103,3,0),"")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(OCULTAR)'!$Q$3:$S$103,3,0),"")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(OCULTAR)'!$Q$3:$S$103,3,0),"")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(OCULTAR)'!$Q$3:$S$103,3,0),"")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(OCULTAR)'!$Q$3:$S$103,3,0),"")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(OCULTAR)'!$Q$3:$S$103,3,0),"")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(OCULTAR)'!$Q$3:$S$103,3,0),"")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(OCULTAR)'!$Q$3:$S$103,3,0),"")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(OCULTAR)'!$Q$3:$S$103,3,0),"")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(OCULTAR)'!$Q$3:$S$103,3,0),"")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(OCULTAR)'!$Q$3:$S$103,3,0),"")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(OCULTAR)'!$Q$3:$S$103,3,0),"")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(OCULTAR)'!$Q$3:$S$103,3,0),"")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(OCULTAR)'!$Q$3:$S$103,3,0),"")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(OCULTAR)'!$Q$3:$S$103,3,0),"")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(OCULTAR)'!$Q$3:$S$103,3,0),"")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(OCULTAR)'!$Q$3:$S$103,3,0),"")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(OCULTAR)'!$Q$3:$S$103,3,0),"")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(OCULTAR)'!$Q$3:$S$103,3,0),"")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(OCULTAR)'!$Q$3:$S$103,3,0),"")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(OCULTAR)'!$Q$3:$S$103,3,0),"")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(OCULTAR)'!$Q$3:$S$103,3,0),"")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(OCULTAR)'!$Q$3:$S$103,3,0),"")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(OCULTAR)'!$Q$3:$S$103,3,0),"")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(OCULTAR)'!$Q$3:$S$103,3,0),"")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(OCULTAR)'!$Q$3:$S$103,3,0),"")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(OCULTAR)'!$Q$3:$S$103,3,0),"")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(OCULTAR)'!$Q$3:$S$103,3,0),"")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(OCULTAR)'!$Q$3:$S$103,3,0),"")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(OCULTAR)'!$Q$3:$S$103,3,0),"")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(OCULTAR)'!$Q$3:$S$103,3,0),"")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(OCULTAR)'!$Q$3:$S$103,3,0),"")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(OCULTAR)'!$Q$3:$S$103,3,0),"")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(OCULTAR)'!$Q$3:$S$103,3,0),"")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(OCULTAR)'!$Q$3:$S$103,3,0),"")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(OCULTAR)'!$Q$3:$S$103,3,0),"")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(OCULTAR)'!$Q$3:$S$103,3,0),"")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(OCULTAR)'!$Q$3:$S$103,3,0),"")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(OCULTAR)'!$Q$3:$S$103,3,0),"")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(OCULTAR)'!$Q$3:$S$103,3,0),"")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(OCULTAR)'!$Q$3:$S$103,3,0),"")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(OCULTAR)'!$Q$3:$S$103,3,0),"")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(OCULTAR)'!$Q$3:$S$103,3,0),"")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(OCULTAR)'!$Q$3:$S$103,3,0),"")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(OCULTAR)'!$Q$3:$S$103,3,0),"")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(OCULTAR)'!$Q$3:$S$103,3,0),"")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(OCULTAR)'!$Q$3:$S$103,3,0),"")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(OCULTAR)'!$Q$3:$S$103,3,0),"")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(OCULTAR)'!$Q$3:$S$103,3,0),"")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(OCULTAR)'!$Q$3:$S$103,3,0),"")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(OCULTAR)'!$Q$3:$S$103,3,0),"")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(OCULTAR)'!$Q$3:$S$103,3,0),"")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(OCULTAR)'!$Q$3:$S$103,3,0),"")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(OCULTAR)'!$Q$3:$S$103,3,0),"")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(OCULTAR)'!$Q$3:$S$103,3,0),"")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(OCULTAR)'!$Q$3:$S$103,3,0),"")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(OCULTAR)'!$Q$3:$S$103,3,0),"")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(OCULTAR)'!$Q$3:$S$103,3,0),"")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(OCULTAR)'!$Q$3:$S$103,3,0),"")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(OCULTAR)'!$Q$3:$S$103,3,0),"")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(OCULTAR)'!$Q$3:$S$103,3,0),"")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(OCULTAR)'!$Q$3:$S$103,3,0),"")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(OCULTAR)'!$Q$3:$S$103,3,0),"")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(OCULTAR)'!$Q$3:$S$103,3,0),"")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(OCULTAR)'!$Q$3:$S$103,3,0),"")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(OCULTAR)'!$Q$3:$S$103,3,0),"")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(OCULTAR)'!$Q$3:$S$103,3,0),"")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(OCULTAR)'!$Q$3:$S$103,3,0),"")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(OCULTAR)'!$Q$3:$S$103,3,0),"")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(OCULTAR)'!$Q$3:$S$103,3,0),"")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(OCULTAR)'!$Q$3:$S$103,3,0),"")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(OCULTAR)'!$Q$3:$S$103,3,0),"")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(OCULTAR)'!$Q$3:$S$103,3,0),"")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(OCULTAR)'!$Q$3:$S$103,3,0),"")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(OCULTAR)'!$Q$3:$S$103,3,0),"")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(OCULTAR)'!$Q$3:$S$103,3,0),"")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(OCULTAR)'!$Q$3:$S$103,3,0),"")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(OCULTAR)'!$Q$3:$S$103,3,0),"")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(OCULTAR)'!$Q$3:$S$103,3,0),"")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(OCULTAR)'!$Q$3:$S$103,3,0),"")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(OCULTAR)'!$Q$3:$S$103,3,0),"")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(OCULTAR)'!$Q$3:$S$103,3,0),"")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(OCULTAR)'!$Q$3:$S$103,3,0),"")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(OCULTAR)'!$Q$3:$S$103,3,0),"")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(OCULTAR)'!$Q$3:$S$103,3,0),"")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(OCULTAR)'!$Q$3:$S$103,3,0),"")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(OCULTAR)'!$Q$3:$S$103,3,0),"")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(OCULTAR)'!$Q$3:$S$103,3,0),"")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(OCULTAR)'!$Q$3:$S$103,3,0),"")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(OCULTAR)'!$Q$3:$S$103,3,0),"")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(OCULTAR)'!$Q$3:$S$103,3,0),"")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(OCULTAR)'!$Q$3:$S$103,3,0),"")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(OCULTAR)'!$Q$3:$S$103,3,0),"")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(OCULTAR)'!$Q$3:$S$103,3,0),"")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(OCULTAR)'!$Q$3:$S$103,3,0),"")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(OCULTAR)'!$Q$3:$S$103,3,0),"")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(OCULTAR)'!$Q$3:$S$103,3,0),"")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(OCULTAR)'!$Q$3:$S$103,3,0),"")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(OCULTAR)'!$Q$3:$S$103,3,0),"")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(OCULTAR)'!$Q$3:$S$103,3,0),"")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(OCULTAR)'!$Q$3:$S$103,3,0),"")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(OCULTAR)'!$Q$3:$S$103,3,0),"")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(OCULTAR)'!$Q$3:$S$103,3,0),"")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(OCULTAR)'!$Q$3:$S$103,3,0),"")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(OCULTAR)'!$Q$3:$S$103,3,0),"")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(OCULTAR)'!$Q$3:$S$103,3,0),"")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(OCULTAR)'!$Q$3:$S$103,3,0),"")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(OCULTAR)'!$Q$3:$S$103,3,0),"")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(OCULTAR)'!$Q$3:$S$103,3,0),"")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(OCULTAR)'!$Q$3:$S$103,3,0),"")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(OCULTAR)'!$Q$3:$S$103,3,0),"")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(OCULTAR)'!$Q$3:$S$103,3,0),"")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(OCULTAR)'!$Q$3:$S$103,3,0),"")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(OCULTAR)'!$Q$3:$S$103,3,0),"")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(OCULTAR)'!$Q$3:$S$103,3,0),"")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(OCULTAR)'!$Q$3:$S$103,3,0),"")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(OCULTAR)'!$Q$3:$S$103,3,0),"")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(OCULTAR)'!$Q$3:$S$103,3,0),"")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(OCULTAR)'!$Q$3:$S$103,3,0),"")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(OCULTAR)'!$Q$3:$S$103,3,0),"")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(OCULTAR)'!$Q$3:$S$103,3,0),"")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(OCULTAR)'!$Q$3:$S$103,3,0),"")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(OCULTAR)'!$Q$3:$S$103,3,0),"")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(OCULTAR)'!$Q$3:$S$103,3,0),"")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(OCULTAR)'!$Q$3:$S$103,3,0),"")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(OCULTAR)'!$Q$3:$S$103,3,0),"")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(OCULTAR)'!$Q$3:$S$103,3,0),"")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(OCULTAR)'!$Q$3:$S$103,3,0),"")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(OCULTAR)'!$Q$3:$S$103,3,0),"")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(OCULTAR)'!$Q$3:$S$103,3,0),"")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(OCULTAR)'!$Q$3:$S$103,3,0),"")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(OCULTAR)'!$Q$3:$S$103,3,0),"")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(OCULTAR)'!$Q$3:$S$103,3,0),"")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(OCULTAR)'!$Q$3:$S$103,3,0),"")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(OCULTAR)'!$Q$3:$S$103,3,0),"")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(OCULTAR)'!$Q$3:$S$103,3,0),"")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(OCULTAR)'!$Q$3:$S$103,3,0),"")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(OCULTAR)'!$Q$3:$S$103,3,0),"")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(OCULTAR)'!$Q$3:$S$103,3,0),"")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(OCULTAR)'!$Q$3:$S$103,3,0),"")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(OCULTAR)'!$Q$3:$S$103,3,0),"")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(OCULTAR)'!$Q$3:$S$103,3,0),"")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(OCULTAR)'!$Q$3:$S$103,3,0),"")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(OCULTAR)'!$Q$3:$S$103,3,0),"")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(OCULTAR)'!$Q$3:$S$103,3,0),"")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(OCULTAR)'!$Q$3:$S$103,3,0),"")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(OCULTAR)'!$Q$3:$S$103,3,0),"")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(OCULTAR)'!$Q$3:$S$103,3,0),"")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(OCULTAR)'!$Q$3:$S$103,3,0),"")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(OCULTAR)'!$Q$3:$S$103,3,0),"")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(OCULTAR)'!$Q$3:$S$103,3,0),"")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(OCULTAR)'!$Q$3:$S$103,3,0),"")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(OCULTAR)'!$Q$3:$S$103,3,0),"")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(OCULTAR)'!$Q$3:$S$103,3,0),"")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(OCULTAR)'!$Q$3:$S$103,3,0),"")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(OCULTAR)'!$Q$3:$S$103,3,0),"")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(OCULTAR)'!$Q$3:$S$103,3,0),"")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(OCULTAR)'!$Q$3:$S$103,3,0),"")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(OCULTAR)'!$Q$3:$S$103,3,0),"")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(OCULTAR)'!$Q$3:$S$103,3,0),"")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(OCULTAR)'!$Q$3:$S$103,3,0),"")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(OCULTAR)'!$Q$3:$S$103,3,0),"")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(OCULTAR)'!$Q$3:$S$103,3,0),"")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(OCULTAR)'!$Q$3:$S$103,3,0),"")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(OCULTAR)'!$Q$3:$S$103,3,0),"")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(OCULTAR)'!$Q$3:$S$103,3,0),"")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(OCULTAR)'!$Q$3:$S$103,3,0),"")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(OCULTAR)'!$Q$3:$S$103,3,0),"")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(OCULTAR)'!$Q$3:$S$103,3,0),"")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(OCULTAR)'!$Q$3:$S$103,3,0),"")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(OCULTAR)'!$Q$3:$S$103,3,0),"")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(OCULTAR)'!$Q$3:$S$103,3,0),"")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(OCULTAR)'!$Q$3:$S$103,3,0),"")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(OCULTAR)'!$Q$3:$S$103,3,0),"")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(OCULTAR)'!$Q$3:$S$103,3,0),"")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(OCULTAR)'!$Q$3:$S$103,3,0),"")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(OCULTAR)'!$Q$3:$S$103,3,0),"")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(OCULTAR)'!$Q$3:$S$103,3,0),"")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(OCULTAR)'!$Q$3:$S$103,3,0),"")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(OCULTAR)'!$Q$3:$S$103,3,0),"")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(OCULTAR)'!$Q$3:$S$103,3,0),"")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(OCULTAR)'!$Q$3:$S$103,3,0),"")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(OCULTAR)'!$Q$3:$S$103,3,0),"")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(OCULTAR)'!$Q$3:$S$103,3,0),"")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(OCULTAR)'!$Q$3:$S$103,3,0),"")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(OCULTAR)'!$Q$3:$S$103,3,0),"")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(OCULTAR)'!$Q$3:$S$103,3,0),"")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(OCULTAR)'!$Q$3:$S$103,3,0),"")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(OCULTAR)'!$Q$3:$S$103,3,0),"")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(OCULTAR)'!$Q$3:$S$103,3,0),"")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(OCULTAR)'!$Q$3:$S$103,3,0),"")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(OCULTAR)'!$Q$3:$S$103,3,0),"")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(OCULTAR)'!$Q$3:$S$103,3,0),"")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(OCULTAR)'!$Q$3:$S$103,3,0),"")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(OCULTAR)'!$Q$3:$S$103,3,0),"")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(OCULTAR)'!$Q$3:$S$103,3,0),"")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(OCULTAR)'!$Q$3:$S$103,3,0),"")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(OCULTAR)'!$Q$3:$S$103,3,0),"")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(OCULTAR)'!$Q$3:$S$103,3,0),"")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(OCULTAR)'!$Q$3:$S$103,3,0),"")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(OCULTAR)'!$Q$3:$S$103,3,0),"")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(OCULTAR)'!$Q$3:$S$103,3,0),"")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(OCULTAR)'!$Q$3:$S$103,3,0),"")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(OCULTAR)'!$Q$3:$S$103,3,0),"")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(OCULTAR)'!$Q$3:$S$103,3,0),"")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(OCULTAR)'!$Q$3:$S$103,3,0),"")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(OCULTAR)'!$Q$3:$S$103,3,0),"")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(OCULTAR)'!$Q$3:$S$103,3,0),"")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(OCULTAR)'!$Q$3:$S$103,3,0),"")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(OCULTAR)'!$Q$3:$S$103,3,0),"")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(OCULTAR)'!$Q$3:$S$103,3,0),"")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(OCULTAR)'!$Q$3:$S$103,3,0),"")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(OCULTAR)'!$Q$3:$S$103,3,0),"")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(OCULTAR)'!$Q$3:$S$103,3,0),"")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(OCULTAR)'!$Q$3:$S$103,3,0),"")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(OCULTAR)'!$Q$3:$S$103,3,0),"")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(OCULTAR)'!$Q$3:$S$103,3,0),"")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(OCULTAR)'!$Q$3:$S$103,3,0),"")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(OCULTAR)'!$Q$3:$S$103,3,0),"")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(OCULTAR)'!$Q$3:$S$103,3,0),"")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(OCULTAR)'!$Q$3:$S$103,3,0),"")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(OCULTAR)'!$Q$3:$S$103,3,0),"")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(OCULTAR)'!$Q$3:$S$103,3,0),"")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(OCULTAR)'!$Q$3:$S$103,3,0),"")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(OCULTAR)'!$Q$3:$S$103,3,0),"")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(OCULTAR)'!$Q$3:$S$103,3,0),"")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(OCULTAR)'!$Q$3:$S$103,3,0),"")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(OCULTAR)'!$Q$3:$S$103,3,0),"")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(OCULTAR)'!$Q$3:$S$103,3,0),"")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(OCULTAR)'!$Q$3:$S$103,3,0),"")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(OCULTAR)'!$Q$3:$S$103,3,0),"")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(OCULTAR)'!$Q$3:$S$103,3,0),"")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(OCULTAR)'!$Q$3:$S$103,3,0),"")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(OCULTAR)'!$Q$3:$S$103,3,0),"")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(OCULTAR)'!$Q$3:$S$103,3,0),"")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(OCULTAR)'!$Q$3:$S$103,3,0),"")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(OCULTAR)'!$Q$3:$S$103,3,0),"")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(OCULTAR)'!$Q$3:$S$103,3,0),"")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(OCULTAR)'!$Q$3:$S$103,3,0),"")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(OCULTAR)'!$Q$3:$S$103,3,0),"")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(OCULTAR)'!$Q$3:$S$103,3,0),"")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(OCULTAR)'!$Q$3:$S$103,3,0),"")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(OCULTAR)'!$Q$3:$S$103,3,0),"")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(OCULTAR)'!$Q$3:$S$103,3,0),"")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(OCULTAR)'!$Q$3:$S$103,3,0),"")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(OCULTAR)'!$Q$3:$S$103,3,0),"")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(OCULTAR)'!$Q$3:$S$103,3,0),"")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(OCULTAR)'!$Q$3:$S$103,3,0),"")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(OCULTAR)'!$Q$3:$S$103,3,0),"")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(OCULTAR)'!$Q$3:$S$103,3,0),"")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(OCULTAR)'!$Q$3:$S$103,3,0),"")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(OCULTAR)'!$Q$3:$S$103,3,0),"")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(OCULTAR)'!$Q$3:$S$103,3,0),"")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(OCULTAR)'!$Q$3:$S$103,3,0),"")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(OCULTAR)'!$Q$3:$S$103,3,0),"")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(OCULTAR)'!$Q$3:$S$103,3,0),"")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(OCULTAR)'!$Q$3:$S$103,3,0),"")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(OCULTAR)'!$Q$3:$S$103,3,0),"")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(OCULTAR)'!$Q$3:$S$103,3,0),"")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(OCULTAR)'!$Q$3:$S$103,3,0),"")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(OCULTAR)'!$Q$3:$S$103,3,0),"")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(OCULTAR)'!$Q$3:$S$103,3,0),"")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(OCULTAR)'!$Q$3:$S$103,3,0),"")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(OCULTAR)'!$Q$3:$S$103,3,0),"")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(OCULTAR)'!$Q$3:$S$103,3,0),"")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(OCULTAR)'!$Q$3:$S$103,3,0),"")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(OCULTAR)'!$Q$3:$S$103,3,0),"")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(OCULTAR)'!$Q$3:$S$103,3,0),"")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(OCULTAR)'!$Q$3:$S$103,3,0),"")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(OCULTAR)'!$Q$3:$S$103,3,0),"")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(OCULTAR)'!$Q$3:$S$103,3,0),"")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(OCULTAR)'!$Q$3:$S$103,3,0),"")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(OCULTAR)'!$Q$3:$S$103,3,0),"")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(OCULTAR)'!$Q$3:$S$103,3,0),"")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(OCULTAR)'!$Q$3:$S$103,3,0),"")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(OCULTAR)'!$Q$3:$S$103,3,0),"")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(OCULTAR)'!$Q$3:$S$103,3,0),"")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(OCULTAR)'!$Q$3:$S$103,3,0),"")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(OCULTAR)'!$Q$3:$S$103,3,0),"")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(OCULTAR)'!$Q$3:$S$103,3,0),"")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(OCULTAR)'!$Q$3:$S$103,3,0),"")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(OCULTAR)'!$Q$3:$S$103,3,0),"")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(OCULTAR)'!$Q$3:$S$103,3,0),"")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(OCULTAR)'!$Q$3:$S$103,3,0),"")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(OCULTAR)'!$Q$3:$S$103,3,0),"")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(OCULTAR)'!$Q$3:$S$103,3,0),"")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(OCULTAR)'!$Q$3:$S$103,3,0),"")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(OCULTAR)'!$Q$3:$S$103,3,0),"")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(OCULTAR)'!$Q$3:$S$103,3,0),"")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(OCULTAR)'!$Q$3:$S$103,3,0),"")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(OCULTAR)'!$Q$3:$S$103,3,0),"")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(OCULTAR)'!$Q$3:$S$103,3,0),"")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(OCULTAR)'!$Q$3:$S$103,3,0),"")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(OCULTAR)'!$Q$3:$S$103,3,0),"")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(OCULTAR)'!$Q$3:$S$103,3,0),"")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(OCULTAR)'!$Q$3:$S$103,3,0),"")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(OCULTAR)'!$Q$3:$S$103,3,0),"")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(OCULTAR)'!$Q$3:$S$103,3,0),"")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(OCULTAR)'!$Q$3:$S$103,3,0),"")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(OCULTAR)'!$Q$3:$S$103,3,0),"")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(OCULTAR)'!$Q$3:$S$103,3,0),"")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(OCULTAR)'!$Q$3:$S$103,3,0),"")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(OCULTAR)'!$Q$3:$S$103,3,0),"")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(OCULTAR)'!$Q$3:$S$103,3,0),"")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(OCULTAR)'!$Q$3:$S$103,3,0),"")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(OCULTAR)'!$Q$3:$S$103,3,0),"")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(OCULTAR)'!$Q$3:$S$103,3,0),"")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(OCULTAR)'!$Q$3:$S$103,3,0),"")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(OCULTAR)'!$Q$3:$S$103,3,0),"")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(OCULTAR)'!$Q$3:$S$103,3,0),"")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(OCULTAR)'!$Q$3:$S$103,3,0),"")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(OCULTAR)'!$Q$3:$S$103,3,0),"")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(OCULTAR)'!$Q$3:$S$103,3,0),"")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(OCULTAR)'!$Q$3:$S$103,3,0),"")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(OCULTAR)'!$Q$3:$S$103,3,0),"")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(OCULTAR)'!$Q$3:$S$103,3,0),"")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(OCULTAR)'!$Q$3:$S$103,3,0),"")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(OCULTAR)'!$Q$3:$S$103,3,0),"")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(OCULTAR)'!$Q$3:$S$103,3,0),"")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(OCULTAR)'!$Q$3:$S$103,3,0),"")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(OCULTAR)'!$Q$3:$S$103,3,0),"")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(OCULTAR)'!$Q$3:$S$103,3,0),"")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(OCULTAR)'!$Q$3:$S$103,3,0),"")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(OCULTAR)'!$Q$3:$S$103,3,0),"")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(OCULTAR)'!$Q$3:$S$103,3,0),"")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(OCULTAR)'!$Q$3:$S$103,3,0),"")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(OCULTAR)'!$Q$3:$S$103,3,0),"")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(OCULTAR)'!$Q$3:$S$103,3,0),"")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(OCULTAR)'!$Q$3:$S$103,3,0),"")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(OCULTAR)'!$Q$3:$S$103,3,0),"")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(OCULTAR)'!$Q$3:$S$103,3,0),"")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(OCULTAR)'!$Q$3:$S$103,3,0),"")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(OCULTAR)'!$Q$3:$S$103,3,0),"")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(OCULTAR)'!$Q$3:$S$103,3,0),"")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(OCULTAR)'!$Q$3:$S$103,3,0),"")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(OCULTAR)'!$Q$3:$S$103,3,0),"")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(OCULTAR)'!$Q$3:$S$103,3,0),"")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(OCULTAR)'!$Q$3:$S$103,3,0),"")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(OCULTAR)'!$Q$3:$S$103,3,0),"")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(OCULTAR)'!$Q$3:$S$103,3,0),"")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(OCULTAR)'!$Q$3:$S$103,3,0),"")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(OCULTAR)'!$Q$3:$S$103,3,0),"")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(OCULTAR)'!$Q$3:$S$103,3,0),"")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(OCULTAR)'!$Q$3:$S$103,3,0),"")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(OCULTAR)'!$Q$3:$S$103,3,0),"")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(OCULTAR)'!$Q$3:$S$103,3,0),"")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(OCULTAR)'!$Q$3:$S$103,3,0),"")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(OCULTAR)'!$Q$3:$S$103,3,0),"")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(OCULTAR)'!$Q$3:$S$103,3,0),"")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(OCULTAR)'!$Q$3:$S$103,3,0),"")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(OCULTAR)'!$Q$3:$S$103,3,0),"")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(OCULTAR)'!$Q$3:$S$103,3,0),"")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(OCULTAR)'!$Q$3:$S$103,3,0),"")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(OCULTAR)'!$Q$3:$S$103,3,0),"")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(OCULTAR)'!$Q$3:$S$103,3,0),"")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(OCULTAR)'!$Q$3:$S$103,3,0),"")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(OCULTAR)'!$Q$3:$S$103,3,0),"")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(OCULTAR)'!$Q$3:$S$103,3,0),"")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(OCULTAR)'!$Q$3:$S$103,3,0),"")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(OCULTAR)'!$Q$3:$S$103,3,0),"")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(OCULTAR)'!$Q$3:$S$103,3,0),"")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(OCULTAR)'!$Q$3:$S$103,3,0),"")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(OCULTAR)'!$Q$3:$S$103,3,0),"")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(OCULTAR)'!$Q$3:$S$103,3,0),"")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(OCULTAR)'!$Q$3:$S$103,3,0),"")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(OCULTAR)'!$Q$3:$S$103,3,0),"")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(OCULTAR)'!$Q$3:$S$103,3,0),"")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(OCULTAR)'!$Q$3:$S$103,3,0),"")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(OCULTAR)'!$Q$3:$S$103,3,0),"")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(OCULTAR)'!$Q$3:$S$103,3,0),"")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(OCULTAR)'!$Q$3:$S$103,3,0),"")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(OCULTAR)'!$Q$3:$S$103,3,0),"")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(OCULTAR)'!$Q$3:$S$103,3,0),"")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(OCULTAR)'!$Q$3:$S$103,3,0),"")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(OCULTAR)'!$Q$3:$S$103,3,0),"")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(OCULTAR)'!$Q$3:$S$103,3,0),"")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(OCULTAR)'!$Q$3:$S$103,3,0),"")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(OCULTAR)'!$Q$3:$S$103,3,0),"")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(OCULTAR)'!$Q$3:$S$103,3,0),"")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(OCULTAR)'!$Q$3:$S$103,3,0),"")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(OCULTAR)'!$Q$3:$S$103,3,0),"")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(OCULTAR)'!$Q$3:$S$103,3,0),"")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(OCULTAR)'!$Q$3:$S$103,3,0),"")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(OCULTAR)'!$Q$3:$S$103,3,0),"")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(OCULTAR)'!$Q$3:$S$103,3,0),"")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(OCULTAR)'!$Q$3:$S$103,3,0),"")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(OCULTAR)'!$Q$3:$S$103,3,0),"")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(OCULTAR)'!$Q$3:$S$103,3,0),"")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(OCULTAR)'!$Q$3:$S$103,3,0),"")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(OCULTAR)'!$Q$3:$S$103,3,0),"")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(OCULTAR)'!$Q$3:$S$103,3,0),"")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(OCULTAR)'!$Q$3:$S$103,3,0),"")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(OCULTAR)'!$Q$3:$S$103,3,0),"")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(OCULTAR)'!$Q$3:$S$103,3,0),"")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(OCULTAR)'!$Q$3:$S$103,3,0),"")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(OCULTAR)'!$Q$3:$S$103,3,0),"")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(OCULTAR)'!$Q$3:$S$103,3,0),"")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(OCULTAR)'!$Q$3:$S$103,3,0),"")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(OCULTAR)'!$Q$3:$S$103,3,0),"")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(OCULTAR)'!$Q$3:$S$103,3,0),"")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(OCULTAR)'!$Q$3:$S$103,3,0),"")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(OCULTAR)'!$Q$3:$S$103,3,0),"")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(OCULTAR)'!$Q$3:$S$103,3,0),"")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(OCULTAR)'!$Q$3:$S$103,3,0),"")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(OCULTAR)'!$Q$3:$S$103,3,0),"")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(OCULTAR)'!$Q$3:$S$103,3,0),"")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(OCULTAR)'!$Q$3:$S$103,3,0),"")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(OCULTAR)'!$Q$3:$S$103,3,0),"")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(OCULTAR)'!$Q$3:$S$103,3,0),"")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(OCULTAR)'!$Q$3:$S$103,3,0),"")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(OCULTAR)'!$Q$3:$S$103,3,0),"")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(OCULTAR)'!$Q$3:$S$103,3,0),"")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(OCULTAR)'!$Q$3:$S$103,3,0),"")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(OCULTAR)'!$Q$3:$S$103,3,0),"")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(OCULTAR)'!$Q$3:$S$103,3,0),"")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(OCULTAR)'!$Q$3:$S$103,3,0),"")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(OCULTAR)'!$Q$3:$S$103,3,0),"")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(OCULTAR)'!$Q$3:$S$103,3,0),"")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(OCULTAR)'!$Q$3:$S$103,3,0),"")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(OCULTAR)'!$Q$3:$S$103,3,0),"")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(OCULTAR)'!$Q$3:$S$103,3,0),"")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(OCULTAR)'!$Q$3:$S$103,3,0),"")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(OCULTAR)'!$Q$3:$S$103,3,0),"")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(OCULTAR)'!$Q$3:$S$103,3,0),"")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(OCULTAR)'!$Q$3:$S$103,3,0),"")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(OCULTAR)'!$Q$3:$S$103,3,0),"")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(OCULTAR)'!$Q$3:$S$103,3,0),"")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(OCULTAR)'!$Q$3:$S$103,3,0),"")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Karla Melo da Silva</dc:creator>
  <cp:lastModifiedBy>Ana Karla Melo da Silva</cp:lastModifiedBy>
  <dcterms:created xsi:type="dcterms:W3CDTF">2023-02-27T19:08:22Z</dcterms:created>
  <dcterms:modified xsi:type="dcterms:W3CDTF">2023-02-27T19:08:42Z</dcterms:modified>
</cp:coreProperties>
</file>