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HC 072022\"/>
    </mc:Choice>
  </mc:AlternateContent>
  <xr:revisionPtr revIDLastSave="0" documentId="8_{0A5522B9-D1D0-4437-BA9F-EF18EF9FC15B}" xr6:coauthVersionLast="47" xr6:coauthVersionMax="47" xr10:uidLastSave="{00000000-0000-0000-0000-000000000000}"/>
  <bookViews>
    <workbookView xWindow="-120" yWindow="-120" windowWidth="24240" windowHeight="13140" xr2:uid="{8101BF5D-7B94-495E-9723-F59255DFE039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<sst xmlns="http://schemas.openxmlformats.org/spreadsheetml/2006/main" count="8" uniqueCount="8">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</sst>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7%20JULHO\1-%20HC\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 (COVID-19 CAMPANHA)</v>
          </cell>
          <cell r="F10" t="str">
            <v>2022NE010786</v>
          </cell>
          <cell r="G10">
            <v>44713</v>
          </cell>
          <cell r="H10">
            <v>533302.18999999994</v>
          </cell>
          <cell r="I10" t="str">
            <v>2022OB039940</v>
          </cell>
          <cell r="J10">
            <v>44753</v>
          </cell>
          <cell r="N10">
            <v>533302.18999999994</v>
          </cell>
        </row>
        <row r="11">
          <cell r="B11">
            <v>10583920000800</v>
          </cell>
          <cell r="C11" t="str">
            <v>HOSPITAL MESTRE VITALINO (COVID-19 CAMPANHA)</v>
          </cell>
          <cell r="F11" t="str">
            <v> 2022NE008239</v>
          </cell>
          <cell r="G11">
            <v>44683</v>
          </cell>
          <cell r="H11">
            <v>3066233.98</v>
          </cell>
          <cell r="I11" t="str">
            <v>2022OB038101</v>
          </cell>
          <cell r="J11">
            <v>44746</v>
          </cell>
          <cell r="N11">
            <v>1417594.67</v>
          </cell>
        </row>
        <row r="12">
          <cell r="B12">
            <v>10583920000800</v>
          </cell>
          <cell r="C12" t="str">
            <v>HOSPITAL MESTRE VITALINO (COVID-19 CAMPANHA)</v>
          </cell>
          <cell r="F12" t="str">
            <v> 2022NE008239</v>
          </cell>
          <cell r="G12">
            <v>44683</v>
          </cell>
          <cell r="H12">
            <v>3066233.98</v>
          </cell>
          <cell r="I12" t="str">
            <v>2022OB038108</v>
          </cell>
          <cell r="J12">
            <v>44746</v>
          </cell>
          <cell r="N12">
            <v>1417594.67</v>
          </cell>
        </row>
        <row r="13">
          <cell r="B13">
            <v>10583920000800</v>
          </cell>
          <cell r="C13" t="str">
            <v>HOSPITAL MESTRE VITALINO (COVID-19 CAMPANHA)</v>
          </cell>
          <cell r="F13" t="str">
            <v> 2022NE008239</v>
          </cell>
          <cell r="G13">
            <v>44683</v>
          </cell>
          <cell r="H13">
            <v>3066233.98</v>
          </cell>
          <cell r="I13" t="str">
            <v>2022OB039676</v>
          </cell>
          <cell r="J13">
            <v>44750</v>
          </cell>
          <cell r="N13">
            <v>231044.64</v>
          </cell>
        </row>
        <row r="14">
          <cell r="B14" t="str">
            <v/>
          </cell>
          <cell r="F14" t="str">
            <v>2022NE008236</v>
          </cell>
          <cell r="G14">
            <v>44683</v>
          </cell>
          <cell r="H14">
            <v>6082713.0199999996</v>
          </cell>
          <cell r="I14" t="str">
            <v>2022OB038109</v>
          </cell>
          <cell r="J14">
            <v>44746</v>
          </cell>
          <cell r="N14">
            <v>1632054.33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14D4-EF75-45ED-9024-18C35A8F9131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 (COVID-19 CAMPANHA)</v>
      </c>
      <c r="C2" s="3" t="str">
        <f>'[1]TCE - ANEXO V - REC. Preencher'!F10</f>
        <v>2022NE010786</v>
      </c>
      <c r="D2" s="4">
        <f>IF('[1]TCE - ANEXO V - REC. Preencher'!G10="","",'[1]TCE - ANEXO V - REC. Preencher'!G10)</f>
        <v>44713</v>
      </c>
      <c r="E2" s="5">
        <f>'[1]TCE - ANEXO V - REC. Preencher'!H10</f>
        <v>533302.18999999994</v>
      </c>
      <c r="F2" s="3" t="str">
        <f>'[1]TCE - ANEXO V - REC. Preencher'!I10</f>
        <v>2022OB039940</v>
      </c>
      <c r="G2" s="4">
        <f>IF('[1]TCE - ANEXO V - REC. Preencher'!J10="","",'[1]TCE - ANEXO V - REC. Preencher'!J10)</f>
        <v>44753</v>
      </c>
      <c r="H2" s="5">
        <f>'[1]TCE - ANEXO V - REC. Preencher'!N10</f>
        <v>533302.18999999994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 (COVID-19 CAMPANHA)</v>
      </c>
      <c r="C3" s="3" t="str">
        <f>'[1]TCE - ANEXO V - REC. Preencher'!F11</f>
        <v> 2022NE008239</v>
      </c>
      <c r="D3" s="4">
        <f>IF('[1]TCE - ANEXO V - REC. Preencher'!G11="","",'[1]TCE - ANEXO V - REC. Preencher'!G11)</f>
        <v>44683</v>
      </c>
      <c r="E3" s="5">
        <f>'[1]TCE - ANEXO V - REC. Preencher'!H11</f>
        <v>3066233.98</v>
      </c>
      <c r="F3" s="3" t="str">
        <f>'[1]TCE - ANEXO V - REC. Preencher'!I11</f>
        <v>2022OB038101</v>
      </c>
      <c r="G3" s="4">
        <f>IF('[1]TCE - ANEXO V - REC. Preencher'!J11="","",'[1]TCE - ANEXO V - REC. Preencher'!J11)</f>
        <v>44746</v>
      </c>
      <c r="H3" s="5">
        <f>'[1]TCE - ANEXO V - REC. Preencher'!N11</f>
        <v>1417594.67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 (COVID-19 CAMPANHA)</v>
      </c>
      <c r="C4" s="3" t="str">
        <f>'[1]TCE - ANEXO V - REC. Preencher'!F12</f>
        <v> 2022NE008239</v>
      </c>
      <c r="D4" s="4">
        <f>IF('[1]TCE - ANEXO V - REC. Preencher'!G12="","",'[1]TCE - ANEXO V - REC. Preencher'!G12)</f>
        <v>44683</v>
      </c>
      <c r="E4" s="5">
        <f>'[1]TCE - ANEXO V - REC. Preencher'!H12</f>
        <v>3066233.98</v>
      </c>
      <c r="F4" s="3" t="str">
        <f>'[1]TCE - ANEXO V - REC. Preencher'!I12</f>
        <v>2022OB038108</v>
      </c>
      <c r="G4" s="4">
        <f>IF('[1]TCE - ANEXO V - REC. Preencher'!J12="","",'[1]TCE - ANEXO V - REC. Preencher'!J12)</f>
        <v>44746</v>
      </c>
      <c r="H4" s="5">
        <f>'[1]TCE - ANEXO V - REC. Preencher'!N12</f>
        <v>1417594.67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 (COVID-19 CAMPANHA)</v>
      </c>
      <c r="C5" s="3" t="str">
        <f>'[1]TCE - ANEXO V - REC. Preencher'!F13</f>
        <v> 2022NE008239</v>
      </c>
      <c r="D5" s="4">
        <f>IF('[1]TCE - ANEXO V - REC. Preencher'!G13="","",'[1]TCE - ANEXO V - REC. Preencher'!G13)</f>
        <v>44683</v>
      </c>
      <c r="E5" s="5">
        <f>'[1]TCE - ANEXO V - REC. Preencher'!H13</f>
        <v>3066233.98</v>
      </c>
      <c r="F5" s="3" t="str">
        <f>'[1]TCE - ANEXO V - REC. Preencher'!I13</f>
        <v>2022OB039676</v>
      </c>
      <c r="G5" s="4">
        <f>IF('[1]TCE - ANEXO V - REC. Preencher'!J13="","",'[1]TCE - ANEXO V - REC. Preencher'!J13)</f>
        <v>44750</v>
      </c>
      <c r="H5" s="5">
        <f>'[1]TCE - ANEXO V - REC. Preencher'!N13</f>
        <v>231044.64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 t="str">
        <f>'[1]TCE - ANEXO V - REC. Preencher'!F14</f>
        <v>2022NE008236</v>
      </c>
      <c r="D6" s="4">
        <f>IF('[1]TCE - ANEXO V - REC. Preencher'!G14="","",'[1]TCE - ANEXO V - REC. Preencher'!G14)</f>
        <v>44683</v>
      </c>
      <c r="E6" s="5">
        <f>'[1]TCE - ANEXO V - REC. Preencher'!H14</f>
        <v>6082713.0199999996</v>
      </c>
      <c r="F6" s="3" t="str">
        <f>'[1]TCE - ANEXO V - REC. Preencher'!I14</f>
        <v>2022OB038109</v>
      </c>
      <c r="G6" s="4">
        <f>IF('[1]TCE - ANEXO V - REC. Preencher'!J14="","",'[1]TCE - ANEXO V - REC. Preencher'!J14)</f>
        <v>44746</v>
      </c>
      <c r="H6" s="5">
        <f>'[1]TCE - ANEXO V - REC. Preencher'!N14</f>
        <v>1632054.33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2022-08-30T13:45:15Z</dcterms:created>
  <dcterms:modified xsi:type="dcterms:W3CDTF">2022-08-30T13:45:23Z</dcterms:modified>
</cp:coreProperties>
</file>