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innicius.ferreira\Desktop\srag\"/>
    </mc:Choice>
  </mc:AlternateContent>
  <xr:revisionPtr revIDLastSave="0" documentId="8_{900E707A-894C-461C-A584-C1B5C7B6FA6A}" xr6:coauthVersionLast="47" xr6:coauthVersionMax="47" xr10:uidLastSave="{00000000-0000-0000-0000-000000000000}"/>
  <bookViews>
    <workbookView xWindow="-120" yWindow="-120" windowWidth="24240" windowHeight="13140" xr2:uid="{8719580F-95A0-4414-9C8D-4213066B1BF6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O4995" i="1"/>
  <c r="N4995" i="1"/>
  <c r="P4995" i="1" s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O4991" i="1"/>
  <c r="N4991" i="1"/>
  <c r="P4991" i="1" s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O4990" i="1"/>
  <c r="P4990" i="1" s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O4987" i="1"/>
  <c r="N4987" i="1"/>
  <c r="P4987" i="1" s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V4978" i="1" s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B4977" i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S4971" i="1" s="1"/>
  <c r="P4971" i="1"/>
  <c r="O4971" i="1"/>
  <c r="N4971" i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O4970" i="1"/>
  <c r="P4970" i="1" s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P4969" i="1"/>
  <c r="O4969" i="1"/>
  <c r="N4969" i="1"/>
  <c r="L4969" i="1"/>
  <c r="K4969" i="1"/>
  <c r="M4969" i="1" s="1"/>
  <c r="J4969" i="1"/>
  <c r="AB4969" i="1" s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S4968" i="1"/>
  <c r="R4968" i="1"/>
  <c r="Q4968" i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Q4967" i="1"/>
  <c r="O4967" i="1"/>
  <c r="N4967" i="1"/>
  <c r="P4967" i="1" s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R4966" i="1"/>
  <c r="Q4966" i="1"/>
  <c r="S4966" i="1" s="1"/>
  <c r="O4966" i="1"/>
  <c r="P4966" i="1" s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Q4963" i="1"/>
  <c r="S4963" i="1" s="1"/>
  <c r="P4963" i="1"/>
  <c r="O4963" i="1"/>
  <c r="N4963" i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O4962" i="1"/>
  <c r="P4962" i="1" s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P4961" i="1"/>
  <c r="O4961" i="1"/>
  <c r="N4961" i="1"/>
  <c r="L4961" i="1"/>
  <c r="K4961" i="1"/>
  <c r="M4961" i="1" s="1"/>
  <c r="J4961" i="1"/>
  <c r="AB4961" i="1" s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S4960" i="1"/>
  <c r="R4960" i="1"/>
  <c r="Q4960" i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Q4959" i="1"/>
  <c r="O4959" i="1"/>
  <c r="N4959" i="1"/>
  <c r="P4959" i="1" s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R4958" i="1"/>
  <c r="Q4958" i="1"/>
  <c r="S4958" i="1" s="1"/>
  <c r="O4958" i="1"/>
  <c r="P4958" i="1" s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Q4955" i="1"/>
  <c r="S4955" i="1" s="1"/>
  <c r="P4955" i="1"/>
  <c r="O4955" i="1"/>
  <c r="N4955" i="1"/>
  <c r="L4955" i="1"/>
  <c r="K4955" i="1"/>
  <c r="M4955" i="1" s="1"/>
  <c r="J4955" i="1"/>
  <c r="I4955" i="1"/>
  <c r="H4955" i="1"/>
  <c r="AB4955" i="1" s="1"/>
  <c r="G4955" i="1"/>
  <c r="F4955" i="1"/>
  <c r="E4955" i="1"/>
  <c r="D4955" i="1"/>
  <c r="B4955" i="1"/>
  <c r="A4955" i="1"/>
  <c r="AA4954" i="1"/>
  <c r="Y4954" i="1"/>
  <c r="X4954" i="1"/>
  <c r="W4954" i="1"/>
  <c r="U4954" i="1"/>
  <c r="T4954" i="1"/>
  <c r="V4954" i="1" s="1"/>
  <c r="R4954" i="1"/>
  <c r="Q4954" i="1"/>
  <c r="S4954" i="1" s="1"/>
  <c r="P4954" i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P4953" i="1"/>
  <c r="O4953" i="1"/>
  <c r="N4953" i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S4948" i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S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R4945" i="1"/>
  <c r="Q4945" i="1"/>
  <c r="S4945" i="1" s="1"/>
  <c r="O4945" i="1"/>
  <c r="P4945" i="1" s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M4944" i="1" s="1"/>
  <c r="J4944" i="1"/>
  <c r="AB4944" i="1" s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M4941" i="1" s="1"/>
  <c r="AB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S4940" i="1" s="1"/>
  <c r="Q4940" i="1"/>
  <c r="P4940" i="1"/>
  <c r="O4940" i="1"/>
  <c r="N4940" i="1"/>
  <c r="L4940" i="1"/>
  <c r="K4940" i="1"/>
  <c r="M4940" i="1" s="1"/>
  <c r="AB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O4938" i="1"/>
  <c r="N4938" i="1"/>
  <c r="P4938" i="1" s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P4936" i="1" s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P4933" i="1"/>
  <c r="O4933" i="1"/>
  <c r="N4933" i="1"/>
  <c r="L4933" i="1"/>
  <c r="M4933" i="1" s="1"/>
  <c r="K4933" i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AB4921" i="1" s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AB4917" i="1" s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S4895" i="1" s="1"/>
  <c r="Q4895" i="1"/>
  <c r="P4895" i="1"/>
  <c r="O4895" i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S4894" i="1"/>
  <c r="R4894" i="1"/>
  <c r="Q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Q4893" i="1"/>
  <c r="O4893" i="1"/>
  <c r="N4893" i="1"/>
  <c r="P4893" i="1" s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R4892" i="1"/>
  <c r="Q4892" i="1"/>
  <c r="S4892" i="1" s="1"/>
  <c r="O4892" i="1"/>
  <c r="P4892" i="1" s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Q4889" i="1"/>
  <c r="P4889" i="1"/>
  <c r="O4889" i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V4888" i="1" s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Z4886" i="1" s="1"/>
  <c r="X4886" i="1"/>
  <c r="W4886" i="1"/>
  <c r="U4886" i="1"/>
  <c r="V4886" i="1" s="1"/>
  <c r="T4886" i="1"/>
  <c r="S4886" i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R4885" i="1"/>
  <c r="Q4885" i="1"/>
  <c r="P4885" i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R4884" i="1"/>
  <c r="Q4884" i="1"/>
  <c r="S4884" i="1" s="1"/>
  <c r="O4884" i="1"/>
  <c r="P4884" i="1" s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V4882" i="1"/>
  <c r="U4882" i="1"/>
  <c r="T4882" i="1"/>
  <c r="R4882" i="1"/>
  <c r="Q4882" i="1"/>
  <c r="S4882" i="1" s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S4880" i="1"/>
  <c r="R4880" i="1"/>
  <c r="Q4880" i="1"/>
  <c r="P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AB4879" i="1" s="1"/>
  <c r="R4879" i="1"/>
  <c r="S4879" i="1" s="1"/>
  <c r="Q4879" i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O4877" i="1"/>
  <c r="N4877" i="1"/>
  <c r="P4877" i="1" s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S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S4875" i="1"/>
  <c r="R4875" i="1"/>
  <c r="Q4875" i="1"/>
  <c r="O4875" i="1"/>
  <c r="N4875" i="1"/>
  <c r="P4875" i="1" s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AB4873" i="1" s="1"/>
  <c r="R4873" i="1"/>
  <c r="Q4873" i="1"/>
  <c r="S4873" i="1" s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Z4870" i="1" s="1"/>
  <c r="X4870" i="1"/>
  <c r="W4870" i="1"/>
  <c r="U4870" i="1"/>
  <c r="V4870" i="1" s="1"/>
  <c r="T4870" i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P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R4868" i="1"/>
  <c r="Q4868" i="1"/>
  <c r="S4868" i="1" s="1"/>
  <c r="O4868" i="1"/>
  <c r="P4868" i="1" s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P4863" i="1"/>
  <c r="O4863" i="1"/>
  <c r="N4863" i="1"/>
  <c r="L4863" i="1"/>
  <c r="M4863" i="1" s="1"/>
  <c r="K4863" i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O4847" i="1"/>
  <c r="N4847" i="1"/>
  <c r="P4847" i="1" s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O4846" i="1"/>
  <c r="P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P4845" i="1"/>
  <c r="O4845" i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S4844" i="1"/>
  <c r="R4844" i="1"/>
  <c r="Q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P4843" i="1"/>
  <c r="O4843" i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S4842" i="1"/>
  <c r="R4842" i="1"/>
  <c r="Q4842" i="1"/>
  <c r="O4842" i="1"/>
  <c r="P4842" i="1" s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S4841" i="1" s="1"/>
  <c r="Q4841" i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R4840" i="1"/>
  <c r="Q4840" i="1"/>
  <c r="S4840" i="1" s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Q4839" i="1"/>
  <c r="O4839" i="1"/>
  <c r="N4839" i="1"/>
  <c r="P4839" i="1" s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O4838" i="1"/>
  <c r="P4838" i="1" s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P4837" i="1"/>
  <c r="O4837" i="1"/>
  <c r="N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S4836" i="1"/>
  <c r="R4836" i="1"/>
  <c r="Q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P4835" i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S4834" i="1"/>
  <c r="R4834" i="1"/>
  <c r="Q4834" i="1"/>
  <c r="O4834" i="1"/>
  <c r="P4834" i="1" s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S4833" i="1" s="1"/>
  <c r="Q4833" i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O4831" i="1"/>
  <c r="N4831" i="1"/>
  <c r="P4831" i="1" s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R4830" i="1"/>
  <c r="Q4830" i="1"/>
  <c r="S4830" i="1" s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P4829" i="1"/>
  <c r="O4829" i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S4828" i="1"/>
  <c r="R4828" i="1"/>
  <c r="Q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P4827" i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S4826" i="1"/>
  <c r="R4826" i="1"/>
  <c r="Q4826" i="1"/>
  <c r="O4826" i="1"/>
  <c r="P4826" i="1" s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S4825" i="1" s="1"/>
  <c r="Q4825" i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Q4823" i="1"/>
  <c r="O4823" i="1"/>
  <c r="N4823" i="1"/>
  <c r="P4823" i="1" s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P4821" i="1"/>
  <c r="O4821" i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S4820" i="1"/>
  <c r="R4820" i="1"/>
  <c r="Q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P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S4818" i="1"/>
  <c r="R4818" i="1"/>
  <c r="Q4818" i="1"/>
  <c r="O4818" i="1"/>
  <c r="P4818" i="1" s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S4817" i="1" s="1"/>
  <c r="Q4817" i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Q4815" i="1"/>
  <c r="O4815" i="1"/>
  <c r="N4815" i="1"/>
  <c r="P4815" i="1" s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P4813" i="1"/>
  <c r="O4813" i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S4812" i="1"/>
  <c r="R4812" i="1"/>
  <c r="Q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P4811" i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S4810" i="1"/>
  <c r="R4810" i="1"/>
  <c r="Q4810" i="1"/>
  <c r="O4810" i="1"/>
  <c r="P4810" i="1" s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S4809" i="1" s="1"/>
  <c r="Q4809" i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S4808" i="1" s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Q4807" i="1"/>
  <c r="O4807" i="1"/>
  <c r="N4807" i="1"/>
  <c r="P4807" i="1" s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P4805" i="1"/>
  <c r="O4805" i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V4804" i="1"/>
  <c r="U4804" i="1"/>
  <c r="T4804" i="1"/>
  <c r="R4804" i="1"/>
  <c r="Q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Q4802" i="1"/>
  <c r="O4802" i="1"/>
  <c r="N4802" i="1"/>
  <c r="P4802" i="1" s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V4801" i="1" s="1"/>
  <c r="R4801" i="1"/>
  <c r="Q4801" i="1"/>
  <c r="S4801" i="1" s="1"/>
  <c r="O4801" i="1"/>
  <c r="P4801" i="1" s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S4800" i="1" s="1"/>
  <c r="Q4800" i="1"/>
  <c r="P4800" i="1"/>
  <c r="O4800" i="1"/>
  <c r="N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S4799" i="1"/>
  <c r="R4799" i="1"/>
  <c r="Q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O4798" i="1"/>
  <c r="N4798" i="1"/>
  <c r="P4798" i="1" s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V4797" i="1" s="1"/>
  <c r="R4797" i="1"/>
  <c r="Q4797" i="1"/>
  <c r="S4797" i="1" s="1"/>
  <c r="O4797" i="1"/>
  <c r="P4797" i="1" s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S4796" i="1" s="1"/>
  <c r="Q4796" i="1"/>
  <c r="P4796" i="1"/>
  <c r="O4796" i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S4795" i="1"/>
  <c r="R4795" i="1"/>
  <c r="Q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Q4794" i="1"/>
  <c r="O4794" i="1"/>
  <c r="N4794" i="1"/>
  <c r="P4794" i="1" s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V4793" i="1" s="1"/>
  <c r="R4793" i="1"/>
  <c r="Q4793" i="1"/>
  <c r="S4793" i="1" s="1"/>
  <c r="O4793" i="1"/>
  <c r="P4793" i="1" s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S4792" i="1" s="1"/>
  <c r="Q4792" i="1"/>
  <c r="P4792" i="1"/>
  <c r="O4792" i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S4791" i="1"/>
  <c r="R4791" i="1"/>
  <c r="Q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O4790" i="1"/>
  <c r="N4790" i="1"/>
  <c r="P4790" i="1" s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V4789" i="1" s="1"/>
  <c r="R4789" i="1"/>
  <c r="Q4789" i="1"/>
  <c r="S4789" i="1" s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B4786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S4784" i="1" s="1"/>
  <c r="Q4784" i="1"/>
  <c r="O4784" i="1"/>
  <c r="N4784" i="1"/>
  <c r="P4784" i="1" s="1"/>
  <c r="L4784" i="1"/>
  <c r="K4784" i="1"/>
  <c r="M4784" i="1" s="1"/>
  <c r="J4784" i="1"/>
  <c r="AB4784" i="1" s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AB4783" i="1" s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Q4782" i="1"/>
  <c r="S4782" i="1" s="1"/>
  <c r="O4782" i="1"/>
  <c r="N4782" i="1"/>
  <c r="P4782" i="1" s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V4781" i="1" s="1"/>
  <c r="R4781" i="1"/>
  <c r="Q4781" i="1"/>
  <c r="S4781" i="1" s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S4779" i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P4778" i="1"/>
  <c r="O4778" i="1"/>
  <c r="N4778" i="1"/>
  <c r="L4778" i="1"/>
  <c r="M4778" i="1" s="1"/>
  <c r="K4778" i="1"/>
  <c r="J4778" i="1"/>
  <c r="AB4778" i="1" s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S4776" i="1" s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Q4774" i="1"/>
  <c r="S4774" i="1" s="1"/>
  <c r="O4774" i="1"/>
  <c r="N4774" i="1"/>
  <c r="P4774" i="1" s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V4773" i="1" s="1"/>
  <c r="R4773" i="1"/>
  <c r="Q4773" i="1"/>
  <c r="S4773" i="1" s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P4772" i="1"/>
  <c r="O4772" i="1"/>
  <c r="N4772" i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M4770" i="1" s="1"/>
  <c r="K4770" i="1"/>
  <c r="J4770" i="1"/>
  <c r="AB4770" i="1" s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S4768" i="1" s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Q4766" i="1"/>
  <c r="S4766" i="1" s="1"/>
  <c r="O4766" i="1"/>
  <c r="N4766" i="1"/>
  <c r="P4766" i="1" s="1"/>
  <c r="L4766" i="1"/>
  <c r="M4766" i="1" s="1"/>
  <c r="K4766" i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V4765" i="1" s="1"/>
  <c r="R4765" i="1"/>
  <c r="Q4765" i="1"/>
  <c r="S4765" i="1" s="1"/>
  <c r="O4765" i="1"/>
  <c r="P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P4764" i="1"/>
  <c r="O4764" i="1"/>
  <c r="N4764" i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S4763" i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B4762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V4761" i="1" s="1"/>
  <c r="S4761" i="1"/>
  <c r="R4761" i="1"/>
  <c r="Q4761" i="1"/>
  <c r="O4761" i="1"/>
  <c r="P4761" i="1" s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S4760" i="1" s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Q4758" i="1"/>
  <c r="S4758" i="1" s="1"/>
  <c r="O4758" i="1"/>
  <c r="N4758" i="1"/>
  <c r="P4758" i="1" s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V4757" i="1" s="1"/>
  <c r="R4757" i="1"/>
  <c r="Q4757" i="1"/>
  <c r="S4757" i="1" s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P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S4755" i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AB4754" i="1" s="1"/>
  <c r="W4754" i="1"/>
  <c r="U4754" i="1"/>
  <c r="T4754" i="1"/>
  <c r="V4754" i="1" s="1"/>
  <c r="R4754" i="1"/>
  <c r="Q4754" i="1"/>
  <c r="S4754" i="1" s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Z4751" i="1" s="1"/>
  <c r="X4751" i="1"/>
  <c r="W4751" i="1"/>
  <c r="U4751" i="1"/>
  <c r="V4751" i="1" s="1"/>
  <c r="T4751" i="1"/>
  <c r="S4751" i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S4671" i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M4670" i="1" s="1"/>
  <c r="K4670" i="1"/>
  <c r="J4670" i="1"/>
  <c r="AB4670" i="1" s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V4669" i="1" s="1"/>
  <c r="R4669" i="1"/>
  <c r="Q4669" i="1"/>
  <c r="S4669" i="1" s="1"/>
  <c r="O4669" i="1"/>
  <c r="P4669" i="1" s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S4664" i="1" s="1"/>
  <c r="Q4664" i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S4663" i="1"/>
  <c r="R4663" i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V4661" i="1" s="1"/>
  <c r="R4661" i="1"/>
  <c r="Q4661" i="1"/>
  <c r="S4661" i="1" s="1"/>
  <c r="O4661" i="1"/>
  <c r="P4661" i="1" s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S4656" i="1" s="1"/>
  <c r="Q4656" i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S4655" i="1"/>
  <c r="R4655" i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B4654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V4653" i="1" s="1"/>
  <c r="R4653" i="1"/>
  <c r="Q4653" i="1"/>
  <c r="S4653" i="1" s="1"/>
  <c r="O4653" i="1"/>
  <c r="P4653" i="1" s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S4648" i="1" s="1"/>
  <c r="Q4648" i="1"/>
  <c r="P4648" i="1"/>
  <c r="O4648" i="1"/>
  <c r="N4648" i="1"/>
  <c r="L4648" i="1"/>
  <c r="K4648" i="1"/>
  <c r="M4648" i="1" s="1"/>
  <c r="J4648" i="1"/>
  <c r="AB4648" i="1" s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S4647" i="1"/>
  <c r="R4647" i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M4646" i="1" s="1"/>
  <c r="K4646" i="1"/>
  <c r="J4646" i="1"/>
  <c r="AB4646" i="1" s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V4645" i="1" s="1"/>
  <c r="R4645" i="1"/>
  <c r="Q4645" i="1"/>
  <c r="S4645" i="1" s="1"/>
  <c r="O4645" i="1"/>
  <c r="P4645" i="1" s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S4640" i="1" s="1"/>
  <c r="Q4640" i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S4639" i="1"/>
  <c r="R4639" i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V4637" i="1" s="1"/>
  <c r="R4637" i="1"/>
  <c r="Q4637" i="1"/>
  <c r="S4637" i="1" s="1"/>
  <c r="O4637" i="1"/>
  <c r="P4637" i="1" s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S4632" i="1" s="1"/>
  <c r="Q4632" i="1"/>
  <c r="P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S4631" i="1"/>
  <c r="R4631" i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V4629" i="1" s="1"/>
  <c r="R4629" i="1"/>
  <c r="Q4629" i="1"/>
  <c r="S4629" i="1" s="1"/>
  <c r="O4629" i="1"/>
  <c r="P4629" i="1" s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S4624" i="1" s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S4623" i="1"/>
  <c r="R4623" i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B4622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R4621" i="1"/>
  <c r="Q4621" i="1"/>
  <c r="S4621" i="1" s="1"/>
  <c r="O4621" i="1"/>
  <c r="P4621" i="1" s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O4618" i="1"/>
  <c r="N4618" i="1"/>
  <c r="P4618" i="1" s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S4617" i="1"/>
  <c r="R4617" i="1"/>
  <c r="Q4617" i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V4615" i="1"/>
  <c r="U4615" i="1"/>
  <c r="T4615" i="1"/>
  <c r="R4615" i="1"/>
  <c r="Q4615" i="1"/>
  <c r="S4615" i="1" s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AB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Q4613" i="1"/>
  <c r="O4613" i="1"/>
  <c r="N4613" i="1"/>
  <c r="P4613" i="1" s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S4612" i="1" s="1"/>
  <c r="O4612" i="1"/>
  <c r="P4612" i="1" s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S4611" i="1" s="1"/>
  <c r="Q4611" i="1"/>
  <c r="P4611" i="1"/>
  <c r="O4611" i="1"/>
  <c r="N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S4610" i="1"/>
  <c r="R4610" i="1"/>
  <c r="Q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Q4609" i="1"/>
  <c r="O4609" i="1"/>
  <c r="N4609" i="1"/>
  <c r="P4609" i="1" s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S4608" i="1" s="1"/>
  <c r="O4608" i="1"/>
  <c r="P4608" i="1" s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S4607" i="1" s="1"/>
  <c r="Q4607" i="1"/>
  <c r="P4607" i="1"/>
  <c r="O4607" i="1"/>
  <c r="N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S4606" i="1"/>
  <c r="R4606" i="1"/>
  <c r="Q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Q4605" i="1"/>
  <c r="O4605" i="1"/>
  <c r="N4605" i="1"/>
  <c r="P4605" i="1" s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O4604" i="1"/>
  <c r="P4604" i="1" s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S4603" i="1" s="1"/>
  <c r="Q4603" i="1"/>
  <c r="P4603" i="1"/>
  <c r="O4603" i="1"/>
  <c r="N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S4602" i="1"/>
  <c r="R4602" i="1"/>
  <c r="Q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Q4601" i="1"/>
  <c r="O4601" i="1"/>
  <c r="N4601" i="1"/>
  <c r="P4601" i="1" s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R4600" i="1"/>
  <c r="Q4600" i="1"/>
  <c r="S4600" i="1" s="1"/>
  <c r="O4600" i="1"/>
  <c r="P4600" i="1" s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S4599" i="1" s="1"/>
  <c r="Q4599" i="1"/>
  <c r="P4599" i="1"/>
  <c r="O4599" i="1"/>
  <c r="N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S4598" i="1"/>
  <c r="R4598" i="1"/>
  <c r="Q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Q4597" i="1"/>
  <c r="O4597" i="1"/>
  <c r="N4597" i="1"/>
  <c r="P4597" i="1" s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R4596" i="1"/>
  <c r="Q4596" i="1"/>
  <c r="S4596" i="1" s="1"/>
  <c r="O4596" i="1"/>
  <c r="P4596" i="1" s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S4595" i="1" s="1"/>
  <c r="Q4595" i="1"/>
  <c r="P4595" i="1"/>
  <c r="O4595" i="1"/>
  <c r="N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S4594" i="1"/>
  <c r="R4594" i="1"/>
  <c r="Q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Q4593" i="1"/>
  <c r="O4593" i="1"/>
  <c r="N4593" i="1"/>
  <c r="P4593" i="1" s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R4592" i="1"/>
  <c r="Q4592" i="1"/>
  <c r="S4592" i="1" s="1"/>
  <c r="O4592" i="1"/>
  <c r="P4592" i="1" s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S4591" i="1" s="1"/>
  <c r="Q4591" i="1"/>
  <c r="P4591" i="1"/>
  <c r="O4591" i="1"/>
  <c r="N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S4590" i="1"/>
  <c r="R4590" i="1"/>
  <c r="Q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Q4589" i="1"/>
  <c r="O4589" i="1"/>
  <c r="N4589" i="1"/>
  <c r="P4589" i="1" s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S4587" i="1" s="1"/>
  <c r="Q4587" i="1"/>
  <c r="P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S4586" i="1"/>
  <c r="R4586" i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O4585" i="1"/>
  <c r="N4585" i="1"/>
  <c r="P4585" i="1" s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R4584" i="1"/>
  <c r="Q4584" i="1"/>
  <c r="S4584" i="1" s="1"/>
  <c r="O4584" i="1"/>
  <c r="P4584" i="1" s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S4579" i="1" s="1"/>
  <c r="Q4579" i="1"/>
  <c r="P4579" i="1"/>
  <c r="O4579" i="1"/>
  <c r="N4579" i="1"/>
  <c r="L4579" i="1"/>
  <c r="K4579" i="1"/>
  <c r="M4579" i="1" s="1"/>
  <c r="J4579" i="1"/>
  <c r="AB4579" i="1" s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S4578" i="1"/>
  <c r="R4578" i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O4577" i="1"/>
  <c r="N4577" i="1"/>
  <c r="P4577" i="1" s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R4576" i="1"/>
  <c r="Q4576" i="1"/>
  <c r="S4576" i="1" s="1"/>
  <c r="O4576" i="1"/>
  <c r="P4576" i="1" s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S4571" i="1" s="1"/>
  <c r="Q4571" i="1"/>
  <c r="P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S4570" i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O4569" i="1"/>
  <c r="N4569" i="1"/>
  <c r="P4569" i="1" s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R4568" i="1"/>
  <c r="Q4568" i="1"/>
  <c r="S4568" i="1" s="1"/>
  <c r="O4568" i="1"/>
  <c r="P4568" i="1" s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S4563" i="1" s="1"/>
  <c r="Q4563" i="1"/>
  <c r="P4563" i="1"/>
  <c r="O4563" i="1"/>
  <c r="N4563" i="1"/>
  <c r="L4563" i="1"/>
  <c r="K4563" i="1"/>
  <c r="M4563" i="1" s="1"/>
  <c r="J4563" i="1"/>
  <c r="AB4563" i="1" s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S4562" i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O4561" i="1"/>
  <c r="N4561" i="1"/>
  <c r="P4561" i="1" s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R4560" i="1"/>
  <c r="Q4560" i="1"/>
  <c r="S4560" i="1" s="1"/>
  <c r="O4560" i="1"/>
  <c r="P4560" i="1" s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S4555" i="1" s="1"/>
  <c r="Q4555" i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S4554" i="1"/>
  <c r="R4554" i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O4553" i="1"/>
  <c r="N4553" i="1"/>
  <c r="P4553" i="1" s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R4552" i="1"/>
  <c r="Q4552" i="1"/>
  <c r="S4552" i="1" s="1"/>
  <c r="O4552" i="1"/>
  <c r="P4552" i="1" s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S4547" i="1" s="1"/>
  <c r="Q4547" i="1"/>
  <c r="P4547" i="1"/>
  <c r="O4547" i="1"/>
  <c r="N4547" i="1"/>
  <c r="L4547" i="1"/>
  <c r="K4547" i="1"/>
  <c r="M4547" i="1" s="1"/>
  <c r="J4547" i="1"/>
  <c r="AB4547" i="1" s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S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O4545" i="1"/>
  <c r="N4545" i="1"/>
  <c r="P4545" i="1" s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R4544" i="1"/>
  <c r="Q4544" i="1"/>
  <c r="S4544" i="1" s="1"/>
  <c r="O4544" i="1"/>
  <c r="P4544" i="1" s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S4539" i="1" s="1"/>
  <c r="Q4539" i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S4538" i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O4537" i="1"/>
  <c r="N4537" i="1"/>
  <c r="P4537" i="1" s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R4536" i="1"/>
  <c r="Q4536" i="1"/>
  <c r="S4536" i="1" s="1"/>
  <c r="O4536" i="1"/>
  <c r="P4536" i="1" s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S4531" i="1" s="1"/>
  <c r="Q4531" i="1"/>
  <c r="P4531" i="1"/>
  <c r="O4531" i="1"/>
  <c r="N4531" i="1"/>
  <c r="L4531" i="1"/>
  <c r="K4531" i="1"/>
  <c r="M4531" i="1" s="1"/>
  <c r="J4531" i="1"/>
  <c r="AB4531" i="1" s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S4530" i="1"/>
  <c r="R4530" i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O4529" i="1"/>
  <c r="N4529" i="1"/>
  <c r="P4529" i="1" s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R4528" i="1"/>
  <c r="Q4528" i="1"/>
  <c r="S4528" i="1" s="1"/>
  <c r="O4528" i="1"/>
  <c r="P4528" i="1" s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S4523" i="1" s="1"/>
  <c r="Q4523" i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S4522" i="1"/>
  <c r="R4522" i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O4521" i="1"/>
  <c r="N4521" i="1"/>
  <c r="P4521" i="1" s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R4520" i="1"/>
  <c r="Q4520" i="1"/>
  <c r="S4520" i="1" s="1"/>
  <c r="O4520" i="1"/>
  <c r="P4520" i="1" s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S4515" i="1" s="1"/>
  <c r="Q4515" i="1"/>
  <c r="P4515" i="1"/>
  <c r="O4515" i="1"/>
  <c r="N4515" i="1"/>
  <c r="L4515" i="1"/>
  <c r="K4515" i="1"/>
  <c r="M4515" i="1" s="1"/>
  <c r="J4515" i="1"/>
  <c r="AB4515" i="1" s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S4514" i="1"/>
  <c r="R4514" i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O4513" i="1"/>
  <c r="N4513" i="1"/>
  <c r="P4513" i="1" s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R4512" i="1"/>
  <c r="Q4512" i="1"/>
  <c r="S4512" i="1" s="1"/>
  <c r="O4512" i="1"/>
  <c r="P4512" i="1" s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S4508" i="1"/>
  <c r="R4508" i="1"/>
  <c r="Q4508" i="1"/>
  <c r="O4508" i="1"/>
  <c r="P4508" i="1" s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S4507" i="1" s="1"/>
  <c r="Q4507" i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S4506" i="1"/>
  <c r="R4506" i="1"/>
  <c r="Q4506" i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O4505" i="1"/>
  <c r="N4505" i="1"/>
  <c r="P4505" i="1" s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R4504" i="1"/>
  <c r="Q4504" i="1"/>
  <c r="S4504" i="1" s="1"/>
  <c r="O4504" i="1"/>
  <c r="P4504" i="1" s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S4499" i="1" s="1"/>
  <c r="Q4499" i="1"/>
  <c r="P4499" i="1"/>
  <c r="O4499" i="1"/>
  <c r="N4499" i="1"/>
  <c r="L4499" i="1"/>
  <c r="K4499" i="1"/>
  <c r="M4499" i="1" s="1"/>
  <c r="J4499" i="1"/>
  <c r="AB4499" i="1" s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S4498" i="1"/>
  <c r="R4498" i="1"/>
  <c r="Q4498" i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O4497" i="1"/>
  <c r="N4497" i="1"/>
  <c r="P4497" i="1" s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R4496" i="1"/>
  <c r="Q4496" i="1"/>
  <c r="S4496" i="1" s="1"/>
  <c r="O4496" i="1"/>
  <c r="P4496" i="1" s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S4491" i="1" s="1"/>
  <c r="Q4491" i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S4490" i="1"/>
  <c r="R4490" i="1"/>
  <c r="Q4490" i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O4489" i="1"/>
  <c r="N4489" i="1"/>
  <c r="P4489" i="1" s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AB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S4487" i="1" s="1"/>
  <c r="Q4487" i="1"/>
  <c r="P4487" i="1"/>
  <c r="O4487" i="1"/>
  <c r="N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R4483" i="1"/>
  <c r="Q4483" i="1"/>
  <c r="S4483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P4482" i="1"/>
  <c r="O4482" i="1"/>
  <c r="N4482" i="1"/>
  <c r="L4482" i="1"/>
  <c r="K4482" i="1"/>
  <c r="M4482" i="1" s="1"/>
  <c r="AB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V4480" i="1"/>
  <c r="U4480" i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U4476" i="1"/>
  <c r="V4476" i="1" s="1"/>
  <c r="T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S4475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B4474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V4472" i="1"/>
  <c r="U4472" i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Z4468" i="1" s="1"/>
  <c r="X4468" i="1"/>
  <c r="W4468" i="1"/>
  <c r="U4468" i="1"/>
  <c r="V4468" i="1" s="1"/>
  <c r="T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P4466" i="1"/>
  <c r="O4466" i="1"/>
  <c r="N4466" i="1"/>
  <c r="L4466" i="1"/>
  <c r="K4466" i="1"/>
  <c r="M4466" i="1" s="1"/>
  <c r="AB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V4464" i="1"/>
  <c r="U4464" i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Z4460" i="1" s="1"/>
  <c r="X4460" i="1"/>
  <c r="W4460" i="1"/>
  <c r="U4460" i="1"/>
  <c r="V4460" i="1" s="1"/>
  <c r="T4460" i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B4458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V4456" i="1"/>
  <c r="U4456" i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Z4452" i="1" s="1"/>
  <c r="X4452" i="1"/>
  <c r="W4452" i="1"/>
  <c r="U4452" i="1"/>
  <c r="V4452" i="1" s="1"/>
  <c r="T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R4451" i="1"/>
  <c r="Q4451" i="1"/>
  <c r="S4451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P4450" i="1"/>
  <c r="O4450" i="1"/>
  <c r="N4450" i="1"/>
  <c r="L4450" i="1"/>
  <c r="K4450" i="1"/>
  <c r="M4450" i="1" s="1"/>
  <c r="AB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V4448" i="1"/>
  <c r="U4448" i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S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Z4444" i="1" s="1"/>
  <c r="X4444" i="1"/>
  <c r="W4444" i="1"/>
  <c r="U4444" i="1"/>
  <c r="V4444" i="1" s="1"/>
  <c r="T4444" i="1"/>
  <c r="R4444" i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B4442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P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V4440" i="1"/>
  <c r="U4440" i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S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Z4436" i="1" s="1"/>
  <c r="X4436" i="1"/>
  <c r="W4436" i="1"/>
  <c r="U4436" i="1"/>
  <c r="V4436" i="1" s="1"/>
  <c r="T4436" i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M4434" i="1" s="1"/>
  <c r="AB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V4432" i="1"/>
  <c r="U4432" i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Z4428" i="1" s="1"/>
  <c r="X4428" i="1"/>
  <c r="W4428" i="1"/>
  <c r="U4428" i="1"/>
  <c r="V4428" i="1" s="1"/>
  <c r="T4428" i="1"/>
  <c r="R4428" i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B4426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V4424" i="1"/>
  <c r="U4424" i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R4422" i="1"/>
  <c r="Q4422" i="1"/>
  <c r="S4422" i="1" s="1"/>
  <c r="O4422" i="1"/>
  <c r="P4422" i="1" s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V4420" i="1"/>
  <c r="U4420" i="1"/>
  <c r="T4420" i="1"/>
  <c r="R4420" i="1"/>
  <c r="Q4420" i="1"/>
  <c r="S4420" i="1" s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B4417" i="1"/>
  <c r="AA4417" i="1"/>
  <c r="Y4417" i="1"/>
  <c r="X4417" i="1"/>
  <c r="Z4417" i="1" s="1"/>
  <c r="W4417" i="1"/>
  <c r="U4417" i="1"/>
  <c r="T4417" i="1"/>
  <c r="V4417" i="1" s="1"/>
  <c r="R4417" i="1"/>
  <c r="S4417" i="1" s="1"/>
  <c r="Q4417" i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O4415" i="1"/>
  <c r="N4415" i="1"/>
  <c r="P4415" i="1" s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S4413" i="1"/>
  <c r="R4413" i="1"/>
  <c r="Q4413" i="1"/>
  <c r="O4413" i="1"/>
  <c r="N4413" i="1"/>
  <c r="P4413" i="1" s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AB4411" i="1" s="1"/>
  <c r="W4411" i="1"/>
  <c r="U4411" i="1"/>
  <c r="T4411" i="1"/>
  <c r="V4411" i="1" s="1"/>
  <c r="R4411" i="1"/>
  <c r="Q4411" i="1"/>
  <c r="S4411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Z4408" i="1" s="1"/>
  <c r="X4408" i="1"/>
  <c r="W4408" i="1"/>
  <c r="U4408" i="1"/>
  <c r="V4408" i="1" s="1"/>
  <c r="T4408" i="1"/>
  <c r="S4408" i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P4407" i="1"/>
  <c r="O4407" i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R4406" i="1"/>
  <c r="Q4406" i="1"/>
  <c r="S4406" i="1" s="1"/>
  <c r="O4406" i="1"/>
  <c r="P4406" i="1" s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V4404" i="1"/>
  <c r="U4404" i="1"/>
  <c r="T4404" i="1"/>
  <c r="R4404" i="1"/>
  <c r="Q4404" i="1"/>
  <c r="S4404" i="1" s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V4402" i="1" s="1"/>
  <c r="S4402" i="1"/>
  <c r="R4402" i="1"/>
  <c r="Q4402" i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B4401" i="1"/>
  <c r="AA4401" i="1"/>
  <c r="Y4401" i="1"/>
  <c r="X4401" i="1"/>
  <c r="Z4401" i="1" s="1"/>
  <c r="W4401" i="1"/>
  <c r="U4401" i="1"/>
  <c r="T4401" i="1"/>
  <c r="V4401" i="1" s="1"/>
  <c r="R4401" i="1"/>
  <c r="S4401" i="1" s="1"/>
  <c r="Q4401" i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O4399" i="1"/>
  <c r="N4399" i="1"/>
  <c r="P4399" i="1" s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S4398" i="1"/>
  <c r="R4398" i="1"/>
  <c r="Q4398" i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S4397" i="1"/>
  <c r="R4397" i="1"/>
  <c r="Q4397" i="1"/>
  <c r="O4397" i="1"/>
  <c r="N4397" i="1"/>
  <c r="P4397" i="1" s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AB4395" i="1" s="1"/>
  <c r="W4395" i="1"/>
  <c r="U4395" i="1"/>
  <c r="T4395" i="1"/>
  <c r="V4395" i="1" s="1"/>
  <c r="R4395" i="1"/>
  <c r="Q4395" i="1"/>
  <c r="S4395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Z4392" i="1" s="1"/>
  <c r="X4392" i="1"/>
  <c r="W4392" i="1"/>
  <c r="U4392" i="1"/>
  <c r="V4392" i="1" s="1"/>
  <c r="T4392" i="1"/>
  <c r="S4392" i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R4390" i="1"/>
  <c r="Q4390" i="1"/>
  <c r="S4390" i="1" s="1"/>
  <c r="O4390" i="1"/>
  <c r="P4390" i="1" s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V4388" i="1"/>
  <c r="U4388" i="1"/>
  <c r="T4388" i="1"/>
  <c r="R4388" i="1"/>
  <c r="Q4388" i="1"/>
  <c r="S4388" i="1" s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S4354" i="1"/>
  <c r="R4354" i="1"/>
  <c r="Q4354" i="1"/>
  <c r="O4354" i="1"/>
  <c r="P4354" i="1" s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S4353" i="1" s="1"/>
  <c r="Q4353" i="1"/>
  <c r="O4353" i="1"/>
  <c r="N4353" i="1"/>
  <c r="P4353" i="1" s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P4349" i="1"/>
  <c r="O4349" i="1"/>
  <c r="N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S4348" i="1"/>
  <c r="R4348" i="1"/>
  <c r="Q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S4347" i="1" s="1"/>
  <c r="Q4347" i="1"/>
  <c r="P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S4346" i="1"/>
  <c r="R4346" i="1"/>
  <c r="Q4346" i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S4345" i="1" s="1"/>
  <c r="Q4345" i="1"/>
  <c r="O4345" i="1"/>
  <c r="N4345" i="1"/>
  <c r="P4345" i="1" s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V4344" i="1" s="1"/>
  <c r="R4344" i="1"/>
  <c r="Q4344" i="1"/>
  <c r="S4344" i="1" s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S4339" i="1" s="1"/>
  <c r="Q4339" i="1"/>
  <c r="P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S4338" i="1"/>
  <c r="R4338" i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V4336" i="1" s="1"/>
  <c r="R4336" i="1"/>
  <c r="Q4336" i="1"/>
  <c r="S4336" i="1" s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S4331" i="1" s="1"/>
  <c r="Q4331" i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S4330" i="1"/>
  <c r="R4330" i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B4329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W4328" i="1"/>
  <c r="U4328" i="1"/>
  <c r="T4328" i="1"/>
  <c r="V4328" i="1" s="1"/>
  <c r="R4328" i="1"/>
  <c r="Q4328" i="1"/>
  <c r="S4328" i="1" s="1"/>
  <c r="O4328" i="1"/>
  <c r="P4328" i="1" s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S4323" i="1" s="1"/>
  <c r="Q4323" i="1"/>
  <c r="P4323" i="1"/>
  <c r="O4323" i="1"/>
  <c r="N4323" i="1"/>
  <c r="L4323" i="1"/>
  <c r="K4323" i="1"/>
  <c r="M4323" i="1" s="1"/>
  <c r="J4323" i="1"/>
  <c r="AB4323" i="1" s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S4322" i="1"/>
  <c r="R4322" i="1"/>
  <c r="Q4322" i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M4321" i="1" s="1"/>
  <c r="K4321" i="1"/>
  <c r="J4321" i="1"/>
  <c r="AB4321" i="1" s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V4320" i="1" s="1"/>
  <c r="R4320" i="1"/>
  <c r="Q4320" i="1"/>
  <c r="S4320" i="1" s="1"/>
  <c r="O4320" i="1"/>
  <c r="P4320" i="1" s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S4315" i="1" s="1"/>
  <c r="Q4315" i="1"/>
  <c r="P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S4314" i="1"/>
  <c r="R4314" i="1"/>
  <c r="Q4314" i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V4312" i="1" s="1"/>
  <c r="R4312" i="1"/>
  <c r="Q4312" i="1"/>
  <c r="S4312" i="1" s="1"/>
  <c r="O4312" i="1"/>
  <c r="P4312" i="1" s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S4307" i="1" s="1"/>
  <c r="Q4307" i="1"/>
  <c r="P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S4306" i="1"/>
  <c r="R4306" i="1"/>
  <c r="Q4306" i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O4305" i="1"/>
  <c r="N4305" i="1"/>
  <c r="P4305" i="1" s="1"/>
  <c r="AB4305" i="1" s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V4304" i="1" s="1"/>
  <c r="R4304" i="1"/>
  <c r="Q4304" i="1"/>
  <c r="S4304" i="1" s="1"/>
  <c r="O4304" i="1"/>
  <c r="P4304" i="1" s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S4299" i="1" s="1"/>
  <c r="Q4299" i="1"/>
  <c r="P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S4298" i="1"/>
  <c r="R4298" i="1"/>
  <c r="Q4298" i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B4297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V4296" i="1" s="1"/>
  <c r="R4296" i="1"/>
  <c r="Q4296" i="1"/>
  <c r="S4296" i="1" s="1"/>
  <c r="O4296" i="1"/>
  <c r="P4296" i="1" s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S4291" i="1" s="1"/>
  <c r="Q4291" i="1"/>
  <c r="P4291" i="1"/>
  <c r="O4291" i="1"/>
  <c r="N4291" i="1"/>
  <c r="L4291" i="1"/>
  <c r="K4291" i="1"/>
  <c r="M4291" i="1" s="1"/>
  <c r="J4291" i="1"/>
  <c r="AB4291" i="1" s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S4290" i="1"/>
  <c r="R4290" i="1"/>
  <c r="Q4290" i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M4289" i="1" s="1"/>
  <c r="K4289" i="1"/>
  <c r="J4289" i="1"/>
  <c r="AB4289" i="1" s="1"/>
  <c r="I4289" i="1"/>
  <c r="H4289" i="1"/>
  <c r="G4289" i="1"/>
  <c r="F4289" i="1"/>
  <c r="E4289" i="1"/>
  <c r="D4289" i="1"/>
  <c r="B4289" i="1"/>
  <c r="A4289" i="1"/>
  <c r="AA4288" i="1"/>
  <c r="Y4288" i="1"/>
  <c r="X4288" i="1"/>
  <c r="W4288" i="1"/>
  <c r="U4288" i="1"/>
  <c r="T4288" i="1"/>
  <c r="V4288" i="1" s="1"/>
  <c r="R4288" i="1"/>
  <c r="Q4288" i="1"/>
  <c r="S4288" i="1" s="1"/>
  <c r="O4288" i="1"/>
  <c r="P4288" i="1" s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S4283" i="1" s="1"/>
  <c r="Q4283" i="1"/>
  <c r="P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S4282" i="1"/>
  <c r="R4282" i="1"/>
  <c r="Q4282" i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V4280" i="1" s="1"/>
  <c r="R4280" i="1"/>
  <c r="Q4280" i="1"/>
  <c r="S4280" i="1" s="1"/>
  <c r="O4280" i="1"/>
  <c r="P4280" i="1" s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S4275" i="1" s="1"/>
  <c r="Q4275" i="1"/>
  <c r="P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S4274" i="1"/>
  <c r="R4274" i="1"/>
  <c r="Q4274" i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W4272" i="1"/>
  <c r="U4272" i="1"/>
  <c r="T4272" i="1"/>
  <c r="V4272" i="1" s="1"/>
  <c r="R4272" i="1"/>
  <c r="Q4272" i="1"/>
  <c r="S4272" i="1" s="1"/>
  <c r="O4272" i="1"/>
  <c r="P4272" i="1" s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S4267" i="1" s="1"/>
  <c r="Q4267" i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V4266" i="1"/>
  <c r="U4266" i="1"/>
  <c r="T4266" i="1"/>
  <c r="R4266" i="1"/>
  <c r="S4266" i="1" s="1"/>
  <c r="Q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Q4265" i="1"/>
  <c r="S4265" i="1" s="1"/>
  <c r="O4265" i="1"/>
  <c r="N4265" i="1"/>
  <c r="P4265" i="1" s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P4264" i="1" s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S4263" i="1" s="1"/>
  <c r="Q4263" i="1"/>
  <c r="P4263" i="1"/>
  <c r="O4263" i="1"/>
  <c r="N4263" i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S4262" i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Q4261" i="1"/>
  <c r="S4261" i="1" s="1"/>
  <c r="O4261" i="1"/>
  <c r="N4261" i="1"/>
  <c r="P4261" i="1" s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P4260" i="1" s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S4259" i="1" s="1"/>
  <c r="Q4259" i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S4258" i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Q4257" i="1"/>
  <c r="S4257" i="1" s="1"/>
  <c r="O4257" i="1"/>
  <c r="N4257" i="1"/>
  <c r="P4257" i="1" s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P4256" i="1" s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S4255" i="1" s="1"/>
  <c r="Q4255" i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S4254" i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Q4253" i="1"/>
  <c r="S4253" i="1" s="1"/>
  <c r="O4253" i="1"/>
  <c r="N4253" i="1"/>
  <c r="P4253" i="1" s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P4252" i="1" s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S4251" i="1" s="1"/>
  <c r="Q4251" i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S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Q4249" i="1"/>
  <c r="S4249" i="1" s="1"/>
  <c r="O4249" i="1"/>
  <c r="N4249" i="1"/>
  <c r="P4249" i="1" s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P4248" i="1" s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S4247" i="1" s="1"/>
  <c r="Q4247" i="1"/>
  <c r="P4247" i="1"/>
  <c r="O4247" i="1"/>
  <c r="N4247" i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S4246" i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Q4245" i="1"/>
  <c r="S4245" i="1" s="1"/>
  <c r="O4245" i="1"/>
  <c r="N4245" i="1"/>
  <c r="P4245" i="1" s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P4244" i="1" s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S4243" i="1" s="1"/>
  <c r="Q4243" i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S4242" i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Q4241" i="1"/>
  <c r="S4241" i="1" s="1"/>
  <c r="O4241" i="1"/>
  <c r="N4241" i="1"/>
  <c r="P4241" i="1" s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P4240" i="1" s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S4239" i="1" s="1"/>
  <c r="Q4239" i="1"/>
  <c r="P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S4238" i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Q4237" i="1"/>
  <c r="S4237" i="1" s="1"/>
  <c r="O4237" i="1"/>
  <c r="N4237" i="1"/>
  <c r="P4237" i="1" s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P4236" i="1" s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S4235" i="1" s="1"/>
  <c r="Q4235" i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Q4233" i="1"/>
  <c r="S4233" i="1" s="1"/>
  <c r="O4233" i="1"/>
  <c r="N4233" i="1"/>
  <c r="P4233" i="1" s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P4232" i="1" s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S4231" i="1" s="1"/>
  <c r="Q4231" i="1"/>
  <c r="P4231" i="1"/>
  <c r="O4231" i="1"/>
  <c r="N4231" i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S4230" i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Q4229" i="1"/>
  <c r="S4229" i="1" s="1"/>
  <c r="O4229" i="1"/>
  <c r="N4229" i="1"/>
  <c r="P4229" i="1" s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P4228" i="1" s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S4227" i="1" s="1"/>
  <c r="Q4227" i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S4226" i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Q4225" i="1"/>
  <c r="S4225" i="1" s="1"/>
  <c r="O4225" i="1"/>
  <c r="N4225" i="1"/>
  <c r="P4225" i="1" s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P4224" i="1" s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S4223" i="1" s="1"/>
  <c r="Q4223" i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Q4221" i="1"/>
  <c r="S4221" i="1" s="1"/>
  <c r="O4221" i="1"/>
  <c r="N4221" i="1"/>
  <c r="P4221" i="1" s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P4220" i="1" s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S4219" i="1" s="1"/>
  <c r="Q4219" i="1"/>
  <c r="P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S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Q4217" i="1"/>
  <c r="S4217" i="1" s="1"/>
  <c r="O4217" i="1"/>
  <c r="N4217" i="1"/>
  <c r="P4217" i="1" s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P4216" i="1" s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S4215" i="1" s="1"/>
  <c r="Q4215" i="1"/>
  <c r="P4215" i="1"/>
  <c r="O4215" i="1"/>
  <c r="N4215" i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S4213" i="1" s="1"/>
  <c r="O4213" i="1"/>
  <c r="N4213" i="1"/>
  <c r="P4213" i="1" s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P4212" i="1" s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S4211" i="1" s="1"/>
  <c r="Q4211" i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S4210" i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P4209" i="1" s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P4208" i="1" s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S4207" i="1" s="1"/>
  <c r="Q4207" i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Q4205" i="1"/>
  <c r="S4205" i="1" s="1"/>
  <c r="O4205" i="1"/>
  <c r="N4205" i="1"/>
  <c r="P4205" i="1" s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P4204" i="1" s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S4203" i="1" s="1"/>
  <c r="Q4203" i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Q4201" i="1"/>
  <c r="S4201" i="1" s="1"/>
  <c r="O4201" i="1"/>
  <c r="N4201" i="1"/>
  <c r="P4201" i="1" s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P4200" i="1" s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S4199" i="1" s="1"/>
  <c r="Q4199" i="1"/>
  <c r="P4199" i="1"/>
  <c r="O4199" i="1"/>
  <c r="N4199" i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S4197" i="1" s="1"/>
  <c r="O4197" i="1"/>
  <c r="N4197" i="1"/>
  <c r="P4197" i="1" s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P4196" i="1" s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S4195" i="1" s="1"/>
  <c r="Q4195" i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S4194" i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Q4193" i="1"/>
  <c r="S4193" i="1" s="1"/>
  <c r="O4193" i="1"/>
  <c r="N4193" i="1"/>
  <c r="P4193" i="1" s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P4192" i="1" s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S4191" i="1" s="1"/>
  <c r="Q4191" i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Q4189" i="1"/>
  <c r="S4189" i="1" s="1"/>
  <c r="O4189" i="1"/>
  <c r="N4189" i="1"/>
  <c r="P4189" i="1" s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P4188" i="1" s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S4187" i="1" s="1"/>
  <c r="Q4187" i="1"/>
  <c r="P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S4186" i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Q4185" i="1"/>
  <c r="S4185" i="1" s="1"/>
  <c r="O4185" i="1"/>
  <c r="N4185" i="1"/>
  <c r="P4185" i="1" s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P4184" i="1" s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S4183" i="1" s="1"/>
  <c r="Q4183" i="1"/>
  <c r="P4183" i="1"/>
  <c r="O4183" i="1"/>
  <c r="N4183" i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S4182" i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P4180" i="1" s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S4179" i="1" s="1"/>
  <c r="Q4179" i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S4178" i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Q4177" i="1"/>
  <c r="S4177" i="1" s="1"/>
  <c r="O4177" i="1"/>
  <c r="N4177" i="1"/>
  <c r="P4177" i="1" s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P4176" i="1" s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S4175" i="1" s="1"/>
  <c r="Q4175" i="1"/>
  <c r="P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P4172" i="1" s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S4167" i="1" s="1"/>
  <c r="Q4167" i="1"/>
  <c r="P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S4166" i="1"/>
  <c r="R4166" i="1"/>
  <c r="Q4166" i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Q4165" i="1"/>
  <c r="O4165" i="1"/>
  <c r="N4165" i="1"/>
  <c r="P4165" i="1" s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R4164" i="1"/>
  <c r="Q4164" i="1"/>
  <c r="S4164" i="1" s="1"/>
  <c r="O4164" i="1"/>
  <c r="P4164" i="1" s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S4159" i="1" s="1"/>
  <c r="Q4159" i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S4158" i="1"/>
  <c r="R4158" i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O4157" i="1"/>
  <c r="N4157" i="1"/>
  <c r="P4157" i="1" s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R4156" i="1"/>
  <c r="Q4156" i="1"/>
  <c r="S4156" i="1" s="1"/>
  <c r="O4156" i="1"/>
  <c r="P4156" i="1" s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S4151" i="1" s="1"/>
  <c r="Q4151" i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S4150" i="1"/>
  <c r="R4150" i="1"/>
  <c r="Q4150" i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Q4149" i="1"/>
  <c r="O4149" i="1"/>
  <c r="N4149" i="1"/>
  <c r="P4149" i="1" s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R4148" i="1"/>
  <c r="Q4148" i="1"/>
  <c r="S4148" i="1" s="1"/>
  <c r="O4148" i="1"/>
  <c r="P4148" i="1" s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P4147" i="1" s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X4144" i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S4143" i="1" s="1"/>
  <c r="Q4143" i="1"/>
  <c r="P4143" i="1"/>
  <c r="O4143" i="1"/>
  <c r="N4143" i="1"/>
  <c r="L4143" i="1"/>
  <c r="K4143" i="1"/>
  <c r="M4143" i="1" s="1"/>
  <c r="J4143" i="1"/>
  <c r="AB4143" i="1" s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S4142" i="1"/>
  <c r="R4142" i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O4141" i="1"/>
  <c r="N4141" i="1"/>
  <c r="P4141" i="1" s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R4140" i="1"/>
  <c r="Q4140" i="1"/>
  <c r="S4140" i="1" s="1"/>
  <c r="O4140" i="1"/>
  <c r="P4140" i="1" s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S4135" i="1" s="1"/>
  <c r="Q4135" i="1"/>
  <c r="P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S4134" i="1"/>
  <c r="R4134" i="1"/>
  <c r="Q4134" i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O4133" i="1"/>
  <c r="N4133" i="1"/>
  <c r="P4133" i="1" s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R4132" i="1"/>
  <c r="Q4132" i="1"/>
  <c r="S4132" i="1" s="1"/>
  <c r="O4132" i="1"/>
  <c r="P4132" i="1" s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S4127" i="1" s="1"/>
  <c r="Q4127" i="1"/>
  <c r="P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S4126" i="1"/>
  <c r="R4126" i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O4125" i="1"/>
  <c r="N4125" i="1"/>
  <c r="P4125" i="1" s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R4124" i="1"/>
  <c r="Q4124" i="1"/>
  <c r="S4124" i="1" s="1"/>
  <c r="O4124" i="1"/>
  <c r="P4124" i="1" s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S4119" i="1" s="1"/>
  <c r="Q4119" i="1"/>
  <c r="P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S4118" i="1"/>
  <c r="R4118" i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Q4117" i="1"/>
  <c r="O4117" i="1"/>
  <c r="N4117" i="1"/>
  <c r="P4117" i="1" s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R4116" i="1"/>
  <c r="Q4116" i="1"/>
  <c r="S4116" i="1" s="1"/>
  <c r="O4116" i="1"/>
  <c r="P4116" i="1" s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S4113" i="1" s="1"/>
  <c r="P4113" i="1"/>
  <c r="O4113" i="1"/>
  <c r="N4113" i="1"/>
  <c r="L4113" i="1"/>
  <c r="M4113" i="1" s="1"/>
  <c r="K4113" i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X4112" i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S4111" i="1" s="1"/>
  <c r="Q4111" i="1"/>
  <c r="P4111" i="1"/>
  <c r="O4111" i="1"/>
  <c r="N4111" i="1"/>
  <c r="L4111" i="1"/>
  <c r="K4111" i="1"/>
  <c r="M4111" i="1" s="1"/>
  <c r="J4111" i="1"/>
  <c r="AB4111" i="1" s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S4110" i="1"/>
  <c r="R4110" i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O4109" i="1"/>
  <c r="N4109" i="1"/>
  <c r="P4109" i="1" s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R4108" i="1"/>
  <c r="Q4108" i="1"/>
  <c r="S4108" i="1" s="1"/>
  <c r="O4108" i="1"/>
  <c r="P4108" i="1" s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S4103" i="1" s="1"/>
  <c r="Q4103" i="1"/>
  <c r="P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S4102" i="1"/>
  <c r="R4102" i="1"/>
  <c r="Q4102" i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O4101" i="1"/>
  <c r="N4101" i="1"/>
  <c r="P4101" i="1" s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R4100" i="1"/>
  <c r="Q4100" i="1"/>
  <c r="S4100" i="1" s="1"/>
  <c r="O4100" i="1"/>
  <c r="P4100" i="1" s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X4096" i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S4095" i="1" s="1"/>
  <c r="Q4095" i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S4094" i="1"/>
  <c r="R4094" i="1"/>
  <c r="Q4094" i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O4093" i="1"/>
  <c r="N4093" i="1"/>
  <c r="P4093" i="1" s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R4092" i="1"/>
  <c r="Q4092" i="1"/>
  <c r="S4092" i="1" s="1"/>
  <c r="O4092" i="1"/>
  <c r="P4092" i="1" s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S4087" i="1" s="1"/>
  <c r="Q4087" i="1"/>
  <c r="P4087" i="1"/>
  <c r="O4087" i="1"/>
  <c r="N4087" i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S4086" i="1"/>
  <c r="R4086" i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O4085" i="1"/>
  <c r="N4085" i="1"/>
  <c r="P4085" i="1" s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R4084" i="1"/>
  <c r="Q4084" i="1"/>
  <c r="S4084" i="1" s="1"/>
  <c r="O4084" i="1"/>
  <c r="P4084" i="1" s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S4079" i="1" s="1"/>
  <c r="Q4079" i="1"/>
  <c r="P4079" i="1"/>
  <c r="O4079" i="1"/>
  <c r="N4079" i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S4078" i="1"/>
  <c r="R4078" i="1"/>
  <c r="Q4078" i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O4077" i="1"/>
  <c r="N4077" i="1"/>
  <c r="P4077" i="1" s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R4076" i="1"/>
  <c r="Q4076" i="1"/>
  <c r="S4076" i="1" s="1"/>
  <c r="O4076" i="1"/>
  <c r="P4076" i="1" s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Q4073" i="1"/>
  <c r="S4073" i="1" s="1"/>
  <c r="O4073" i="1"/>
  <c r="N4073" i="1"/>
  <c r="P4073" i="1" s="1"/>
  <c r="L4073" i="1"/>
  <c r="M4073" i="1" s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W4072" i="1"/>
  <c r="U4072" i="1"/>
  <c r="T4072" i="1"/>
  <c r="V4072" i="1" s="1"/>
  <c r="R4072" i="1"/>
  <c r="Q4072" i="1"/>
  <c r="S4072" i="1" s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P4071" i="1"/>
  <c r="O4071" i="1"/>
  <c r="N4071" i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S4070" i="1"/>
  <c r="R4070" i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R4068" i="1"/>
  <c r="Q4068" i="1"/>
  <c r="S4068" i="1" s="1"/>
  <c r="O4068" i="1"/>
  <c r="P4068" i="1" s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S4067" i="1" s="1"/>
  <c r="Q4067" i="1"/>
  <c r="O4067" i="1"/>
  <c r="N4067" i="1"/>
  <c r="P4067" i="1" s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Q4065" i="1"/>
  <c r="S4065" i="1" s="1"/>
  <c r="O4065" i="1"/>
  <c r="N4065" i="1"/>
  <c r="P4065" i="1" s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W4064" i="1"/>
  <c r="U4064" i="1"/>
  <c r="T4064" i="1"/>
  <c r="V4064" i="1" s="1"/>
  <c r="R4064" i="1"/>
  <c r="Q4064" i="1"/>
  <c r="S4064" i="1" s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S4062" i="1"/>
  <c r="R4062" i="1"/>
  <c r="Q4062" i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Q4061" i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R4060" i="1"/>
  <c r="Q4060" i="1"/>
  <c r="S4060" i="1" s="1"/>
  <c r="O4060" i="1"/>
  <c r="P4060" i="1" s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S4059" i="1" s="1"/>
  <c r="Q4059" i="1"/>
  <c r="O4059" i="1"/>
  <c r="N4059" i="1"/>
  <c r="P4059" i="1" s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W4056" i="1"/>
  <c r="U4056" i="1"/>
  <c r="T4056" i="1"/>
  <c r="V4056" i="1" s="1"/>
  <c r="R4056" i="1"/>
  <c r="Q4056" i="1"/>
  <c r="S4056" i="1" s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S4055" i="1" s="1"/>
  <c r="Q4055" i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S4054" i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O4053" i="1"/>
  <c r="N4053" i="1"/>
  <c r="P4053" i="1" s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R4052" i="1"/>
  <c r="Q4052" i="1"/>
  <c r="S4052" i="1" s="1"/>
  <c r="O4052" i="1"/>
  <c r="P4052" i="1" s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W4048" i="1"/>
  <c r="U4048" i="1"/>
  <c r="T4048" i="1"/>
  <c r="V4048" i="1" s="1"/>
  <c r="R4048" i="1"/>
  <c r="Q4048" i="1"/>
  <c r="S4048" i="1" s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S4047" i="1" s="1"/>
  <c r="Q4047" i="1"/>
  <c r="P4047" i="1"/>
  <c r="O4047" i="1"/>
  <c r="N4047" i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S4046" i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O4045" i="1"/>
  <c r="N4045" i="1"/>
  <c r="P4045" i="1" s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R4044" i="1"/>
  <c r="Q4044" i="1"/>
  <c r="S4044" i="1" s="1"/>
  <c r="O4044" i="1"/>
  <c r="P4044" i="1" s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S4039" i="1" s="1"/>
  <c r="Q4039" i="1"/>
  <c r="P4039" i="1"/>
  <c r="O4039" i="1"/>
  <c r="N4039" i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S4038" i="1"/>
  <c r="R4038" i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O4037" i="1"/>
  <c r="N4037" i="1"/>
  <c r="P4037" i="1" s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R4036" i="1"/>
  <c r="Q4036" i="1"/>
  <c r="S4036" i="1" s="1"/>
  <c r="O4036" i="1"/>
  <c r="P4036" i="1" s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S4031" i="1" s="1"/>
  <c r="Q4031" i="1"/>
  <c r="P4031" i="1"/>
  <c r="O4031" i="1"/>
  <c r="N4031" i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S4030" i="1"/>
  <c r="R4030" i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AB4029" i="1" s="1"/>
  <c r="I4029" i="1"/>
  <c r="H4029" i="1"/>
  <c r="G4029" i="1"/>
  <c r="F4029" i="1"/>
  <c r="E4029" i="1"/>
  <c r="D4029" i="1"/>
  <c r="B4029" i="1"/>
  <c r="A4029" i="1"/>
  <c r="AA4028" i="1"/>
  <c r="Y4028" i="1"/>
  <c r="X4028" i="1"/>
  <c r="W4028" i="1"/>
  <c r="U4028" i="1"/>
  <c r="T4028" i="1"/>
  <c r="V4028" i="1" s="1"/>
  <c r="R4028" i="1"/>
  <c r="Q4028" i="1"/>
  <c r="S4028" i="1" s="1"/>
  <c r="O4028" i="1"/>
  <c r="P4028" i="1" s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Q4025" i="1"/>
  <c r="S4025" i="1" s="1"/>
  <c r="O4025" i="1"/>
  <c r="N4025" i="1"/>
  <c r="P4025" i="1" s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V4024" i="1" s="1"/>
  <c r="R4024" i="1"/>
  <c r="Q4024" i="1"/>
  <c r="S4024" i="1" s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S4022" i="1"/>
  <c r="R4022" i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B4021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W4020" i="1"/>
  <c r="U4020" i="1"/>
  <c r="T4020" i="1"/>
  <c r="V4020" i="1" s="1"/>
  <c r="R4020" i="1"/>
  <c r="Q4020" i="1"/>
  <c r="S4020" i="1" s="1"/>
  <c r="O4020" i="1"/>
  <c r="P4020" i="1" s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S4015" i="1" s="1"/>
  <c r="Q4015" i="1"/>
  <c r="P4015" i="1"/>
  <c r="O4015" i="1"/>
  <c r="N4015" i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S4014" i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AB4013" i="1" s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W4012" i="1"/>
  <c r="U4012" i="1"/>
  <c r="T4012" i="1"/>
  <c r="V4012" i="1" s="1"/>
  <c r="R4012" i="1"/>
  <c r="Q4012" i="1"/>
  <c r="S4012" i="1" s="1"/>
  <c r="O4012" i="1"/>
  <c r="P4012" i="1" s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V4008" i="1" s="1"/>
  <c r="S4008" i="1"/>
  <c r="R4008" i="1"/>
  <c r="Q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S4007" i="1" s="1"/>
  <c r="Q4007" i="1"/>
  <c r="P4007" i="1"/>
  <c r="O4007" i="1"/>
  <c r="N4007" i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S4006" i="1"/>
  <c r="R4006" i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AB4005" i="1" s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W4004" i="1"/>
  <c r="U4004" i="1"/>
  <c r="T4004" i="1"/>
  <c r="V4004" i="1" s="1"/>
  <c r="R4004" i="1"/>
  <c r="Q4004" i="1"/>
  <c r="S4004" i="1" s="1"/>
  <c r="O4004" i="1"/>
  <c r="P4004" i="1" s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X4000" i="1"/>
  <c r="W4000" i="1"/>
  <c r="U4000" i="1"/>
  <c r="T4000" i="1"/>
  <c r="V4000" i="1" s="1"/>
  <c r="R4000" i="1"/>
  <c r="Q4000" i="1"/>
  <c r="S4000" i="1" s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S3999" i="1" s="1"/>
  <c r="Q3999" i="1"/>
  <c r="P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S3998" i="1"/>
  <c r="R3998" i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S3997" i="1" s="1"/>
  <c r="Q3997" i="1"/>
  <c r="O3997" i="1"/>
  <c r="N3997" i="1"/>
  <c r="P3997" i="1" s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P3993" i="1"/>
  <c r="O3993" i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R3992" i="1"/>
  <c r="Q3992" i="1"/>
  <c r="S3992" i="1" s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S3991" i="1" s="1"/>
  <c r="Q3991" i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S3990" i="1"/>
  <c r="R3990" i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S3989" i="1" s="1"/>
  <c r="Q3989" i="1"/>
  <c r="O3989" i="1"/>
  <c r="N3989" i="1"/>
  <c r="P3989" i="1" s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V3988" i="1" s="1"/>
  <c r="R3988" i="1"/>
  <c r="Q3988" i="1"/>
  <c r="S3988" i="1" s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Q3985" i="1"/>
  <c r="S3985" i="1" s="1"/>
  <c r="O3985" i="1"/>
  <c r="N3985" i="1"/>
  <c r="P3985" i="1" s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V3984" i="1" s="1"/>
  <c r="R3984" i="1"/>
  <c r="Q3984" i="1"/>
  <c r="S3984" i="1" s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S3983" i="1" s="1"/>
  <c r="Q3983" i="1"/>
  <c r="P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S3982" i="1"/>
  <c r="R3982" i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V3980" i="1" s="1"/>
  <c r="S3980" i="1"/>
  <c r="R3980" i="1"/>
  <c r="Q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S3979" i="1" s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AB3978" i="1" s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Q3977" i="1"/>
  <c r="S3977" i="1" s="1"/>
  <c r="O3977" i="1"/>
  <c r="N3977" i="1"/>
  <c r="P3977" i="1" s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V3976" i="1" s="1"/>
  <c r="R3976" i="1"/>
  <c r="Q3976" i="1"/>
  <c r="S3976" i="1" s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S3975" i="1" s="1"/>
  <c r="Q3975" i="1"/>
  <c r="P3975" i="1"/>
  <c r="O3975" i="1"/>
  <c r="N3975" i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S3974" i="1"/>
  <c r="R3974" i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V3972" i="1" s="1"/>
  <c r="R3972" i="1"/>
  <c r="Q3972" i="1"/>
  <c r="S3972" i="1" s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V3968" i="1" s="1"/>
  <c r="R3968" i="1"/>
  <c r="Q3968" i="1"/>
  <c r="S3968" i="1" s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S3967" i="1" s="1"/>
  <c r="Q3967" i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S3966" i="1"/>
  <c r="R3966" i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B3965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V3964" i="1" s="1"/>
  <c r="R3964" i="1"/>
  <c r="Q3964" i="1"/>
  <c r="S3964" i="1" s="1"/>
  <c r="O3964" i="1"/>
  <c r="P3964" i="1" s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Q3961" i="1"/>
  <c r="S3961" i="1" s="1"/>
  <c r="P3961" i="1"/>
  <c r="O3961" i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V3960" i="1" s="1"/>
  <c r="S3960" i="1"/>
  <c r="R3960" i="1"/>
  <c r="Q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S3959" i="1" s="1"/>
  <c r="Q3959" i="1"/>
  <c r="P3959" i="1"/>
  <c r="O3959" i="1"/>
  <c r="N3959" i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S3958" i="1"/>
  <c r="R3958" i="1"/>
  <c r="Q3958" i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S3957" i="1" s="1"/>
  <c r="Q3957" i="1"/>
  <c r="O3957" i="1"/>
  <c r="N3957" i="1"/>
  <c r="P3957" i="1" s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P3953" i="1"/>
  <c r="O3953" i="1"/>
  <c r="N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S3952" i="1" s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S3948" i="1" s="1"/>
  <c r="Q3948" i="1"/>
  <c r="P3948" i="1"/>
  <c r="O3948" i="1"/>
  <c r="N3948" i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S3947" i="1"/>
  <c r="R3947" i="1"/>
  <c r="Q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S3944" i="1" s="1"/>
  <c r="Q3944" i="1"/>
  <c r="P3944" i="1"/>
  <c r="O3944" i="1"/>
  <c r="N3944" i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S3943" i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Q3942" i="1"/>
  <c r="S3942" i="1" s="1"/>
  <c r="O3942" i="1"/>
  <c r="N3942" i="1"/>
  <c r="P3942" i="1" s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R3941" i="1"/>
  <c r="Q3941" i="1"/>
  <c r="S3941" i="1" s="1"/>
  <c r="O3941" i="1"/>
  <c r="P3941" i="1" s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S3940" i="1" s="1"/>
  <c r="Q3940" i="1"/>
  <c r="P3940" i="1"/>
  <c r="O3940" i="1"/>
  <c r="N3940" i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S3936" i="1" s="1"/>
  <c r="Q3936" i="1"/>
  <c r="P3936" i="1"/>
  <c r="O3936" i="1"/>
  <c r="N3936" i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S3932" i="1" s="1"/>
  <c r="Q3932" i="1"/>
  <c r="P3932" i="1"/>
  <c r="O3932" i="1"/>
  <c r="N3932" i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S3931" i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S3928" i="1" s="1"/>
  <c r="Q3928" i="1"/>
  <c r="P3928" i="1"/>
  <c r="O3928" i="1"/>
  <c r="N3928" i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T3927" i="1"/>
  <c r="V3927" i="1" s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S3923" i="1"/>
  <c r="R3923" i="1"/>
  <c r="Q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S3920" i="1" s="1"/>
  <c r="Q3920" i="1"/>
  <c r="P3920" i="1"/>
  <c r="O3920" i="1"/>
  <c r="N3920" i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S3919" i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S3916" i="1" s="1"/>
  <c r="Q3916" i="1"/>
  <c r="P3916" i="1"/>
  <c r="O3916" i="1"/>
  <c r="N3916" i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S3915" i="1"/>
  <c r="R3915" i="1"/>
  <c r="Q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S3912" i="1" s="1"/>
  <c r="Q3912" i="1"/>
  <c r="P3912" i="1"/>
  <c r="O3912" i="1"/>
  <c r="N3912" i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S3911" i="1"/>
  <c r="R3911" i="1"/>
  <c r="Q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S3908" i="1" s="1"/>
  <c r="Q3908" i="1"/>
  <c r="P3908" i="1"/>
  <c r="O3908" i="1"/>
  <c r="N3908" i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S3907" i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S3904" i="1" s="1"/>
  <c r="Q3904" i="1"/>
  <c r="P3904" i="1"/>
  <c r="O3904" i="1"/>
  <c r="N3904" i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P3900" i="1"/>
  <c r="O3900" i="1"/>
  <c r="N3900" i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S3888" i="1" s="1"/>
  <c r="Q3888" i="1"/>
  <c r="P3888" i="1"/>
  <c r="O3888" i="1"/>
  <c r="N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P3884" i="1"/>
  <c r="O3884" i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S3880" i="1" s="1"/>
  <c r="Q3880" i="1"/>
  <c r="P3880" i="1"/>
  <c r="O3880" i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S3876" i="1" s="1"/>
  <c r="Q3876" i="1"/>
  <c r="P3876" i="1"/>
  <c r="O3876" i="1"/>
  <c r="N3876" i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S3875" i="1"/>
  <c r="R3875" i="1"/>
  <c r="Q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S3872" i="1" s="1"/>
  <c r="Q3872" i="1"/>
  <c r="P3872" i="1"/>
  <c r="O3872" i="1"/>
  <c r="N3872" i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S3868" i="1" s="1"/>
  <c r="Q3868" i="1"/>
  <c r="P3868" i="1"/>
  <c r="O3868" i="1"/>
  <c r="N3868" i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S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S3864" i="1" s="1"/>
  <c r="Q3864" i="1"/>
  <c r="P3864" i="1"/>
  <c r="O3864" i="1"/>
  <c r="N3864" i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S3860" i="1" s="1"/>
  <c r="Q3860" i="1"/>
  <c r="P3860" i="1"/>
  <c r="O3860" i="1"/>
  <c r="N3860" i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S3859" i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S3856" i="1" s="1"/>
  <c r="Q3856" i="1"/>
  <c r="P3856" i="1"/>
  <c r="O3856" i="1"/>
  <c r="N3856" i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S3848" i="1" s="1"/>
  <c r="Q3848" i="1"/>
  <c r="P3848" i="1"/>
  <c r="O3848" i="1"/>
  <c r="N3848" i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R3845" i="1"/>
  <c r="Q3845" i="1"/>
  <c r="S3845" i="1" s="1"/>
  <c r="O3845" i="1"/>
  <c r="P3845" i="1" s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S3844" i="1" s="1"/>
  <c r="Q3844" i="1"/>
  <c r="P3844" i="1"/>
  <c r="O3844" i="1"/>
  <c r="N3844" i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S3843" i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S3840" i="1" s="1"/>
  <c r="Q3840" i="1"/>
  <c r="P3840" i="1"/>
  <c r="O3840" i="1"/>
  <c r="N3840" i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S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S3836" i="1" s="1"/>
  <c r="Q3836" i="1"/>
  <c r="P3836" i="1"/>
  <c r="O3836" i="1"/>
  <c r="N3836" i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S3835" i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S3832" i="1" s="1"/>
  <c r="Q3832" i="1"/>
  <c r="P3832" i="1"/>
  <c r="O3832" i="1"/>
  <c r="N3832" i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S3831" i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R3829" i="1"/>
  <c r="Q3829" i="1"/>
  <c r="S3829" i="1" s="1"/>
  <c r="O3829" i="1"/>
  <c r="P3829" i="1" s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S3828" i="1" s="1"/>
  <c r="Q3828" i="1"/>
  <c r="P3828" i="1"/>
  <c r="O3828" i="1"/>
  <c r="N3828" i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S3827" i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Q3826" i="1"/>
  <c r="S3826" i="1" s="1"/>
  <c r="O3826" i="1"/>
  <c r="N3826" i="1"/>
  <c r="P3826" i="1" s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R3825" i="1"/>
  <c r="Q3825" i="1"/>
  <c r="S3825" i="1" s="1"/>
  <c r="O3825" i="1"/>
  <c r="P3825" i="1" s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S3824" i="1" s="1"/>
  <c r="Q3824" i="1"/>
  <c r="P3824" i="1"/>
  <c r="O3824" i="1"/>
  <c r="N3824" i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T3823" i="1"/>
  <c r="V3823" i="1" s="1"/>
  <c r="S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S3820" i="1" s="1"/>
  <c r="Q3820" i="1"/>
  <c r="P3820" i="1"/>
  <c r="O3820" i="1"/>
  <c r="N3820" i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S3812" i="1" s="1"/>
  <c r="Q3812" i="1"/>
  <c r="P3812" i="1"/>
  <c r="O3812" i="1"/>
  <c r="N3812" i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S3811" i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V3803" i="1" s="1"/>
  <c r="T3803" i="1"/>
  <c r="S3803" i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S3800" i="1" s="1"/>
  <c r="Q3800" i="1"/>
  <c r="P3800" i="1"/>
  <c r="O3800" i="1"/>
  <c r="N3800" i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S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S3796" i="1" s="1"/>
  <c r="Q3796" i="1"/>
  <c r="P3796" i="1"/>
  <c r="O3796" i="1"/>
  <c r="N3796" i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P3792" i="1"/>
  <c r="O3792" i="1"/>
  <c r="N3792" i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S3791" i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S3789" i="1"/>
  <c r="R3789" i="1"/>
  <c r="Q3789" i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S3784" i="1" s="1"/>
  <c r="P3784" i="1"/>
  <c r="O3784" i="1"/>
  <c r="N3784" i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S3782" i="1" s="1"/>
  <c r="Q3782" i="1"/>
  <c r="P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S3781" i="1"/>
  <c r="R3781" i="1"/>
  <c r="Q3781" i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W3777" i="1"/>
  <c r="U3777" i="1"/>
  <c r="T3777" i="1"/>
  <c r="V3777" i="1" s="1"/>
  <c r="R3777" i="1"/>
  <c r="Q3777" i="1"/>
  <c r="S3777" i="1" s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P3776" i="1"/>
  <c r="O3776" i="1"/>
  <c r="N3776" i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S3775" i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S3773" i="1"/>
  <c r="R3773" i="1"/>
  <c r="Q3773" i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Q3770" i="1"/>
  <c r="S3770" i="1" s="1"/>
  <c r="O3770" i="1"/>
  <c r="N3770" i="1"/>
  <c r="P3770" i="1" s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W3769" i="1"/>
  <c r="U3769" i="1"/>
  <c r="T3769" i="1"/>
  <c r="V3769" i="1" s="1"/>
  <c r="R3769" i="1"/>
  <c r="Q3769" i="1"/>
  <c r="S3769" i="1" s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P3768" i="1"/>
  <c r="O3768" i="1"/>
  <c r="N3768" i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S3766" i="1" s="1"/>
  <c r="Q3766" i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S3765" i="1"/>
  <c r="R3765" i="1"/>
  <c r="Q3765" i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O3764" i="1"/>
  <c r="N3764" i="1"/>
  <c r="P3764" i="1" s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R3763" i="1"/>
  <c r="Q3763" i="1"/>
  <c r="S3763" i="1" s="1"/>
  <c r="O3763" i="1"/>
  <c r="P3763" i="1" s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S3758" i="1" s="1"/>
  <c r="Q3758" i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S3757" i="1"/>
  <c r="R3757" i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S3750" i="1" s="1"/>
  <c r="Q3750" i="1"/>
  <c r="P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S3749" i="1"/>
  <c r="R3749" i="1"/>
  <c r="Q3749" i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S3748" i="1" s="1"/>
  <c r="Q3748" i="1"/>
  <c r="O3748" i="1"/>
  <c r="N3748" i="1"/>
  <c r="P3748" i="1" s="1"/>
  <c r="L3748" i="1"/>
  <c r="K3748" i="1"/>
  <c r="M3748" i="1" s="1"/>
  <c r="J3748" i="1"/>
  <c r="AB3748" i="1" s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P3744" i="1"/>
  <c r="O3744" i="1"/>
  <c r="N3744" i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S3743" i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S3742" i="1" s="1"/>
  <c r="Q3742" i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S3741" i="1"/>
  <c r="R3741" i="1"/>
  <c r="Q3741" i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V3737" i="1" s="1"/>
  <c r="R3737" i="1"/>
  <c r="Q3737" i="1"/>
  <c r="S3737" i="1" s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P3736" i="1"/>
  <c r="O3736" i="1"/>
  <c r="N3736" i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S3735" i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P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S3733" i="1"/>
  <c r="R3733" i="1"/>
  <c r="Q3733" i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S3732" i="1" s="1"/>
  <c r="Q3732" i="1"/>
  <c r="O3732" i="1"/>
  <c r="N3732" i="1"/>
  <c r="P3732" i="1" s="1"/>
  <c r="L3732" i="1"/>
  <c r="K3732" i="1"/>
  <c r="M3732" i="1" s="1"/>
  <c r="J3732" i="1"/>
  <c r="AB3732" i="1" s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Q3730" i="1"/>
  <c r="S3730" i="1" s="1"/>
  <c r="O3730" i="1"/>
  <c r="N3730" i="1"/>
  <c r="P3730" i="1" s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W3729" i="1"/>
  <c r="U3729" i="1"/>
  <c r="T3729" i="1"/>
  <c r="V3729" i="1" s="1"/>
  <c r="R3729" i="1"/>
  <c r="Q3729" i="1"/>
  <c r="S3729" i="1" s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P3728" i="1"/>
  <c r="O3728" i="1"/>
  <c r="N3728" i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Q3722" i="1"/>
  <c r="S3722" i="1" s="1"/>
  <c r="O3722" i="1"/>
  <c r="N3722" i="1"/>
  <c r="P3722" i="1" s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V3721" i="1" s="1"/>
  <c r="R3721" i="1"/>
  <c r="Q3721" i="1"/>
  <c r="S3721" i="1" s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P3720" i="1"/>
  <c r="O3720" i="1"/>
  <c r="N3720" i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S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S3718" i="1" s="1"/>
  <c r="Q3718" i="1"/>
  <c r="P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S3716" i="1" s="1"/>
  <c r="Q3716" i="1"/>
  <c r="O3716" i="1"/>
  <c r="N3716" i="1"/>
  <c r="P3716" i="1" s="1"/>
  <c r="L3716" i="1"/>
  <c r="K3716" i="1"/>
  <c r="M3716" i="1" s="1"/>
  <c r="J3716" i="1"/>
  <c r="AB3716" i="1" s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W3713" i="1"/>
  <c r="U3713" i="1"/>
  <c r="T3713" i="1"/>
  <c r="V3713" i="1" s="1"/>
  <c r="R3713" i="1"/>
  <c r="Q3713" i="1"/>
  <c r="S3713" i="1" s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P3712" i="1"/>
  <c r="O3712" i="1"/>
  <c r="N3712" i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S3711" i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T3705" i="1"/>
  <c r="V3705" i="1" s="1"/>
  <c r="R3705" i="1"/>
  <c r="Q3705" i="1"/>
  <c r="S3705" i="1" s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P3704" i="1"/>
  <c r="O3704" i="1"/>
  <c r="N3704" i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S3702" i="1" s="1"/>
  <c r="Q3702" i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S3701" i="1"/>
  <c r="R3701" i="1"/>
  <c r="Q3701" i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P3696" i="1"/>
  <c r="O3696" i="1"/>
  <c r="N3696" i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S3694" i="1" s="1"/>
  <c r="Q3694" i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S3693" i="1"/>
  <c r="R3693" i="1"/>
  <c r="Q3693" i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P3688" i="1"/>
  <c r="O3688" i="1"/>
  <c r="N3688" i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V3687" i="1" s="1"/>
  <c r="T3687" i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S3686" i="1" s="1"/>
  <c r="Q3686" i="1"/>
  <c r="P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S3685" i="1"/>
  <c r="R3685" i="1"/>
  <c r="Q3685" i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S3684" i="1" s="1"/>
  <c r="Q3684" i="1"/>
  <c r="O3684" i="1"/>
  <c r="N3684" i="1"/>
  <c r="P3684" i="1" s="1"/>
  <c r="L3684" i="1"/>
  <c r="K3684" i="1"/>
  <c r="M3684" i="1" s="1"/>
  <c r="J3684" i="1"/>
  <c r="AB3684" i="1" s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P3680" i="1"/>
  <c r="O3680" i="1"/>
  <c r="N3680" i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S3678" i="1" s="1"/>
  <c r="Q3678" i="1"/>
  <c r="P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S3677" i="1"/>
  <c r="R3677" i="1"/>
  <c r="Q3677" i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Q3674" i="1"/>
  <c r="S3674" i="1" s="1"/>
  <c r="O3674" i="1"/>
  <c r="N3674" i="1"/>
  <c r="P3674" i="1" s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V3673" i="1" s="1"/>
  <c r="R3673" i="1"/>
  <c r="Q3673" i="1"/>
  <c r="S3673" i="1" s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P3672" i="1"/>
  <c r="O3672" i="1"/>
  <c r="N3672" i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S3671" i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T3669" i="1"/>
  <c r="V3669" i="1" s="1"/>
  <c r="S3669" i="1"/>
  <c r="R3669" i="1"/>
  <c r="Q3669" i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S3668" i="1" s="1"/>
  <c r="Q3668" i="1"/>
  <c r="O3668" i="1"/>
  <c r="N3668" i="1"/>
  <c r="P3668" i="1" s="1"/>
  <c r="L3668" i="1"/>
  <c r="K3668" i="1"/>
  <c r="M3668" i="1" s="1"/>
  <c r="J3668" i="1"/>
  <c r="AB3668" i="1" s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R3487" i="1"/>
  <c r="Q3487" i="1"/>
  <c r="S3487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P3482" i="1"/>
  <c r="O3482" i="1"/>
  <c r="N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P3478" i="1"/>
  <c r="O3478" i="1"/>
  <c r="N3478" i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S3477" i="1"/>
  <c r="R3477" i="1"/>
  <c r="Q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M3475" i="1"/>
  <c r="L3475" i="1"/>
  <c r="K3475" i="1"/>
  <c r="J3475" i="1"/>
  <c r="I3475" i="1"/>
  <c r="AB3475" i="1" s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AB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V3472" i="1"/>
  <c r="U3472" i="1"/>
  <c r="T3472" i="1"/>
  <c r="R3472" i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R3471" i="1"/>
  <c r="Q3471" i="1"/>
  <c r="S3471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P3466" i="1"/>
  <c r="O3466" i="1"/>
  <c r="N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P3462" i="1"/>
  <c r="O3462" i="1"/>
  <c r="N3462" i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S3461" i="1"/>
  <c r="R3461" i="1"/>
  <c r="Q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M3459" i="1"/>
  <c r="L3459" i="1"/>
  <c r="K3459" i="1"/>
  <c r="J3459" i="1"/>
  <c r="I3459" i="1"/>
  <c r="AB3459" i="1" s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AB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V3456" i="1"/>
  <c r="U3456" i="1"/>
  <c r="T3456" i="1"/>
  <c r="R3456" i="1"/>
  <c r="Q3456" i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R3455" i="1"/>
  <c r="Q3455" i="1"/>
  <c r="S3455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P3450" i="1"/>
  <c r="O3450" i="1"/>
  <c r="N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P3446" i="1"/>
  <c r="O3446" i="1"/>
  <c r="N3446" i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S3445" i="1"/>
  <c r="R3445" i="1"/>
  <c r="Q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M3443" i="1"/>
  <c r="L3443" i="1"/>
  <c r="K3443" i="1"/>
  <c r="J3443" i="1"/>
  <c r="I3443" i="1"/>
  <c r="AB3443" i="1" s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AB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V3440" i="1"/>
  <c r="U3440" i="1"/>
  <c r="T3440" i="1"/>
  <c r="R3440" i="1"/>
  <c r="Q3440" i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R3439" i="1"/>
  <c r="Q3439" i="1"/>
  <c r="S3439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P3434" i="1"/>
  <c r="O3434" i="1"/>
  <c r="N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P3430" i="1"/>
  <c r="O3430" i="1"/>
  <c r="N3430" i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S3429" i="1"/>
  <c r="R3429" i="1"/>
  <c r="Q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M3427" i="1"/>
  <c r="L3427" i="1"/>
  <c r="K3427" i="1"/>
  <c r="J3427" i="1"/>
  <c r="I3427" i="1"/>
  <c r="AB3427" i="1" s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AB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V3424" i="1"/>
  <c r="U3424" i="1"/>
  <c r="T3424" i="1"/>
  <c r="R3424" i="1"/>
  <c r="Q3424" i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R3423" i="1"/>
  <c r="Q3423" i="1"/>
  <c r="S3423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W3419" i="1"/>
  <c r="U3419" i="1"/>
  <c r="T3419" i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P3418" i="1"/>
  <c r="O3418" i="1"/>
  <c r="N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P3414" i="1"/>
  <c r="O3414" i="1"/>
  <c r="N3414" i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S3413" i="1"/>
  <c r="R3413" i="1"/>
  <c r="Q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M3411" i="1"/>
  <c r="L3411" i="1"/>
  <c r="K3411" i="1"/>
  <c r="J3411" i="1"/>
  <c r="I3411" i="1"/>
  <c r="AB3411" i="1" s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AB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V3408" i="1"/>
  <c r="U3408" i="1"/>
  <c r="T3408" i="1"/>
  <c r="R3408" i="1"/>
  <c r="Q3408" i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R3407" i="1"/>
  <c r="Q3407" i="1"/>
  <c r="S3407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W3403" i="1"/>
  <c r="U3403" i="1"/>
  <c r="T3403" i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P3402" i="1"/>
  <c r="O3402" i="1"/>
  <c r="N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P3398" i="1"/>
  <c r="O3398" i="1"/>
  <c r="N3398" i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S3397" i="1"/>
  <c r="R3397" i="1"/>
  <c r="Q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M3395" i="1"/>
  <c r="L3395" i="1"/>
  <c r="K3395" i="1"/>
  <c r="J3395" i="1"/>
  <c r="I3395" i="1"/>
  <c r="AB3395" i="1" s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AB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V3392" i="1"/>
  <c r="U3392" i="1"/>
  <c r="T3392" i="1"/>
  <c r="R3392" i="1"/>
  <c r="Q3392" i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R3391" i="1"/>
  <c r="Q3391" i="1"/>
  <c r="S3391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P3386" i="1"/>
  <c r="O3386" i="1"/>
  <c r="N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P3382" i="1"/>
  <c r="O3382" i="1"/>
  <c r="N3382" i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S3381" i="1"/>
  <c r="R3381" i="1"/>
  <c r="Q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M3379" i="1"/>
  <c r="L3379" i="1"/>
  <c r="K3379" i="1"/>
  <c r="J3379" i="1"/>
  <c r="I3379" i="1"/>
  <c r="AB3379" i="1" s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AB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V3376" i="1"/>
  <c r="U3376" i="1"/>
  <c r="T3376" i="1"/>
  <c r="R3376" i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R3375" i="1"/>
  <c r="Q3375" i="1"/>
  <c r="S3375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V3368" i="1"/>
  <c r="U3368" i="1"/>
  <c r="T3368" i="1"/>
  <c r="S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R3366" i="1"/>
  <c r="Q3366" i="1"/>
  <c r="S3366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P3361" i="1"/>
  <c r="O3361" i="1"/>
  <c r="N3361" i="1"/>
  <c r="L3361" i="1"/>
  <c r="K3361" i="1"/>
  <c r="M3361" i="1" s="1"/>
  <c r="AB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P3355" i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V3352" i="1"/>
  <c r="U3352" i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R3350" i="1"/>
  <c r="Q3350" i="1"/>
  <c r="S3350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M3349" i="1" s="1"/>
  <c r="J3349" i="1"/>
  <c r="AB3349" i="1" s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V3336" i="1"/>
  <c r="U3336" i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R3334" i="1"/>
  <c r="Q3334" i="1"/>
  <c r="S3334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M3333" i="1" s="1"/>
  <c r="J3333" i="1"/>
  <c r="AB3333" i="1" s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P3329" i="1"/>
  <c r="O3329" i="1"/>
  <c r="N3329" i="1"/>
  <c r="L3329" i="1"/>
  <c r="K3329" i="1"/>
  <c r="M3329" i="1" s="1"/>
  <c r="AB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P3323" i="1"/>
  <c r="O3323" i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V3320" i="1"/>
  <c r="U3320" i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R3318" i="1"/>
  <c r="Q3318" i="1"/>
  <c r="S3318" i="1" s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M3317" i="1" s="1"/>
  <c r="J3317" i="1"/>
  <c r="AB3317" i="1" s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P3313" i="1"/>
  <c r="O3313" i="1"/>
  <c r="N3313" i="1"/>
  <c r="L3313" i="1"/>
  <c r="K3313" i="1"/>
  <c r="M3313" i="1" s="1"/>
  <c r="AB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AB3184" i="1" s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AB3140" i="1" s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P3135" i="1"/>
  <c r="O3135" i="1"/>
  <c r="N3135" i="1"/>
  <c r="L3135" i="1"/>
  <c r="K3135" i="1"/>
  <c r="M3135" i="1" s="1"/>
  <c r="AB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S3134" i="1"/>
  <c r="R3134" i="1"/>
  <c r="Q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V3133" i="1"/>
  <c r="U3133" i="1"/>
  <c r="T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W3128" i="1"/>
  <c r="U3128" i="1"/>
  <c r="T3128" i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P3127" i="1"/>
  <c r="O3127" i="1"/>
  <c r="N3127" i="1"/>
  <c r="L3127" i="1"/>
  <c r="K3127" i="1"/>
  <c r="M3127" i="1" s="1"/>
  <c r="AB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S3126" i="1"/>
  <c r="R3126" i="1"/>
  <c r="Q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V3125" i="1"/>
  <c r="U3125" i="1"/>
  <c r="T3125" i="1"/>
  <c r="R3125" i="1"/>
  <c r="Q3125" i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P3123" i="1"/>
  <c r="O3123" i="1"/>
  <c r="N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W3120" i="1"/>
  <c r="U3120" i="1"/>
  <c r="T3120" i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P3119" i="1"/>
  <c r="O3119" i="1"/>
  <c r="N3119" i="1"/>
  <c r="L3119" i="1"/>
  <c r="K3119" i="1"/>
  <c r="M3119" i="1" s="1"/>
  <c r="AB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S3118" i="1"/>
  <c r="R3118" i="1"/>
  <c r="Q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V3117" i="1"/>
  <c r="U3117" i="1"/>
  <c r="T3117" i="1"/>
  <c r="R3117" i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R3116" i="1"/>
  <c r="Q3116" i="1"/>
  <c r="S3116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P3115" i="1"/>
  <c r="O3115" i="1"/>
  <c r="N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W3112" i="1"/>
  <c r="U3112" i="1"/>
  <c r="T3112" i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P3111" i="1"/>
  <c r="O3111" i="1"/>
  <c r="N3111" i="1"/>
  <c r="L3111" i="1"/>
  <c r="K3111" i="1"/>
  <c r="M3111" i="1" s="1"/>
  <c r="AB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S3110" i="1"/>
  <c r="R3110" i="1"/>
  <c r="Q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V3109" i="1"/>
  <c r="U3109" i="1"/>
  <c r="T3109" i="1"/>
  <c r="R3109" i="1"/>
  <c r="Q3109" i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R3108" i="1"/>
  <c r="Q3108" i="1"/>
  <c r="S3108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P3103" i="1"/>
  <c r="O3103" i="1"/>
  <c r="N3103" i="1"/>
  <c r="L3103" i="1"/>
  <c r="K3103" i="1"/>
  <c r="M3103" i="1" s="1"/>
  <c r="AB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S3102" i="1"/>
  <c r="R3102" i="1"/>
  <c r="Q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V3101" i="1"/>
  <c r="U3101" i="1"/>
  <c r="T3101" i="1"/>
  <c r="R3101" i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R3100" i="1"/>
  <c r="Q3100" i="1"/>
  <c r="S3100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P3099" i="1"/>
  <c r="O3099" i="1"/>
  <c r="N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W3096" i="1"/>
  <c r="U3096" i="1"/>
  <c r="T3096" i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P3095" i="1"/>
  <c r="O3095" i="1"/>
  <c r="N3095" i="1"/>
  <c r="L3095" i="1"/>
  <c r="K3095" i="1"/>
  <c r="M3095" i="1" s="1"/>
  <c r="AB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S3094" i="1"/>
  <c r="R3094" i="1"/>
  <c r="Q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V3093" i="1"/>
  <c r="U3093" i="1"/>
  <c r="T3093" i="1"/>
  <c r="R3093" i="1"/>
  <c r="Q3093" i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R3092" i="1"/>
  <c r="Q3092" i="1"/>
  <c r="S3092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P3091" i="1"/>
  <c r="O3091" i="1"/>
  <c r="N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P3087" i="1"/>
  <c r="O3087" i="1"/>
  <c r="N3087" i="1"/>
  <c r="L3087" i="1"/>
  <c r="K3087" i="1"/>
  <c r="M3087" i="1" s="1"/>
  <c r="AB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S3086" i="1"/>
  <c r="R3086" i="1"/>
  <c r="Q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V3085" i="1"/>
  <c r="U3085" i="1"/>
  <c r="T3085" i="1"/>
  <c r="R3085" i="1"/>
  <c r="Q3085" i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R3084" i="1"/>
  <c r="Q3084" i="1"/>
  <c r="S3084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P3083" i="1"/>
  <c r="O3083" i="1"/>
  <c r="N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P3079" i="1"/>
  <c r="O3079" i="1"/>
  <c r="N3079" i="1"/>
  <c r="L3079" i="1"/>
  <c r="K3079" i="1"/>
  <c r="M3079" i="1" s="1"/>
  <c r="AB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S3078" i="1"/>
  <c r="R3078" i="1"/>
  <c r="Q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V3077" i="1"/>
  <c r="U3077" i="1"/>
  <c r="T3077" i="1"/>
  <c r="R3077" i="1"/>
  <c r="Q3077" i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R3076" i="1"/>
  <c r="Q3076" i="1"/>
  <c r="S3076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P3075" i="1"/>
  <c r="O3075" i="1"/>
  <c r="N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P3071" i="1"/>
  <c r="O3071" i="1"/>
  <c r="N3071" i="1"/>
  <c r="L3071" i="1"/>
  <c r="K3071" i="1"/>
  <c r="M3071" i="1" s="1"/>
  <c r="AB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S3070" i="1"/>
  <c r="R3070" i="1"/>
  <c r="Q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V3069" i="1"/>
  <c r="U3069" i="1"/>
  <c r="T3069" i="1"/>
  <c r="R3069" i="1"/>
  <c r="Q3069" i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R3068" i="1"/>
  <c r="Q3068" i="1"/>
  <c r="S3068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R3064" i="1"/>
  <c r="Q3064" i="1"/>
  <c r="S3064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P3063" i="1"/>
  <c r="O3063" i="1"/>
  <c r="N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W3060" i="1"/>
  <c r="U3060" i="1"/>
  <c r="T3060" i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P3059" i="1"/>
  <c r="O3059" i="1"/>
  <c r="N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S3058" i="1"/>
  <c r="R3058" i="1"/>
  <c r="Q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Z3057" i="1" s="1"/>
  <c r="X3057" i="1"/>
  <c r="W3057" i="1"/>
  <c r="U3057" i="1"/>
  <c r="V3057" i="1" s="1"/>
  <c r="T3057" i="1"/>
  <c r="R3057" i="1"/>
  <c r="Q3057" i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V3056" i="1" s="1"/>
  <c r="R3056" i="1"/>
  <c r="Q3056" i="1"/>
  <c r="S3056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P3055" i="1"/>
  <c r="O3055" i="1"/>
  <c r="N3055" i="1"/>
  <c r="L3055" i="1"/>
  <c r="K3055" i="1"/>
  <c r="M3055" i="1" s="1"/>
  <c r="AB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S3054" i="1"/>
  <c r="R3054" i="1"/>
  <c r="Q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V3053" i="1"/>
  <c r="U3053" i="1"/>
  <c r="T3053" i="1"/>
  <c r="R3053" i="1"/>
  <c r="Q3053" i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R3052" i="1"/>
  <c r="Q3052" i="1"/>
  <c r="S3052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W3047" i="1"/>
  <c r="U3047" i="1"/>
  <c r="T3047" i="1"/>
  <c r="V3047" i="1" s="1"/>
  <c r="S3047" i="1"/>
  <c r="R3047" i="1"/>
  <c r="Q3047" i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S3045" i="1"/>
  <c r="R3045" i="1"/>
  <c r="Q3045" i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P3044" i="1"/>
  <c r="O3044" i="1"/>
  <c r="N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P3040" i="1"/>
  <c r="O3040" i="1"/>
  <c r="N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S3039" i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P3036" i="1"/>
  <c r="O3036" i="1"/>
  <c r="N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P3032" i="1"/>
  <c r="O3032" i="1"/>
  <c r="N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S3031" i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P3028" i="1"/>
  <c r="O3028" i="1"/>
  <c r="N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P3024" i="1"/>
  <c r="O3024" i="1"/>
  <c r="N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S3023" i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P3020" i="1"/>
  <c r="O3020" i="1"/>
  <c r="N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S3019" i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P3016" i="1"/>
  <c r="O3016" i="1"/>
  <c r="N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S3015" i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P3012" i="1"/>
  <c r="O3012" i="1"/>
  <c r="N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P3008" i="1"/>
  <c r="O3008" i="1"/>
  <c r="N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S3007" i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P3004" i="1"/>
  <c r="O3004" i="1"/>
  <c r="N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P3000" i="1"/>
  <c r="O3000" i="1"/>
  <c r="N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P2996" i="1"/>
  <c r="O2996" i="1"/>
  <c r="N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S2995" i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P2992" i="1"/>
  <c r="O2992" i="1"/>
  <c r="N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S2991" i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P2988" i="1"/>
  <c r="O2988" i="1"/>
  <c r="N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P2984" i="1"/>
  <c r="O2984" i="1"/>
  <c r="N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P2980" i="1"/>
  <c r="O2980" i="1"/>
  <c r="N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S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P2976" i="1"/>
  <c r="O2976" i="1"/>
  <c r="N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S2975" i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P2972" i="1"/>
  <c r="O2972" i="1"/>
  <c r="N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S2971" i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P2968" i="1"/>
  <c r="O2968" i="1"/>
  <c r="N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P2964" i="1"/>
  <c r="O2964" i="1"/>
  <c r="N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S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P2960" i="1"/>
  <c r="O2960" i="1"/>
  <c r="N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S2959" i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P2956" i="1"/>
  <c r="O2956" i="1"/>
  <c r="N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P2952" i="1"/>
  <c r="O2952" i="1"/>
  <c r="N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S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P2948" i="1"/>
  <c r="O2948" i="1"/>
  <c r="N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S2947" i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P2944" i="1"/>
  <c r="O2944" i="1"/>
  <c r="N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P2940" i="1"/>
  <c r="O2940" i="1"/>
  <c r="N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P2936" i="1"/>
  <c r="O2936" i="1"/>
  <c r="N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P2932" i="1"/>
  <c r="O2932" i="1"/>
  <c r="N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S2931" i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P2928" i="1"/>
  <c r="O2928" i="1"/>
  <c r="N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P2924" i="1"/>
  <c r="O2924" i="1"/>
  <c r="N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S2923" i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P2920" i="1"/>
  <c r="O2920" i="1"/>
  <c r="N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P2916" i="1"/>
  <c r="O2916" i="1"/>
  <c r="N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S2915" i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P2912" i="1"/>
  <c r="O2912" i="1"/>
  <c r="N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P2908" i="1"/>
  <c r="O2908" i="1"/>
  <c r="N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P2904" i="1"/>
  <c r="O2904" i="1"/>
  <c r="N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P2900" i="1"/>
  <c r="O2900" i="1"/>
  <c r="N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P2896" i="1"/>
  <c r="O2896" i="1"/>
  <c r="N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P2892" i="1"/>
  <c r="O2892" i="1"/>
  <c r="N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P2888" i="1"/>
  <c r="O2888" i="1"/>
  <c r="N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P2884" i="1"/>
  <c r="O2884" i="1"/>
  <c r="N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P2880" i="1"/>
  <c r="O2880" i="1"/>
  <c r="N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P2876" i="1"/>
  <c r="O2876" i="1"/>
  <c r="N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P2872" i="1"/>
  <c r="O2872" i="1"/>
  <c r="N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P2868" i="1"/>
  <c r="O2868" i="1"/>
  <c r="N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P2864" i="1"/>
  <c r="O2864" i="1"/>
  <c r="N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P2860" i="1"/>
  <c r="O2860" i="1"/>
  <c r="N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P2856" i="1"/>
  <c r="O2856" i="1"/>
  <c r="N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P2852" i="1"/>
  <c r="O2852" i="1"/>
  <c r="N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P2848" i="1"/>
  <c r="O2848" i="1"/>
  <c r="N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P2844" i="1"/>
  <c r="O2844" i="1"/>
  <c r="N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P2840" i="1"/>
  <c r="O2840" i="1"/>
  <c r="N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P2836" i="1"/>
  <c r="O2836" i="1"/>
  <c r="N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P2832" i="1"/>
  <c r="O2832" i="1"/>
  <c r="N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P2828" i="1"/>
  <c r="O2828" i="1"/>
  <c r="N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P2824" i="1"/>
  <c r="O2824" i="1"/>
  <c r="N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P2820" i="1"/>
  <c r="O2820" i="1"/>
  <c r="N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P2816" i="1"/>
  <c r="O2816" i="1"/>
  <c r="N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P2812" i="1"/>
  <c r="O2812" i="1"/>
  <c r="N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P2808" i="1"/>
  <c r="O2808" i="1"/>
  <c r="N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P2804" i="1"/>
  <c r="O2804" i="1"/>
  <c r="N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P2800" i="1"/>
  <c r="O2800" i="1"/>
  <c r="N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P2796" i="1"/>
  <c r="O2796" i="1"/>
  <c r="N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S2795" i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P2792" i="1"/>
  <c r="O2792" i="1"/>
  <c r="N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P2788" i="1"/>
  <c r="O2788" i="1"/>
  <c r="N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S2787" i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P2784" i="1"/>
  <c r="O2784" i="1"/>
  <c r="N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P2780" i="1"/>
  <c r="O2780" i="1"/>
  <c r="N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P2776" i="1"/>
  <c r="O2776" i="1"/>
  <c r="N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P2772" i="1"/>
  <c r="O2772" i="1"/>
  <c r="N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P2768" i="1"/>
  <c r="O2768" i="1"/>
  <c r="N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P2764" i="1"/>
  <c r="O2764" i="1"/>
  <c r="N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P2760" i="1"/>
  <c r="O2760" i="1"/>
  <c r="N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P2756" i="1"/>
  <c r="O2756" i="1"/>
  <c r="N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P2752" i="1"/>
  <c r="O2752" i="1"/>
  <c r="N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P2748" i="1"/>
  <c r="O2748" i="1"/>
  <c r="N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P2744" i="1"/>
  <c r="O2744" i="1"/>
  <c r="N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P2740" i="1"/>
  <c r="O2740" i="1"/>
  <c r="N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P2736" i="1"/>
  <c r="O2736" i="1"/>
  <c r="N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P2732" i="1"/>
  <c r="O2732" i="1"/>
  <c r="N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P2728" i="1"/>
  <c r="O2728" i="1"/>
  <c r="N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P2724" i="1"/>
  <c r="O2724" i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P2720" i="1"/>
  <c r="O2720" i="1"/>
  <c r="N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P2716" i="1"/>
  <c r="O2716" i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P2712" i="1"/>
  <c r="O2712" i="1"/>
  <c r="N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P2708" i="1"/>
  <c r="O2708" i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P2704" i="1"/>
  <c r="O2704" i="1"/>
  <c r="N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P2700" i="1"/>
  <c r="O2700" i="1"/>
  <c r="N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P2696" i="1"/>
  <c r="O2696" i="1"/>
  <c r="N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P2692" i="1"/>
  <c r="O2692" i="1"/>
  <c r="N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P2688" i="1"/>
  <c r="O2688" i="1"/>
  <c r="N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P2684" i="1"/>
  <c r="O2684" i="1"/>
  <c r="N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P2680" i="1"/>
  <c r="O2680" i="1"/>
  <c r="N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P2676" i="1"/>
  <c r="O2676" i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P2672" i="1"/>
  <c r="O2672" i="1"/>
  <c r="N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P2668" i="1"/>
  <c r="O2668" i="1"/>
  <c r="N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P2664" i="1"/>
  <c r="O2664" i="1"/>
  <c r="N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P2660" i="1"/>
  <c r="O2660" i="1"/>
  <c r="N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P2656" i="1"/>
  <c r="O2656" i="1"/>
  <c r="N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P2652" i="1"/>
  <c r="O2652" i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P2648" i="1"/>
  <c r="O2648" i="1"/>
  <c r="N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P2644" i="1"/>
  <c r="O2644" i="1"/>
  <c r="N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P2640" i="1"/>
  <c r="O2640" i="1"/>
  <c r="N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P2636" i="1"/>
  <c r="O2636" i="1"/>
  <c r="N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P2632" i="1"/>
  <c r="O2632" i="1"/>
  <c r="N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P2628" i="1"/>
  <c r="O2628" i="1"/>
  <c r="N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S2627" i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P2624" i="1"/>
  <c r="O2624" i="1"/>
  <c r="N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P2620" i="1"/>
  <c r="O2620" i="1"/>
  <c r="N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P2616" i="1"/>
  <c r="O2616" i="1"/>
  <c r="N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P2612" i="1"/>
  <c r="O2612" i="1"/>
  <c r="N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P2608" i="1"/>
  <c r="O2608" i="1"/>
  <c r="N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P2604" i="1"/>
  <c r="O2604" i="1"/>
  <c r="N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P2600" i="1"/>
  <c r="O2600" i="1"/>
  <c r="N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P2596" i="1"/>
  <c r="O2596" i="1"/>
  <c r="N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S2595" i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P2592" i="1"/>
  <c r="O2592" i="1"/>
  <c r="N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P2588" i="1"/>
  <c r="O2588" i="1"/>
  <c r="N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P2584" i="1"/>
  <c r="O2584" i="1"/>
  <c r="N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P2580" i="1"/>
  <c r="O2580" i="1"/>
  <c r="N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P2576" i="1"/>
  <c r="O2576" i="1"/>
  <c r="N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P2572" i="1"/>
  <c r="O2572" i="1"/>
  <c r="N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P2568" i="1"/>
  <c r="O2568" i="1"/>
  <c r="N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P2564" i="1"/>
  <c r="O2564" i="1"/>
  <c r="N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P2560" i="1"/>
  <c r="O2560" i="1"/>
  <c r="N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P2556" i="1"/>
  <c r="O2556" i="1"/>
  <c r="N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P2552" i="1"/>
  <c r="O2552" i="1"/>
  <c r="N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P2548" i="1"/>
  <c r="O2548" i="1"/>
  <c r="N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P2544" i="1"/>
  <c r="O2544" i="1"/>
  <c r="N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P2540" i="1"/>
  <c r="O2540" i="1"/>
  <c r="N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P2536" i="1"/>
  <c r="O2536" i="1"/>
  <c r="N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P2532" i="1"/>
  <c r="O2532" i="1"/>
  <c r="N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P2528" i="1"/>
  <c r="O2528" i="1"/>
  <c r="N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P2524" i="1"/>
  <c r="O2524" i="1"/>
  <c r="N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P2520" i="1"/>
  <c r="O2520" i="1"/>
  <c r="N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P2516" i="1"/>
  <c r="O2516" i="1"/>
  <c r="N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P2512" i="1"/>
  <c r="O2512" i="1"/>
  <c r="N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P2508" i="1"/>
  <c r="O2508" i="1"/>
  <c r="N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P2504" i="1"/>
  <c r="O2504" i="1"/>
  <c r="N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P2500" i="1"/>
  <c r="O2500" i="1"/>
  <c r="N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P2496" i="1"/>
  <c r="O2496" i="1"/>
  <c r="N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P2492" i="1"/>
  <c r="O2492" i="1"/>
  <c r="N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P2488" i="1"/>
  <c r="O2488" i="1"/>
  <c r="N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P2484" i="1"/>
  <c r="O2484" i="1"/>
  <c r="N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P2480" i="1"/>
  <c r="O2480" i="1"/>
  <c r="N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P2476" i="1"/>
  <c r="O2476" i="1"/>
  <c r="N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P2472" i="1"/>
  <c r="O2472" i="1"/>
  <c r="N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P2468" i="1"/>
  <c r="O2468" i="1"/>
  <c r="N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P2464" i="1"/>
  <c r="O2464" i="1"/>
  <c r="N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P2460" i="1"/>
  <c r="O2460" i="1"/>
  <c r="N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P2456" i="1"/>
  <c r="O2456" i="1"/>
  <c r="N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P2452" i="1"/>
  <c r="O2452" i="1"/>
  <c r="N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P2448" i="1"/>
  <c r="O2448" i="1"/>
  <c r="N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P2444" i="1"/>
  <c r="O2444" i="1"/>
  <c r="N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P2440" i="1"/>
  <c r="O2440" i="1"/>
  <c r="N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P2436" i="1"/>
  <c r="O2436" i="1"/>
  <c r="N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P2432" i="1"/>
  <c r="O2432" i="1"/>
  <c r="N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P2428" i="1"/>
  <c r="O2428" i="1"/>
  <c r="N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P2424" i="1"/>
  <c r="O2424" i="1"/>
  <c r="N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S2423" i="1"/>
  <c r="R2423" i="1"/>
  <c r="Q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Z2422" i="1" s="1"/>
  <c r="X2422" i="1"/>
  <c r="W2422" i="1"/>
  <c r="U2422" i="1"/>
  <c r="V2422" i="1" s="1"/>
  <c r="T2422" i="1"/>
  <c r="R2422" i="1"/>
  <c r="Q2422" i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M2421" i="1"/>
  <c r="L2421" i="1"/>
  <c r="K2421" i="1"/>
  <c r="J2421" i="1"/>
  <c r="I2421" i="1"/>
  <c r="AB2421" i="1" s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R2414" i="1"/>
  <c r="Q2414" i="1"/>
  <c r="P2414" i="1"/>
  <c r="O2414" i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S2412" i="1"/>
  <c r="R2412" i="1"/>
  <c r="Q2412" i="1"/>
  <c r="O2412" i="1"/>
  <c r="N2412" i="1"/>
  <c r="P2412" i="1" s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V2411" i="1"/>
  <c r="U2411" i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B2408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Q2406" i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P2404" i="1"/>
  <c r="O2404" i="1"/>
  <c r="N2404" i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V2401" i="1" s="1"/>
  <c r="S2401" i="1"/>
  <c r="R2401" i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P2398" i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V2395" i="1"/>
  <c r="U2395" i="1"/>
  <c r="T2395" i="1"/>
  <c r="S2395" i="1"/>
  <c r="R2395" i="1"/>
  <c r="Q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R2393" i="1"/>
  <c r="Q2393" i="1"/>
  <c r="S2393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P2388" i="1"/>
  <c r="O2388" i="1"/>
  <c r="N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S2383" i="1"/>
  <c r="R2383" i="1"/>
  <c r="Q2383" i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P2382" i="1"/>
  <c r="O2382" i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W2381" i="1"/>
  <c r="U2381" i="1"/>
  <c r="T2381" i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V2379" i="1"/>
  <c r="U2379" i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R2377" i="1"/>
  <c r="Q2377" i="1"/>
  <c r="S2377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P2376" i="1"/>
  <c r="O2376" i="1"/>
  <c r="N2376" i="1"/>
  <c r="L2376" i="1"/>
  <c r="K2376" i="1"/>
  <c r="M2376" i="1" s="1"/>
  <c r="AB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B2372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Q2371" i="1"/>
  <c r="S2371" i="1" s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W2366" i="1"/>
  <c r="U2366" i="1"/>
  <c r="T2366" i="1"/>
  <c r="V2366" i="1" s="1"/>
  <c r="R2366" i="1"/>
  <c r="Q2366" i="1"/>
  <c r="P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W2365" i="1"/>
  <c r="U2365" i="1"/>
  <c r="T2365" i="1"/>
  <c r="V2365" i="1" s="1"/>
  <c r="R2365" i="1"/>
  <c r="Q2365" i="1"/>
  <c r="S2365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V2363" i="1"/>
  <c r="U2363" i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V2362" i="1"/>
  <c r="U2362" i="1"/>
  <c r="T2362" i="1"/>
  <c r="R2362" i="1"/>
  <c r="Q2362" i="1"/>
  <c r="S2362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R2361" i="1"/>
  <c r="Q2361" i="1"/>
  <c r="S2361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AB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P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Z2355" i="1" s="1"/>
  <c r="X2355" i="1"/>
  <c r="W2355" i="1"/>
  <c r="U2355" i="1"/>
  <c r="V2355" i="1" s="1"/>
  <c r="T2355" i="1"/>
  <c r="R2355" i="1"/>
  <c r="Q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M2347" i="1"/>
  <c r="L2347" i="1"/>
  <c r="K2347" i="1"/>
  <c r="J2347" i="1"/>
  <c r="I2347" i="1"/>
  <c r="AB2347" i="1" s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M2339" i="1"/>
  <c r="L2339" i="1"/>
  <c r="K2339" i="1"/>
  <c r="J2339" i="1"/>
  <c r="I2339" i="1"/>
  <c r="AB2339" i="1" s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M2331" i="1"/>
  <c r="L2331" i="1"/>
  <c r="K2331" i="1"/>
  <c r="J2331" i="1"/>
  <c r="I2331" i="1"/>
  <c r="AB2331" i="1" s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M2323" i="1"/>
  <c r="L2323" i="1"/>
  <c r="K2323" i="1"/>
  <c r="J2323" i="1"/>
  <c r="I2323" i="1"/>
  <c r="AB2323" i="1" s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M2315" i="1"/>
  <c r="L2315" i="1"/>
  <c r="K2315" i="1"/>
  <c r="J2315" i="1"/>
  <c r="I2315" i="1"/>
  <c r="AB2315" i="1" s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S2309" i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M2307" i="1"/>
  <c r="L2307" i="1"/>
  <c r="K2307" i="1"/>
  <c r="J2307" i="1"/>
  <c r="I2307" i="1"/>
  <c r="AB2307" i="1" s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M2299" i="1"/>
  <c r="L2299" i="1"/>
  <c r="K2299" i="1"/>
  <c r="J2299" i="1"/>
  <c r="I2299" i="1"/>
  <c r="AB2299" i="1" s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M2291" i="1"/>
  <c r="L2291" i="1"/>
  <c r="K2291" i="1"/>
  <c r="J2291" i="1"/>
  <c r="I2291" i="1"/>
  <c r="AB2291" i="1" s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M2283" i="1"/>
  <c r="L2283" i="1"/>
  <c r="K2283" i="1"/>
  <c r="J2283" i="1"/>
  <c r="I2283" i="1"/>
  <c r="AB2283" i="1" s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M2275" i="1"/>
  <c r="L2275" i="1"/>
  <c r="K2275" i="1"/>
  <c r="J2275" i="1"/>
  <c r="I2275" i="1"/>
  <c r="AB2275" i="1" s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M2267" i="1"/>
  <c r="L2267" i="1"/>
  <c r="K2267" i="1"/>
  <c r="J2267" i="1"/>
  <c r="I2267" i="1"/>
  <c r="AB2267" i="1" s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M2259" i="1"/>
  <c r="L2259" i="1"/>
  <c r="K2259" i="1"/>
  <c r="J2259" i="1"/>
  <c r="I2259" i="1"/>
  <c r="AB2259" i="1" s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M2251" i="1"/>
  <c r="L2251" i="1"/>
  <c r="K2251" i="1"/>
  <c r="J2251" i="1"/>
  <c r="I2251" i="1"/>
  <c r="AB2251" i="1" s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M2243" i="1"/>
  <c r="L2243" i="1"/>
  <c r="K2243" i="1"/>
  <c r="J2243" i="1"/>
  <c r="I2243" i="1"/>
  <c r="AB2243" i="1" s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M2235" i="1"/>
  <c r="L2235" i="1"/>
  <c r="K2235" i="1"/>
  <c r="J2235" i="1"/>
  <c r="I2235" i="1"/>
  <c r="AB2235" i="1" s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M2227" i="1"/>
  <c r="L2227" i="1"/>
  <c r="K2227" i="1"/>
  <c r="J2227" i="1"/>
  <c r="I2227" i="1"/>
  <c r="AB2227" i="1" s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S2221" i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M2219" i="1"/>
  <c r="L2219" i="1"/>
  <c r="K2219" i="1"/>
  <c r="J2219" i="1"/>
  <c r="I2219" i="1"/>
  <c r="AB2219" i="1" s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M2211" i="1"/>
  <c r="L2211" i="1"/>
  <c r="K2211" i="1"/>
  <c r="J2211" i="1"/>
  <c r="I2211" i="1"/>
  <c r="AB2211" i="1" s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M2203" i="1"/>
  <c r="L2203" i="1"/>
  <c r="K2203" i="1"/>
  <c r="J2203" i="1"/>
  <c r="I2203" i="1"/>
  <c r="AB2203" i="1" s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M2195" i="1"/>
  <c r="L2195" i="1"/>
  <c r="K2195" i="1"/>
  <c r="J2195" i="1"/>
  <c r="I2195" i="1"/>
  <c r="AB2195" i="1" s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S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M2187" i="1"/>
  <c r="L2187" i="1"/>
  <c r="K2187" i="1"/>
  <c r="J2187" i="1"/>
  <c r="I2187" i="1"/>
  <c r="AB2187" i="1" s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M2179" i="1"/>
  <c r="L2179" i="1"/>
  <c r="K2179" i="1"/>
  <c r="J2179" i="1"/>
  <c r="I2179" i="1"/>
  <c r="AB2179" i="1" s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B2175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S2174" i="1" s="1"/>
  <c r="Q2174" i="1"/>
  <c r="P2174" i="1"/>
  <c r="O2174" i="1"/>
  <c r="N2174" i="1"/>
  <c r="L2174" i="1"/>
  <c r="K2174" i="1"/>
  <c r="M2174" i="1" s="1"/>
  <c r="AB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O2172" i="1"/>
  <c r="N2172" i="1"/>
  <c r="P2172" i="1" s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AB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R2163" i="1"/>
  <c r="Q2163" i="1"/>
  <c r="S2163" i="1" s="1"/>
  <c r="O2163" i="1"/>
  <c r="P2163" i="1" s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J2162" i="1"/>
  <c r="AB2162" i="1" s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AB2159" i="1" s="1"/>
  <c r="J2159" i="1"/>
  <c r="I2159" i="1"/>
  <c r="H2159" i="1"/>
  <c r="G2159" i="1"/>
  <c r="F2159" i="1"/>
  <c r="E2159" i="1"/>
  <c r="D2159" i="1"/>
  <c r="B2159" i="1"/>
  <c r="A2159" i="1" s="1"/>
  <c r="AB2158" i="1"/>
  <c r="AA2158" i="1"/>
  <c r="Y2158" i="1"/>
  <c r="X2158" i="1"/>
  <c r="Z2158" i="1" s="1"/>
  <c r="W2158" i="1"/>
  <c r="U2158" i="1"/>
  <c r="T2158" i="1"/>
  <c r="V2158" i="1" s="1"/>
  <c r="R2158" i="1"/>
  <c r="S2158" i="1" s="1"/>
  <c r="Q2158" i="1"/>
  <c r="P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O2156" i="1"/>
  <c r="N2156" i="1"/>
  <c r="P2156" i="1" s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AB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R2147" i="1"/>
  <c r="Q2147" i="1"/>
  <c r="S2147" i="1" s="1"/>
  <c r="O2147" i="1"/>
  <c r="P2147" i="1" s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AB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S2142" i="1" s="1"/>
  <c r="AB2142" i="1" s="1"/>
  <c r="Q2142" i="1"/>
  <c r="P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O2140" i="1"/>
  <c r="N2140" i="1"/>
  <c r="P2140" i="1" s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AB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AB2134" i="1" s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R2131" i="1"/>
  <c r="Q2131" i="1"/>
  <c r="S2131" i="1" s="1"/>
  <c r="O2131" i="1"/>
  <c r="P2131" i="1" s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AB2128" i="1" s="1"/>
  <c r="H2128" i="1"/>
  <c r="G2128" i="1"/>
  <c r="F2128" i="1"/>
  <c r="E2128" i="1"/>
  <c r="D2128" i="1"/>
  <c r="B2128" i="1"/>
  <c r="A2128" i="1"/>
  <c r="AB2127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S2126" i="1" s="1"/>
  <c r="Q2126" i="1"/>
  <c r="P2126" i="1"/>
  <c r="O2126" i="1"/>
  <c r="N2126" i="1"/>
  <c r="L2126" i="1"/>
  <c r="K2126" i="1"/>
  <c r="M2126" i="1" s="1"/>
  <c r="AB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O2124" i="1"/>
  <c r="N2124" i="1"/>
  <c r="P2124" i="1" s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AB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S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R2115" i="1"/>
  <c r="Q2115" i="1"/>
  <c r="S2115" i="1" s="1"/>
  <c r="O2115" i="1"/>
  <c r="P2115" i="1" s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AB2114" i="1" s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AB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S2110" i="1" s="1"/>
  <c r="Q2110" i="1"/>
  <c r="P2110" i="1"/>
  <c r="O2110" i="1"/>
  <c r="N2110" i="1"/>
  <c r="L2110" i="1"/>
  <c r="K2110" i="1"/>
  <c r="M2110" i="1" s="1"/>
  <c r="AB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O2108" i="1"/>
  <c r="N2108" i="1"/>
  <c r="P2108" i="1" s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AB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S2101" i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R2099" i="1"/>
  <c r="Q2099" i="1"/>
  <c r="S2099" i="1" s="1"/>
  <c r="O2099" i="1"/>
  <c r="P2099" i="1" s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AB2098" i="1" s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AB2095" i="1" s="1"/>
  <c r="J2095" i="1"/>
  <c r="I2095" i="1"/>
  <c r="H2095" i="1"/>
  <c r="G2095" i="1"/>
  <c r="F2095" i="1"/>
  <c r="E2095" i="1"/>
  <c r="D2095" i="1"/>
  <c r="B2095" i="1"/>
  <c r="A2095" i="1" s="1"/>
  <c r="AB2094" i="1"/>
  <c r="AA2094" i="1"/>
  <c r="Y2094" i="1"/>
  <c r="X2094" i="1"/>
  <c r="Z2094" i="1" s="1"/>
  <c r="W2094" i="1"/>
  <c r="U2094" i="1"/>
  <c r="T2094" i="1"/>
  <c r="V2094" i="1" s="1"/>
  <c r="R2094" i="1"/>
  <c r="S2094" i="1" s="1"/>
  <c r="Q2094" i="1"/>
  <c r="P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O2092" i="1"/>
  <c r="N2092" i="1"/>
  <c r="P2092" i="1" s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AB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S2085" i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R2083" i="1"/>
  <c r="Q2083" i="1"/>
  <c r="S2083" i="1" s="1"/>
  <c r="O2083" i="1"/>
  <c r="P2083" i="1" s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AB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S2078" i="1" s="1"/>
  <c r="AB2078" i="1" s="1"/>
  <c r="Q2078" i="1"/>
  <c r="P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O2076" i="1"/>
  <c r="N2076" i="1"/>
  <c r="P2076" i="1" s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AB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AB2070" i="1" s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S2069" i="1"/>
  <c r="R2069" i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R2067" i="1"/>
  <c r="Q2067" i="1"/>
  <c r="S2067" i="1" s="1"/>
  <c r="O2067" i="1"/>
  <c r="P2067" i="1" s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AB2064" i="1" s="1"/>
  <c r="H2064" i="1"/>
  <c r="G2064" i="1"/>
  <c r="F2064" i="1"/>
  <c r="E2064" i="1"/>
  <c r="D2064" i="1"/>
  <c r="B2064" i="1"/>
  <c r="A2064" i="1"/>
  <c r="AB2063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S2062" i="1" s="1"/>
  <c r="Q2062" i="1"/>
  <c r="P2062" i="1"/>
  <c r="O2062" i="1"/>
  <c r="N2062" i="1"/>
  <c r="L2062" i="1"/>
  <c r="K2062" i="1"/>
  <c r="M2062" i="1" s="1"/>
  <c r="AB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O2060" i="1"/>
  <c r="N2060" i="1"/>
  <c r="P2060" i="1" s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AB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S2053" i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R2051" i="1"/>
  <c r="Q2051" i="1"/>
  <c r="S2051" i="1" s="1"/>
  <c r="O2051" i="1"/>
  <c r="P2051" i="1" s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AB2050" i="1" s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AB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S2046" i="1" s="1"/>
  <c r="Q2046" i="1"/>
  <c r="P2046" i="1"/>
  <c r="O2046" i="1"/>
  <c r="N2046" i="1"/>
  <c r="L2046" i="1"/>
  <c r="K2046" i="1"/>
  <c r="M2046" i="1" s="1"/>
  <c r="AB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O2044" i="1"/>
  <c r="N2044" i="1"/>
  <c r="P2044" i="1" s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AB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S2037" i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R2035" i="1"/>
  <c r="Q2035" i="1"/>
  <c r="S2035" i="1" s="1"/>
  <c r="O2035" i="1"/>
  <c r="P2035" i="1" s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AB2034" i="1" s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AB2031" i="1" s="1"/>
  <c r="J2031" i="1"/>
  <c r="I2031" i="1"/>
  <c r="H2031" i="1"/>
  <c r="G2031" i="1"/>
  <c r="F2031" i="1"/>
  <c r="E2031" i="1"/>
  <c r="D2031" i="1"/>
  <c r="B2031" i="1"/>
  <c r="A2031" i="1" s="1"/>
  <c r="AB2030" i="1"/>
  <c r="AA2030" i="1"/>
  <c r="Y2030" i="1"/>
  <c r="X2030" i="1"/>
  <c r="Z2030" i="1" s="1"/>
  <c r="W2030" i="1"/>
  <c r="U2030" i="1"/>
  <c r="T2030" i="1"/>
  <c r="V2030" i="1" s="1"/>
  <c r="R2030" i="1"/>
  <c r="S2030" i="1" s="1"/>
  <c r="Q2030" i="1"/>
  <c r="P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O2028" i="1"/>
  <c r="N2028" i="1"/>
  <c r="P2028" i="1" s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AB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S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R2019" i="1"/>
  <c r="Q2019" i="1"/>
  <c r="S2019" i="1" s="1"/>
  <c r="O2019" i="1"/>
  <c r="P2019" i="1" s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AB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S2014" i="1" s="1"/>
  <c r="AB2014" i="1" s="1"/>
  <c r="Q2014" i="1"/>
  <c r="P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O2012" i="1"/>
  <c r="N2012" i="1"/>
  <c r="P2012" i="1" s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M2008" i="1" s="1"/>
  <c r="AB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AB2006" i="1" s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S2005" i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R2003" i="1"/>
  <c r="Q2003" i="1"/>
  <c r="S2003" i="1" s="1"/>
  <c r="O2003" i="1"/>
  <c r="P2003" i="1" s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AB2000" i="1" s="1"/>
  <c r="H2000" i="1"/>
  <c r="G2000" i="1"/>
  <c r="F2000" i="1"/>
  <c r="E2000" i="1"/>
  <c r="D2000" i="1"/>
  <c r="B2000" i="1"/>
  <c r="A2000" i="1"/>
  <c r="AB1999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S1998" i="1" s="1"/>
  <c r="Q1998" i="1"/>
  <c r="P1998" i="1"/>
  <c r="O1998" i="1"/>
  <c r="N1998" i="1"/>
  <c r="L1998" i="1"/>
  <c r="K1998" i="1"/>
  <c r="M1998" i="1" s="1"/>
  <c r="AB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O1996" i="1"/>
  <c r="N1996" i="1"/>
  <c r="P1996" i="1" s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M1992" i="1" s="1"/>
  <c r="AB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S1989" i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R1987" i="1"/>
  <c r="Q1987" i="1"/>
  <c r="S1987" i="1" s="1"/>
  <c r="O1987" i="1"/>
  <c r="P1987" i="1" s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AB1986" i="1" s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AB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S1982" i="1" s="1"/>
  <c r="Q1982" i="1"/>
  <c r="P1982" i="1"/>
  <c r="O1982" i="1"/>
  <c r="N1982" i="1"/>
  <c r="L1982" i="1"/>
  <c r="K1982" i="1"/>
  <c r="M1982" i="1" s="1"/>
  <c r="AB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O1980" i="1"/>
  <c r="N1980" i="1"/>
  <c r="P1980" i="1" s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M1976" i="1" s="1"/>
  <c r="AB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S1973" i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R1971" i="1"/>
  <c r="Q1971" i="1"/>
  <c r="S1971" i="1" s="1"/>
  <c r="O1971" i="1"/>
  <c r="P1971" i="1" s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AB1970" i="1" s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AB1967" i="1" s="1"/>
  <c r="J1967" i="1"/>
  <c r="I1967" i="1"/>
  <c r="H1967" i="1"/>
  <c r="G1967" i="1"/>
  <c r="F1967" i="1"/>
  <c r="E1967" i="1"/>
  <c r="D1967" i="1"/>
  <c r="B1967" i="1"/>
  <c r="A1967" i="1" s="1"/>
  <c r="AB1966" i="1"/>
  <c r="AA1966" i="1"/>
  <c r="Y1966" i="1"/>
  <c r="X1966" i="1"/>
  <c r="Z1966" i="1" s="1"/>
  <c r="W1966" i="1"/>
  <c r="U1966" i="1"/>
  <c r="T1966" i="1"/>
  <c r="V1966" i="1" s="1"/>
  <c r="R1966" i="1"/>
  <c r="S1966" i="1" s="1"/>
  <c r="Q1966" i="1"/>
  <c r="P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O1964" i="1"/>
  <c r="N1964" i="1"/>
  <c r="P1964" i="1" s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M1960" i="1" s="1"/>
  <c r="AB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S1957" i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R1955" i="1"/>
  <c r="Q1955" i="1"/>
  <c r="S1955" i="1" s="1"/>
  <c r="O1955" i="1"/>
  <c r="P1955" i="1" s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AB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S1950" i="1" s="1"/>
  <c r="AB1950" i="1" s="1"/>
  <c r="Q1950" i="1"/>
  <c r="P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O1948" i="1"/>
  <c r="N1948" i="1"/>
  <c r="P1948" i="1" s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AB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AB1942" i="1" s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S1941" i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R1939" i="1"/>
  <c r="Q1939" i="1"/>
  <c r="S1939" i="1" s="1"/>
  <c r="O1939" i="1"/>
  <c r="P1939" i="1" s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AB1936" i="1" s="1"/>
  <c r="H1936" i="1"/>
  <c r="G1936" i="1"/>
  <c r="F1936" i="1"/>
  <c r="E1936" i="1"/>
  <c r="D1936" i="1"/>
  <c r="B1936" i="1"/>
  <c r="A1936" i="1"/>
  <c r="AB1935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S1934" i="1" s="1"/>
  <c r="Q1934" i="1"/>
  <c r="P1934" i="1"/>
  <c r="O1934" i="1"/>
  <c r="N1934" i="1"/>
  <c r="L1934" i="1"/>
  <c r="K1934" i="1"/>
  <c r="M1934" i="1" s="1"/>
  <c r="AB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O1932" i="1"/>
  <c r="N1932" i="1"/>
  <c r="P1932" i="1" s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AB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S1925" i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R1923" i="1"/>
  <c r="Q1923" i="1"/>
  <c r="S1923" i="1" s="1"/>
  <c r="O1923" i="1"/>
  <c r="P1923" i="1" s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AB1922" i="1" s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AB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S1918" i="1" s="1"/>
  <c r="Q1918" i="1"/>
  <c r="P1918" i="1"/>
  <c r="O1918" i="1"/>
  <c r="N1918" i="1"/>
  <c r="L1918" i="1"/>
  <c r="K1918" i="1"/>
  <c r="M1918" i="1" s="1"/>
  <c r="AB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O1916" i="1"/>
  <c r="N1916" i="1"/>
  <c r="P1916" i="1" s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M1912" i="1" s="1"/>
  <c r="AB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S1909" i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R1907" i="1"/>
  <c r="Q1907" i="1"/>
  <c r="S1907" i="1" s="1"/>
  <c r="O1907" i="1"/>
  <c r="P1907" i="1" s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AB1906" i="1" s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AB1903" i="1" s="1"/>
  <c r="J1903" i="1"/>
  <c r="I1903" i="1"/>
  <c r="H1903" i="1"/>
  <c r="G1903" i="1"/>
  <c r="F1903" i="1"/>
  <c r="E1903" i="1"/>
  <c r="D1903" i="1"/>
  <c r="B1903" i="1"/>
  <c r="A1903" i="1" s="1"/>
  <c r="AB1902" i="1"/>
  <c r="AA1902" i="1"/>
  <c r="Y1902" i="1"/>
  <c r="X1902" i="1"/>
  <c r="Z1902" i="1" s="1"/>
  <c r="W1902" i="1"/>
  <c r="U1902" i="1"/>
  <c r="T1902" i="1"/>
  <c r="V1902" i="1" s="1"/>
  <c r="R1902" i="1"/>
  <c r="S1902" i="1" s="1"/>
  <c r="Q1902" i="1"/>
  <c r="P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O1900" i="1"/>
  <c r="N1900" i="1"/>
  <c r="P1900" i="1" s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AB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S1893" i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R1891" i="1"/>
  <c r="Q1891" i="1"/>
  <c r="S1891" i="1" s="1"/>
  <c r="O1891" i="1"/>
  <c r="P1891" i="1" s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AB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S1886" i="1" s="1"/>
  <c r="AB1886" i="1" s="1"/>
  <c r="Q1886" i="1"/>
  <c r="P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O1884" i="1"/>
  <c r="N1884" i="1"/>
  <c r="P1884" i="1" s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AB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AB1878" i="1" s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R1875" i="1"/>
  <c r="Q1875" i="1"/>
  <c r="S1875" i="1" s="1"/>
  <c r="O1875" i="1"/>
  <c r="P1875" i="1" s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AB1872" i="1" s="1"/>
  <c r="H1872" i="1"/>
  <c r="G1872" i="1"/>
  <c r="F1872" i="1"/>
  <c r="E1872" i="1"/>
  <c r="D1872" i="1"/>
  <c r="B1872" i="1"/>
  <c r="A1872" i="1"/>
  <c r="AB1871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S1870" i="1" s="1"/>
  <c r="Q1870" i="1"/>
  <c r="P1870" i="1"/>
  <c r="O1870" i="1"/>
  <c r="N1870" i="1"/>
  <c r="L1870" i="1"/>
  <c r="K1870" i="1"/>
  <c r="M1870" i="1" s="1"/>
  <c r="AB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O1868" i="1"/>
  <c r="N1868" i="1"/>
  <c r="P1868" i="1" s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AB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S1861" i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R1859" i="1"/>
  <c r="Q1859" i="1"/>
  <c r="S1859" i="1" s="1"/>
  <c r="O1859" i="1"/>
  <c r="P1859" i="1" s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AB1858" i="1" s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AB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S1854" i="1" s="1"/>
  <c r="Q1854" i="1"/>
  <c r="P1854" i="1"/>
  <c r="O1854" i="1"/>
  <c r="N1854" i="1"/>
  <c r="L1854" i="1"/>
  <c r="K1854" i="1"/>
  <c r="M1854" i="1" s="1"/>
  <c r="AB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O1852" i="1"/>
  <c r="N1852" i="1"/>
  <c r="P1852" i="1" s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AB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R1843" i="1"/>
  <c r="Q1843" i="1"/>
  <c r="S1843" i="1" s="1"/>
  <c r="O1843" i="1"/>
  <c r="P1843" i="1" s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AB1842" i="1" s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AB1839" i="1" s="1"/>
  <c r="J1839" i="1"/>
  <c r="I1839" i="1"/>
  <c r="H1839" i="1"/>
  <c r="G1839" i="1"/>
  <c r="F1839" i="1"/>
  <c r="E1839" i="1"/>
  <c r="D1839" i="1"/>
  <c r="B1839" i="1"/>
  <c r="A1839" i="1" s="1"/>
  <c r="AB1838" i="1"/>
  <c r="AA1838" i="1"/>
  <c r="Y1838" i="1"/>
  <c r="X1838" i="1"/>
  <c r="Z1838" i="1" s="1"/>
  <c r="W1838" i="1"/>
  <c r="U1838" i="1"/>
  <c r="T1838" i="1"/>
  <c r="V1838" i="1" s="1"/>
  <c r="R1838" i="1"/>
  <c r="S1838" i="1" s="1"/>
  <c r="Q1838" i="1"/>
  <c r="P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O1836" i="1"/>
  <c r="N1836" i="1"/>
  <c r="P1836" i="1" s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AB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R1827" i="1"/>
  <c r="Q1827" i="1"/>
  <c r="S1827" i="1" s="1"/>
  <c r="O1827" i="1"/>
  <c r="P1827" i="1" s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AB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S1822" i="1" s="1"/>
  <c r="AB1822" i="1" s="1"/>
  <c r="Q1822" i="1"/>
  <c r="P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W1621" i="1"/>
  <c r="U1621" i="1"/>
  <c r="T1621" i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P1620" i="1"/>
  <c r="O1620" i="1"/>
  <c r="N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P1616" i="1"/>
  <c r="O1616" i="1"/>
  <c r="N1616" i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S1615" i="1"/>
  <c r="R1615" i="1"/>
  <c r="Q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M1613" i="1"/>
  <c r="L1613" i="1"/>
  <c r="K1613" i="1"/>
  <c r="J1613" i="1"/>
  <c r="I1613" i="1"/>
  <c r="AB1613" i="1" s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AB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V1610" i="1"/>
  <c r="U1610" i="1"/>
  <c r="T1610" i="1"/>
  <c r="R1610" i="1"/>
  <c r="Q1610" i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R1609" i="1"/>
  <c r="Q1609" i="1"/>
  <c r="S1609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W1605" i="1"/>
  <c r="U1605" i="1"/>
  <c r="T1605" i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P1604" i="1"/>
  <c r="O1604" i="1"/>
  <c r="N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P1600" i="1"/>
  <c r="O1600" i="1"/>
  <c r="N1600" i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S1599" i="1"/>
  <c r="R1599" i="1"/>
  <c r="Q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M1597" i="1"/>
  <c r="L1597" i="1"/>
  <c r="K1597" i="1"/>
  <c r="J1597" i="1"/>
  <c r="I1597" i="1"/>
  <c r="AB1597" i="1" s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AB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V1594" i="1"/>
  <c r="U1594" i="1"/>
  <c r="T1594" i="1"/>
  <c r="R1594" i="1"/>
  <c r="Q1594" i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R1593" i="1"/>
  <c r="Q1593" i="1"/>
  <c r="S1593" i="1" s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W1589" i="1"/>
  <c r="U1589" i="1"/>
  <c r="T1589" i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P1588" i="1"/>
  <c r="O1588" i="1"/>
  <c r="N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P1584" i="1"/>
  <c r="O1584" i="1"/>
  <c r="N1584" i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S1583" i="1"/>
  <c r="R1583" i="1"/>
  <c r="Q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M1581" i="1"/>
  <c r="L1581" i="1"/>
  <c r="K1581" i="1"/>
  <c r="J1581" i="1"/>
  <c r="I1581" i="1"/>
  <c r="AB1581" i="1" s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AB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V1578" i="1"/>
  <c r="U1578" i="1"/>
  <c r="T1578" i="1"/>
  <c r="R1578" i="1"/>
  <c r="Q1578" i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R1577" i="1"/>
  <c r="Q1577" i="1"/>
  <c r="S1577" i="1" s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W1573" i="1"/>
  <c r="U1573" i="1"/>
  <c r="T1573" i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P1572" i="1"/>
  <c r="O1572" i="1"/>
  <c r="N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P1568" i="1"/>
  <c r="O1568" i="1"/>
  <c r="N1568" i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S1567" i="1"/>
  <c r="R1567" i="1"/>
  <c r="Q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M1565" i="1"/>
  <c r="L1565" i="1"/>
  <c r="K1565" i="1"/>
  <c r="J1565" i="1"/>
  <c r="I1565" i="1"/>
  <c r="AB1565" i="1" s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AB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V1562" i="1"/>
  <c r="U1562" i="1"/>
  <c r="T1562" i="1"/>
  <c r="R1562" i="1"/>
  <c r="Q1562" i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R1561" i="1"/>
  <c r="Q1561" i="1"/>
  <c r="S1561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W1557" i="1"/>
  <c r="U1557" i="1"/>
  <c r="T1557" i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R1556" i="1"/>
  <c r="Q1556" i="1"/>
  <c r="S1556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AB1555" i="1" s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P1545" i="1"/>
  <c r="O1545" i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V1542" i="1"/>
  <c r="U1542" i="1"/>
  <c r="T1542" i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R1540" i="1"/>
  <c r="Q1540" i="1"/>
  <c r="S1540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S1536" i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P1535" i="1"/>
  <c r="O1535" i="1"/>
  <c r="N1535" i="1"/>
  <c r="L1535" i="1"/>
  <c r="K1535" i="1"/>
  <c r="M1535" i="1" s="1"/>
  <c r="AB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P1529" i="1"/>
  <c r="O1529" i="1"/>
  <c r="N1529" i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V1526" i="1"/>
  <c r="U1526" i="1"/>
  <c r="T1526" i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W1524" i="1"/>
  <c r="U1524" i="1"/>
  <c r="T1524" i="1"/>
  <c r="R1524" i="1"/>
  <c r="Q1524" i="1"/>
  <c r="S1524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AB1523" i="1" s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AB1496" i="1" s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AB1312" i="1" s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AB1296" i="1" s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V953" i="1"/>
  <c r="U953" i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Z949" i="1" s="1"/>
  <c r="X949" i="1"/>
  <c r="W949" i="1"/>
  <c r="U949" i="1"/>
  <c r="V949" i="1" s="1"/>
  <c r="T949" i="1"/>
  <c r="R949" i="1"/>
  <c r="Q949" i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W948" i="1"/>
  <c r="U948" i="1"/>
  <c r="T948" i="1"/>
  <c r="V948" i="1" s="1"/>
  <c r="R948" i="1"/>
  <c r="Q948" i="1"/>
  <c r="S948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B947" i="1"/>
  <c r="AA947" i="1"/>
  <c r="Y947" i="1"/>
  <c r="X947" i="1"/>
  <c r="Z947" i="1" s="1"/>
  <c r="W947" i="1"/>
  <c r="U947" i="1"/>
  <c r="T947" i="1"/>
  <c r="V947" i="1" s="1"/>
  <c r="S947" i="1"/>
  <c r="R947" i="1"/>
  <c r="Q947" i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V945" i="1"/>
  <c r="U945" i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Z941" i="1" s="1"/>
  <c r="X941" i="1"/>
  <c r="W941" i="1"/>
  <c r="U941" i="1"/>
  <c r="V941" i="1" s="1"/>
  <c r="T941" i="1"/>
  <c r="R941" i="1"/>
  <c r="Q941" i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W940" i="1"/>
  <c r="U940" i="1"/>
  <c r="T940" i="1"/>
  <c r="V940" i="1" s="1"/>
  <c r="R940" i="1"/>
  <c r="Q940" i="1"/>
  <c r="S940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P939" i="1"/>
  <c r="O939" i="1"/>
  <c r="N939" i="1"/>
  <c r="L939" i="1"/>
  <c r="K939" i="1"/>
  <c r="M939" i="1" s="1"/>
  <c r="AB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V937" i="1"/>
  <c r="U937" i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Z933" i="1" s="1"/>
  <c r="X933" i="1"/>
  <c r="W933" i="1"/>
  <c r="U933" i="1"/>
  <c r="V933" i="1" s="1"/>
  <c r="T933" i="1"/>
  <c r="R933" i="1"/>
  <c r="Q933" i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W932" i="1"/>
  <c r="U932" i="1"/>
  <c r="T932" i="1"/>
  <c r="V932" i="1" s="1"/>
  <c r="R932" i="1"/>
  <c r="Q932" i="1"/>
  <c r="S932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B931" i="1"/>
  <c r="AA931" i="1"/>
  <c r="Y931" i="1"/>
  <c r="X931" i="1"/>
  <c r="Z931" i="1" s="1"/>
  <c r="W931" i="1"/>
  <c r="U931" i="1"/>
  <c r="T931" i="1"/>
  <c r="V931" i="1" s="1"/>
  <c r="S931" i="1"/>
  <c r="R931" i="1"/>
  <c r="Q931" i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V929" i="1"/>
  <c r="U929" i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Z925" i="1" s="1"/>
  <c r="X925" i="1"/>
  <c r="W925" i="1"/>
  <c r="U925" i="1"/>
  <c r="V925" i="1" s="1"/>
  <c r="T925" i="1"/>
  <c r="R925" i="1"/>
  <c r="Q925" i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V924" i="1" s="1"/>
  <c r="R924" i="1"/>
  <c r="Q924" i="1"/>
  <c r="S924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P923" i="1"/>
  <c r="O923" i="1"/>
  <c r="N923" i="1"/>
  <c r="L923" i="1"/>
  <c r="K923" i="1"/>
  <c r="M923" i="1" s="1"/>
  <c r="AB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V921" i="1"/>
  <c r="U921" i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Z917" i="1" s="1"/>
  <c r="X917" i="1"/>
  <c r="W917" i="1"/>
  <c r="U917" i="1"/>
  <c r="V917" i="1" s="1"/>
  <c r="T917" i="1"/>
  <c r="R917" i="1"/>
  <c r="Q917" i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W916" i="1"/>
  <c r="U916" i="1"/>
  <c r="T916" i="1"/>
  <c r="V916" i="1" s="1"/>
  <c r="R916" i="1"/>
  <c r="Q916" i="1"/>
  <c r="S916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B915" i="1"/>
  <c r="AA915" i="1"/>
  <c r="Y915" i="1"/>
  <c r="X915" i="1"/>
  <c r="Z915" i="1" s="1"/>
  <c r="W915" i="1"/>
  <c r="U915" i="1"/>
  <c r="T915" i="1"/>
  <c r="V915" i="1" s="1"/>
  <c r="S915" i="1"/>
  <c r="R915" i="1"/>
  <c r="Q915" i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V913" i="1"/>
  <c r="U913" i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Z909" i="1" s="1"/>
  <c r="X909" i="1"/>
  <c r="W909" i="1"/>
  <c r="U909" i="1"/>
  <c r="V909" i="1" s="1"/>
  <c r="T909" i="1"/>
  <c r="R909" i="1"/>
  <c r="Q909" i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W908" i="1"/>
  <c r="U908" i="1"/>
  <c r="T908" i="1"/>
  <c r="V908" i="1" s="1"/>
  <c r="R908" i="1"/>
  <c r="Q908" i="1"/>
  <c r="S908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P907" i="1"/>
  <c r="O907" i="1"/>
  <c r="N907" i="1"/>
  <c r="L907" i="1"/>
  <c r="K907" i="1"/>
  <c r="M907" i="1" s="1"/>
  <c r="AB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V905" i="1"/>
  <c r="U905" i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Z901" i="1" s="1"/>
  <c r="X901" i="1"/>
  <c r="W901" i="1"/>
  <c r="U901" i="1"/>
  <c r="V901" i="1" s="1"/>
  <c r="T901" i="1"/>
  <c r="R901" i="1"/>
  <c r="Q901" i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W900" i="1"/>
  <c r="U900" i="1"/>
  <c r="T900" i="1"/>
  <c r="V900" i="1" s="1"/>
  <c r="R900" i="1"/>
  <c r="Q900" i="1"/>
  <c r="S900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B899" i="1"/>
  <c r="AA899" i="1"/>
  <c r="Y899" i="1"/>
  <c r="X899" i="1"/>
  <c r="Z899" i="1" s="1"/>
  <c r="W899" i="1"/>
  <c r="U899" i="1"/>
  <c r="T899" i="1"/>
  <c r="V899" i="1" s="1"/>
  <c r="S899" i="1"/>
  <c r="R899" i="1"/>
  <c r="Q899" i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V897" i="1"/>
  <c r="U897" i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Z893" i="1" s="1"/>
  <c r="X893" i="1"/>
  <c r="W893" i="1"/>
  <c r="U893" i="1"/>
  <c r="V893" i="1" s="1"/>
  <c r="T893" i="1"/>
  <c r="R893" i="1"/>
  <c r="Q893" i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W892" i="1"/>
  <c r="U892" i="1"/>
  <c r="T892" i="1"/>
  <c r="V892" i="1" s="1"/>
  <c r="R892" i="1"/>
  <c r="Q892" i="1"/>
  <c r="S892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P891" i="1"/>
  <c r="O891" i="1"/>
  <c r="N891" i="1"/>
  <c r="L891" i="1"/>
  <c r="K891" i="1"/>
  <c r="M891" i="1" s="1"/>
  <c r="AB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V889" i="1"/>
  <c r="U889" i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Z885" i="1" s="1"/>
  <c r="X885" i="1"/>
  <c r="W885" i="1"/>
  <c r="U885" i="1"/>
  <c r="V885" i="1" s="1"/>
  <c r="T885" i="1"/>
  <c r="R885" i="1"/>
  <c r="Q885" i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W884" i="1"/>
  <c r="U884" i="1"/>
  <c r="T884" i="1"/>
  <c r="V884" i="1" s="1"/>
  <c r="R884" i="1"/>
  <c r="Q884" i="1"/>
  <c r="S884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B883" i="1"/>
  <c r="AA883" i="1"/>
  <c r="Y883" i="1"/>
  <c r="X883" i="1"/>
  <c r="Z883" i="1" s="1"/>
  <c r="W883" i="1"/>
  <c r="U883" i="1"/>
  <c r="T883" i="1"/>
  <c r="V883" i="1" s="1"/>
  <c r="S883" i="1"/>
  <c r="R883" i="1"/>
  <c r="Q883" i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V881" i="1"/>
  <c r="U881" i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R880" i="1"/>
  <c r="Q880" i="1"/>
  <c r="S880" i="1" s="1"/>
  <c r="P880" i="1"/>
  <c r="O880" i="1"/>
  <c r="N880" i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Z877" i="1" s="1"/>
  <c r="X877" i="1"/>
  <c r="W877" i="1"/>
  <c r="U877" i="1"/>
  <c r="V877" i="1" s="1"/>
  <c r="T877" i="1"/>
  <c r="R877" i="1"/>
  <c r="Q877" i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W876" i="1"/>
  <c r="U876" i="1"/>
  <c r="T876" i="1"/>
  <c r="V876" i="1" s="1"/>
  <c r="R876" i="1"/>
  <c r="Q876" i="1"/>
  <c r="S876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P875" i="1"/>
  <c r="O875" i="1"/>
  <c r="N875" i="1"/>
  <c r="L875" i="1"/>
  <c r="K875" i="1"/>
  <c r="M875" i="1" s="1"/>
  <c r="AB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V873" i="1"/>
  <c r="U873" i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Z869" i="1" s="1"/>
  <c r="X869" i="1"/>
  <c r="W869" i="1"/>
  <c r="U869" i="1"/>
  <c r="V869" i="1" s="1"/>
  <c r="T869" i="1"/>
  <c r="R869" i="1"/>
  <c r="Q869" i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W868" i="1"/>
  <c r="U868" i="1"/>
  <c r="T868" i="1"/>
  <c r="V868" i="1" s="1"/>
  <c r="R868" i="1"/>
  <c r="Q868" i="1"/>
  <c r="S868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B867" i="1"/>
  <c r="AA867" i="1"/>
  <c r="Y867" i="1"/>
  <c r="X867" i="1"/>
  <c r="Z867" i="1" s="1"/>
  <c r="W867" i="1"/>
  <c r="U867" i="1"/>
  <c r="T867" i="1"/>
  <c r="V867" i="1" s="1"/>
  <c r="S867" i="1"/>
  <c r="R867" i="1"/>
  <c r="Q867" i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V865" i="1"/>
  <c r="U865" i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Z861" i="1" s="1"/>
  <c r="X861" i="1"/>
  <c r="W861" i="1"/>
  <c r="U861" i="1"/>
  <c r="V861" i="1" s="1"/>
  <c r="T861" i="1"/>
  <c r="R861" i="1"/>
  <c r="Q861" i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W860" i="1"/>
  <c r="U860" i="1"/>
  <c r="T860" i="1"/>
  <c r="V860" i="1" s="1"/>
  <c r="R860" i="1"/>
  <c r="Q860" i="1"/>
  <c r="S860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P859" i="1"/>
  <c r="O859" i="1"/>
  <c r="N859" i="1"/>
  <c r="L859" i="1"/>
  <c r="K859" i="1"/>
  <c r="M859" i="1" s="1"/>
  <c r="AB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V857" i="1"/>
  <c r="U857" i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Z853" i="1" s="1"/>
  <c r="X853" i="1"/>
  <c r="W853" i="1"/>
  <c r="U853" i="1"/>
  <c r="V853" i="1" s="1"/>
  <c r="T853" i="1"/>
  <c r="R853" i="1"/>
  <c r="Q853" i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V852" i="1" s="1"/>
  <c r="R852" i="1"/>
  <c r="Q852" i="1"/>
  <c r="S852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B851" i="1"/>
  <c r="AA851" i="1"/>
  <c r="Y851" i="1"/>
  <c r="X851" i="1"/>
  <c r="Z851" i="1" s="1"/>
  <c r="W851" i="1"/>
  <c r="U851" i="1"/>
  <c r="T851" i="1"/>
  <c r="V851" i="1" s="1"/>
  <c r="S851" i="1"/>
  <c r="R851" i="1"/>
  <c r="Q851" i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V849" i="1"/>
  <c r="U849" i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Z845" i="1" s="1"/>
  <c r="X845" i="1"/>
  <c r="W845" i="1"/>
  <c r="U845" i="1"/>
  <c r="V845" i="1" s="1"/>
  <c r="T845" i="1"/>
  <c r="R845" i="1"/>
  <c r="Q845" i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W844" i="1"/>
  <c r="U844" i="1"/>
  <c r="T844" i="1"/>
  <c r="V844" i="1" s="1"/>
  <c r="R844" i="1"/>
  <c r="Q844" i="1"/>
  <c r="S844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P843" i="1"/>
  <c r="O843" i="1"/>
  <c r="N843" i="1"/>
  <c r="L843" i="1"/>
  <c r="K843" i="1"/>
  <c r="M843" i="1" s="1"/>
  <c r="AB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V841" i="1"/>
  <c r="U841" i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Z837" i="1" s="1"/>
  <c r="X837" i="1"/>
  <c r="W837" i="1"/>
  <c r="U837" i="1"/>
  <c r="V837" i="1" s="1"/>
  <c r="T837" i="1"/>
  <c r="R837" i="1"/>
  <c r="Q837" i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W836" i="1"/>
  <c r="U836" i="1"/>
  <c r="T836" i="1"/>
  <c r="V836" i="1" s="1"/>
  <c r="R836" i="1"/>
  <c r="Q836" i="1"/>
  <c r="S836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B835" i="1"/>
  <c r="AA835" i="1"/>
  <c r="Y835" i="1"/>
  <c r="X835" i="1"/>
  <c r="Z835" i="1" s="1"/>
  <c r="W835" i="1"/>
  <c r="U835" i="1"/>
  <c r="T835" i="1"/>
  <c r="V835" i="1" s="1"/>
  <c r="S835" i="1"/>
  <c r="R835" i="1"/>
  <c r="Q835" i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V833" i="1"/>
  <c r="U833" i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Z829" i="1" s="1"/>
  <c r="X829" i="1"/>
  <c r="W829" i="1"/>
  <c r="U829" i="1"/>
  <c r="V829" i="1" s="1"/>
  <c r="T829" i="1"/>
  <c r="R829" i="1"/>
  <c r="Q829" i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V828" i="1" s="1"/>
  <c r="R828" i="1"/>
  <c r="Q828" i="1"/>
  <c r="S828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P827" i="1"/>
  <c r="O827" i="1"/>
  <c r="N827" i="1"/>
  <c r="L827" i="1"/>
  <c r="K827" i="1"/>
  <c r="M827" i="1" s="1"/>
  <c r="AB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V825" i="1"/>
  <c r="U825" i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Z821" i="1" s="1"/>
  <c r="X821" i="1"/>
  <c r="W821" i="1"/>
  <c r="U821" i="1"/>
  <c r="V821" i="1" s="1"/>
  <c r="T821" i="1"/>
  <c r="R821" i="1"/>
  <c r="Q821" i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V820" i="1" s="1"/>
  <c r="R820" i="1"/>
  <c r="Q820" i="1"/>
  <c r="S820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B819" i="1"/>
  <c r="AA819" i="1"/>
  <c r="Y819" i="1"/>
  <c r="X819" i="1"/>
  <c r="Z819" i="1" s="1"/>
  <c r="W819" i="1"/>
  <c r="U819" i="1"/>
  <c r="T819" i="1"/>
  <c r="V819" i="1" s="1"/>
  <c r="S819" i="1"/>
  <c r="R819" i="1"/>
  <c r="Q819" i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V817" i="1"/>
  <c r="U817" i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Z813" i="1" s="1"/>
  <c r="X813" i="1"/>
  <c r="W813" i="1"/>
  <c r="U813" i="1"/>
  <c r="V813" i="1" s="1"/>
  <c r="T813" i="1"/>
  <c r="R813" i="1"/>
  <c r="Q813" i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W812" i="1"/>
  <c r="U812" i="1"/>
  <c r="T812" i="1"/>
  <c r="V812" i="1" s="1"/>
  <c r="R812" i="1"/>
  <c r="Q812" i="1"/>
  <c r="S812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P811" i="1"/>
  <c r="O811" i="1"/>
  <c r="N811" i="1"/>
  <c r="L811" i="1"/>
  <c r="K811" i="1"/>
  <c r="M811" i="1" s="1"/>
  <c r="AB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V809" i="1"/>
  <c r="U809" i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Z805" i="1" s="1"/>
  <c r="X805" i="1"/>
  <c r="W805" i="1"/>
  <c r="U805" i="1"/>
  <c r="V805" i="1" s="1"/>
  <c r="T805" i="1"/>
  <c r="R805" i="1"/>
  <c r="Q805" i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W804" i="1"/>
  <c r="U804" i="1"/>
  <c r="T804" i="1"/>
  <c r="V804" i="1" s="1"/>
  <c r="R804" i="1"/>
  <c r="Q804" i="1"/>
  <c r="S804" i="1" s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B803" i="1"/>
  <c r="AA803" i="1"/>
  <c r="Y803" i="1"/>
  <c r="X803" i="1"/>
  <c r="Z803" i="1" s="1"/>
  <c r="W803" i="1"/>
  <c r="U803" i="1"/>
  <c r="T803" i="1"/>
  <c r="V803" i="1" s="1"/>
  <c r="S803" i="1"/>
  <c r="R803" i="1"/>
  <c r="Q803" i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V801" i="1"/>
  <c r="U801" i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X796" i="1"/>
  <c r="W796" i="1"/>
  <c r="U796" i="1"/>
  <c r="T796" i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P795" i="1"/>
  <c r="O795" i="1"/>
  <c r="N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S794" i="1"/>
  <c r="R794" i="1"/>
  <c r="Q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Z793" i="1" s="1"/>
  <c r="X793" i="1"/>
  <c r="W793" i="1"/>
  <c r="U793" i="1"/>
  <c r="V793" i="1" s="1"/>
  <c r="T793" i="1"/>
  <c r="R793" i="1"/>
  <c r="Q793" i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W792" i="1"/>
  <c r="U792" i="1"/>
  <c r="T792" i="1"/>
  <c r="V792" i="1" s="1"/>
  <c r="R792" i="1"/>
  <c r="Q792" i="1"/>
  <c r="S792" i="1" s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P791" i="1"/>
  <c r="O791" i="1"/>
  <c r="N791" i="1"/>
  <c r="L791" i="1"/>
  <c r="K791" i="1"/>
  <c r="M791" i="1" s="1"/>
  <c r="AB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S790" i="1"/>
  <c r="R790" i="1"/>
  <c r="Q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V789" i="1"/>
  <c r="U789" i="1"/>
  <c r="T789" i="1"/>
  <c r="R789" i="1"/>
  <c r="Q789" i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R788" i="1"/>
  <c r="Q788" i="1"/>
  <c r="S788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W784" i="1"/>
  <c r="U784" i="1"/>
  <c r="T784" i="1"/>
  <c r="R784" i="1"/>
  <c r="Q784" i="1"/>
  <c r="S784" i="1" s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P783" i="1"/>
  <c r="O783" i="1"/>
  <c r="N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W780" i="1"/>
  <c r="U780" i="1"/>
  <c r="T780" i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P779" i="1"/>
  <c r="O779" i="1"/>
  <c r="N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S778" i="1"/>
  <c r="R778" i="1"/>
  <c r="Q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Z777" i="1" s="1"/>
  <c r="X777" i="1"/>
  <c r="W777" i="1"/>
  <c r="U777" i="1"/>
  <c r="V777" i="1" s="1"/>
  <c r="T777" i="1"/>
  <c r="R777" i="1"/>
  <c r="Q777" i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W776" i="1"/>
  <c r="U776" i="1"/>
  <c r="T776" i="1"/>
  <c r="V776" i="1" s="1"/>
  <c r="R776" i="1"/>
  <c r="Q776" i="1"/>
  <c r="S776" i="1" s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P775" i="1"/>
  <c r="O775" i="1"/>
  <c r="N775" i="1"/>
  <c r="L775" i="1"/>
  <c r="K775" i="1"/>
  <c r="M775" i="1" s="1"/>
  <c r="AB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S774" i="1"/>
  <c r="R774" i="1"/>
  <c r="Q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V773" i="1"/>
  <c r="U773" i="1"/>
  <c r="T773" i="1"/>
  <c r="R773" i="1"/>
  <c r="Q773" i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R772" i="1"/>
  <c r="Q772" i="1"/>
  <c r="S772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Q769" i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W768" i="1"/>
  <c r="U768" i="1"/>
  <c r="T768" i="1"/>
  <c r="R768" i="1"/>
  <c r="Q768" i="1"/>
  <c r="S768" i="1" s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W764" i="1"/>
  <c r="U764" i="1"/>
  <c r="T764" i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P763" i="1"/>
  <c r="O763" i="1"/>
  <c r="N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W760" i="1"/>
  <c r="U760" i="1"/>
  <c r="T760" i="1"/>
  <c r="V760" i="1" s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P759" i="1"/>
  <c r="O759" i="1"/>
  <c r="N759" i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S758" i="1"/>
  <c r="R758" i="1"/>
  <c r="Q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M756" i="1"/>
  <c r="L756" i="1"/>
  <c r="K756" i="1"/>
  <c r="J756" i="1"/>
  <c r="I756" i="1"/>
  <c r="AB756" i="1" s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AB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V753" i="1"/>
  <c r="U753" i="1"/>
  <c r="T753" i="1"/>
  <c r="R753" i="1"/>
  <c r="Q753" i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R752" i="1"/>
  <c r="Q752" i="1"/>
  <c r="S752" i="1" s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W748" i="1"/>
  <c r="U748" i="1"/>
  <c r="T748" i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P747" i="1"/>
  <c r="O747" i="1"/>
  <c r="N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P743" i="1"/>
  <c r="O743" i="1"/>
  <c r="N743" i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S742" i="1"/>
  <c r="R742" i="1"/>
  <c r="Q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M740" i="1"/>
  <c r="L740" i="1"/>
  <c r="K740" i="1"/>
  <c r="J740" i="1"/>
  <c r="I740" i="1"/>
  <c r="AB740" i="1" s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AB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V737" i="1"/>
  <c r="U737" i="1"/>
  <c r="T737" i="1"/>
  <c r="R737" i="1"/>
  <c r="Q737" i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R736" i="1"/>
  <c r="Q736" i="1"/>
  <c r="S736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W732" i="1"/>
  <c r="U732" i="1"/>
  <c r="T732" i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P731" i="1"/>
  <c r="O731" i="1"/>
  <c r="N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P727" i="1"/>
  <c r="O727" i="1"/>
  <c r="N727" i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S726" i="1"/>
  <c r="R726" i="1"/>
  <c r="Q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M724" i="1"/>
  <c r="L724" i="1"/>
  <c r="K724" i="1"/>
  <c r="J724" i="1"/>
  <c r="I724" i="1"/>
  <c r="AB724" i="1" s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AB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V721" i="1"/>
  <c r="U721" i="1"/>
  <c r="T721" i="1"/>
  <c r="R721" i="1"/>
  <c r="Q721" i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R720" i="1"/>
  <c r="Q720" i="1"/>
  <c r="S720" i="1" s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X716" i="1"/>
  <c r="W716" i="1"/>
  <c r="U716" i="1"/>
  <c r="T716" i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P715" i="1"/>
  <c r="O715" i="1"/>
  <c r="N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P711" i="1"/>
  <c r="O711" i="1"/>
  <c r="N711" i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S710" i="1"/>
  <c r="R710" i="1"/>
  <c r="Q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M708" i="1"/>
  <c r="L708" i="1"/>
  <c r="K708" i="1"/>
  <c r="J708" i="1"/>
  <c r="I708" i="1"/>
  <c r="AB708" i="1" s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AB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V705" i="1"/>
  <c r="U705" i="1"/>
  <c r="T705" i="1"/>
  <c r="R705" i="1"/>
  <c r="Q705" i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R704" i="1"/>
  <c r="Q704" i="1"/>
  <c r="S704" i="1" s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W700" i="1"/>
  <c r="U700" i="1"/>
  <c r="T700" i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P699" i="1"/>
  <c r="O699" i="1"/>
  <c r="N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P695" i="1"/>
  <c r="O695" i="1"/>
  <c r="N695" i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S694" i="1"/>
  <c r="R694" i="1"/>
  <c r="Q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M692" i="1"/>
  <c r="L692" i="1"/>
  <c r="K692" i="1"/>
  <c r="J692" i="1"/>
  <c r="I692" i="1"/>
  <c r="AB692" i="1" s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AB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S690" i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V689" i="1"/>
  <c r="U689" i="1"/>
  <c r="T689" i="1"/>
  <c r="R689" i="1"/>
  <c r="Q689" i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R688" i="1"/>
  <c r="Q688" i="1"/>
  <c r="S688" i="1" s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W684" i="1"/>
  <c r="U684" i="1"/>
  <c r="T684" i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P683" i="1"/>
  <c r="O683" i="1"/>
  <c r="N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V679" i="1" s="1"/>
  <c r="S679" i="1"/>
  <c r="R679" i="1"/>
  <c r="Q679" i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V677" i="1"/>
  <c r="U677" i="1"/>
  <c r="T677" i="1"/>
  <c r="S677" i="1"/>
  <c r="R677" i="1"/>
  <c r="Q677" i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W675" i="1"/>
  <c r="U675" i="1"/>
  <c r="T675" i="1"/>
  <c r="R675" i="1"/>
  <c r="Q675" i="1"/>
  <c r="S675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S674" i="1"/>
  <c r="R674" i="1"/>
  <c r="Q674" i="1"/>
  <c r="O674" i="1"/>
  <c r="N674" i="1"/>
  <c r="P674" i="1" s="1"/>
  <c r="L674" i="1"/>
  <c r="K674" i="1"/>
  <c r="M674" i="1" s="1"/>
  <c r="J674" i="1"/>
  <c r="AB674" i="1" s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S673" i="1"/>
  <c r="R673" i="1"/>
  <c r="Q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Q672" i="1"/>
  <c r="S672" i="1" s="1"/>
  <c r="P672" i="1"/>
  <c r="O672" i="1"/>
  <c r="N672" i="1"/>
  <c r="M672" i="1"/>
  <c r="L672" i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R671" i="1"/>
  <c r="Q671" i="1"/>
  <c r="S671" i="1" s="1"/>
  <c r="O671" i="1"/>
  <c r="P671" i="1" s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S670" i="1"/>
  <c r="R670" i="1"/>
  <c r="Q670" i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AB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S666" i="1" s="1"/>
  <c r="Q666" i="1"/>
  <c r="P666" i="1"/>
  <c r="O666" i="1"/>
  <c r="N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O664" i="1"/>
  <c r="N664" i="1"/>
  <c r="P664" i="1" s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V663" i="1" s="1"/>
  <c r="S663" i="1"/>
  <c r="R663" i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V661" i="1"/>
  <c r="U661" i="1"/>
  <c r="T661" i="1"/>
  <c r="S661" i="1"/>
  <c r="R661" i="1"/>
  <c r="Q661" i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W659" i="1"/>
  <c r="U659" i="1"/>
  <c r="T659" i="1"/>
  <c r="R659" i="1"/>
  <c r="Q659" i="1"/>
  <c r="S659" i="1" s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S658" i="1"/>
  <c r="R658" i="1"/>
  <c r="Q658" i="1"/>
  <c r="O658" i="1"/>
  <c r="N658" i="1"/>
  <c r="P658" i="1" s="1"/>
  <c r="L658" i="1"/>
  <c r="K658" i="1"/>
  <c r="M658" i="1" s="1"/>
  <c r="J658" i="1"/>
  <c r="AB658" i="1" s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S657" i="1"/>
  <c r="R657" i="1"/>
  <c r="Q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Q656" i="1"/>
  <c r="S656" i="1" s="1"/>
  <c r="P656" i="1"/>
  <c r="O656" i="1"/>
  <c r="N656" i="1"/>
  <c r="M656" i="1"/>
  <c r="L656" i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R655" i="1"/>
  <c r="Q655" i="1"/>
  <c r="S655" i="1" s="1"/>
  <c r="O655" i="1"/>
  <c r="P655" i="1" s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S654" i="1"/>
  <c r="R654" i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AB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S650" i="1" s="1"/>
  <c r="Q650" i="1"/>
  <c r="P650" i="1"/>
  <c r="O650" i="1"/>
  <c r="N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O648" i="1"/>
  <c r="N648" i="1"/>
  <c r="P648" i="1" s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V647" i="1" s="1"/>
  <c r="S647" i="1"/>
  <c r="R647" i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V645" i="1"/>
  <c r="U645" i="1"/>
  <c r="T645" i="1"/>
  <c r="S645" i="1"/>
  <c r="R645" i="1"/>
  <c r="Q645" i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W643" i="1"/>
  <c r="U643" i="1"/>
  <c r="T643" i="1"/>
  <c r="R643" i="1"/>
  <c r="Q643" i="1"/>
  <c r="S643" i="1" s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S642" i="1"/>
  <c r="R642" i="1"/>
  <c r="Q642" i="1"/>
  <c r="O642" i="1"/>
  <c r="N642" i="1"/>
  <c r="P642" i="1" s="1"/>
  <c r="L642" i="1"/>
  <c r="K642" i="1"/>
  <c r="M642" i="1" s="1"/>
  <c r="J642" i="1"/>
  <c r="AB642" i="1" s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S641" i="1"/>
  <c r="R641" i="1"/>
  <c r="Q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Q640" i="1"/>
  <c r="S640" i="1" s="1"/>
  <c r="P640" i="1"/>
  <c r="O640" i="1"/>
  <c r="N640" i="1"/>
  <c r="M640" i="1"/>
  <c r="L640" i="1"/>
  <c r="K640" i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R639" i="1"/>
  <c r="Q639" i="1"/>
  <c r="S639" i="1" s="1"/>
  <c r="O639" i="1"/>
  <c r="P639" i="1" s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S638" i="1"/>
  <c r="R638" i="1"/>
  <c r="Q638" i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Q636" i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AB635" i="1" s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S634" i="1" s="1"/>
  <c r="Q634" i="1"/>
  <c r="P634" i="1"/>
  <c r="O634" i="1"/>
  <c r="N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O632" i="1"/>
  <c r="N632" i="1"/>
  <c r="P632" i="1" s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W631" i="1"/>
  <c r="U631" i="1"/>
  <c r="T631" i="1"/>
  <c r="V631" i="1" s="1"/>
  <c r="S631" i="1"/>
  <c r="R631" i="1"/>
  <c r="Q631" i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V629" i="1"/>
  <c r="U629" i="1"/>
  <c r="T629" i="1"/>
  <c r="S629" i="1"/>
  <c r="R629" i="1"/>
  <c r="Q629" i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W627" i="1"/>
  <c r="U627" i="1"/>
  <c r="T627" i="1"/>
  <c r="R627" i="1"/>
  <c r="Q627" i="1"/>
  <c r="S627" i="1" s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S626" i="1"/>
  <c r="R626" i="1"/>
  <c r="Q626" i="1"/>
  <c r="O626" i="1"/>
  <c r="N626" i="1"/>
  <c r="P626" i="1" s="1"/>
  <c r="L626" i="1"/>
  <c r="K626" i="1"/>
  <c r="M626" i="1" s="1"/>
  <c r="J626" i="1"/>
  <c r="AB626" i="1" s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S625" i="1"/>
  <c r="R625" i="1"/>
  <c r="Q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Q624" i="1"/>
  <c r="S624" i="1" s="1"/>
  <c r="P624" i="1"/>
  <c r="O624" i="1"/>
  <c r="N624" i="1"/>
  <c r="M624" i="1"/>
  <c r="L624" i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R623" i="1"/>
  <c r="Q623" i="1"/>
  <c r="S623" i="1" s="1"/>
  <c r="O623" i="1"/>
  <c r="P623" i="1" s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S622" i="1"/>
  <c r="R622" i="1"/>
  <c r="Q622" i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AB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S618" i="1" s="1"/>
  <c r="Q618" i="1"/>
  <c r="P618" i="1"/>
  <c r="O618" i="1"/>
  <c r="N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O616" i="1"/>
  <c r="N616" i="1"/>
  <c r="P616" i="1" s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W615" i="1"/>
  <c r="U615" i="1"/>
  <c r="T615" i="1"/>
  <c r="V615" i="1" s="1"/>
  <c r="S615" i="1"/>
  <c r="R615" i="1"/>
  <c r="Q615" i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V613" i="1"/>
  <c r="U613" i="1"/>
  <c r="T613" i="1"/>
  <c r="S613" i="1"/>
  <c r="R613" i="1"/>
  <c r="Q613" i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W611" i="1"/>
  <c r="U611" i="1"/>
  <c r="T611" i="1"/>
  <c r="R611" i="1"/>
  <c r="Q611" i="1"/>
  <c r="S611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S610" i="1"/>
  <c r="R610" i="1"/>
  <c r="Q610" i="1"/>
  <c r="O610" i="1"/>
  <c r="N610" i="1"/>
  <c r="P610" i="1" s="1"/>
  <c r="L610" i="1"/>
  <c r="K610" i="1"/>
  <c r="M610" i="1" s="1"/>
  <c r="J610" i="1"/>
  <c r="AB610" i="1" s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S609" i="1"/>
  <c r="R609" i="1"/>
  <c r="Q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Q608" i="1"/>
  <c r="S608" i="1" s="1"/>
  <c r="P608" i="1"/>
  <c r="O608" i="1"/>
  <c r="N608" i="1"/>
  <c r="M608" i="1"/>
  <c r="L608" i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R607" i="1"/>
  <c r="Q607" i="1"/>
  <c r="S607" i="1" s="1"/>
  <c r="O607" i="1"/>
  <c r="P607" i="1" s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S606" i="1"/>
  <c r="R606" i="1"/>
  <c r="Q606" i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Q604" i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AB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S602" i="1" s="1"/>
  <c r="Q602" i="1"/>
  <c r="P602" i="1"/>
  <c r="O602" i="1"/>
  <c r="N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O600" i="1"/>
  <c r="N600" i="1"/>
  <c r="P600" i="1" s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W599" i="1"/>
  <c r="U599" i="1"/>
  <c r="T599" i="1"/>
  <c r="V599" i="1" s="1"/>
  <c r="S599" i="1"/>
  <c r="R599" i="1"/>
  <c r="Q599" i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V597" i="1"/>
  <c r="U597" i="1"/>
  <c r="T597" i="1"/>
  <c r="S597" i="1"/>
  <c r="R597" i="1"/>
  <c r="Q597" i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W595" i="1"/>
  <c r="U595" i="1"/>
  <c r="T595" i="1"/>
  <c r="R595" i="1"/>
  <c r="Q595" i="1"/>
  <c r="S595" i="1" s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S594" i="1"/>
  <c r="R594" i="1"/>
  <c r="Q594" i="1"/>
  <c r="O594" i="1"/>
  <c r="N594" i="1"/>
  <c r="P594" i="1" s="1"/>
  <c r="L594" i="1"/>
  <c r="K594" i="1"/>
  <c r="M594" i="1" s="1"/>
  <c r="J594" i="1"/>
  <c r="AB594" i="1" s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S593" i="1"/>
  <c r="R593" i="1"/>
  <c r="Q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Q592" i="1"/>
  <c r="S592" i="1" s="1"/>
  <c r="P592" i="1"/>
  <c r="O592" i="1"/>
  <c r="N592" i="1"/>
  <c r="M592" i="1"/>
  <c r="L592" i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R591" i="1"/>
  <c r="Q591" i="1"/>
  <c r="S591" i="1" s="1"/>
  <c r="O591" i="1"/>
  <c r="P591" i="1" s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S590" i="1"/>
  <c r="R590" i="1"/>
  <c r="Q590" i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Q588" i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AB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S586" i="1" s="1"/>
  <c r="Q586" i="1"/>
  <c r="P586" i="1"/>
  <c r="O586" i="1"/>
  <c r="N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O584" i="1"/>
  <c r="N584" i="1"/>
  <c r="P584" i="1" s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V583" i="1" s="1"/>
  <c r="S583" i="1"/>
  <c r="R583" i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V581" i="1"/>
  <c r="U581" i="1"/>
  <c r="T581" i="1"/>
  <c r="S581" i="1"/>
  <c r="R581" i="1"/>
  <c r="Q581" i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W579" i="1"/>
  <c r="U579" i="1"/>
  <c r="T579" i="1"/>
  <c r="R579" i="1"/>
  <c r="Q579" i="1"/>
  <c r="S579" i="1" s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S578" i="1"/>
  <c r="R578" i="1"/>
  <c r="Q578" i="1"/>
  <c r="O578" i="1"/>
  <c r="N578" i="1"/>
  <c r="P578" i="1" s="1"/>
  <c r="L578" i="1"/>
  <c r="K578" i="1"/>
  <c r="M578" i="1" s="1"/>
  <c r="J578" i="1"/>
  <c r="AB578" i="1" s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S577" i="1"/>
  <c r="R577" i="1"/>
  <c r="Q577" i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M574" i="1"/>
  <c r="L574" i="1"/>
  <c r="K574" i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M570" i="1"/>
  <c r="L570" i="1"/>
  <c r="K570" i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P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M566" i="1"/>
  <c r="L566" i="1"/>
  <c r="K566" i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M562" i="1"/>
  <c r="L562" i="1"/>
  <c r="K562" i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M558" i="1"/>
  <c r="L558" i="1"/>
  <c r="K558" i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M554" i="1"/>
  <c r="L554" i="1"/>
  <c r="K554" i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P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M550" i="1"/>
  <c r="L550" i="1"/>
  <c r="K550" i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M546" i="1"/>
  <c r="L546" i="1"/>
  <c r="K546" i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M542" i="1"/>
  <c r="L542" i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M538" i="1"/>
  <c r="L538" i="1"/>
  <c r="K538" i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P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M534" i="1"/>
  <c r="L534" i="1"/>
  <c r="K534" i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M530" i="1"/>
  <c r="L530" i="1"/>
  <c r="K530" i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M526" i="1"/>
  <c r="L526" i="1"/>
  <c r="K526" i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M522" i="1"/>
  <c r="L522" i="1"/>
  <c r="K522" i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M518" i="1"/>
  <c r="L518" i="1"/>
  <c r="K518" i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M514" i="1"/>
  <c r="L514" i="1"/>
  <c r="K514" i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M510" i="1"/>
  <c r="L510" i="1"/>
  <c r="K510" i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M506" i="1"/>
  <c r="L506" i="1"/>
  <c r="K506" i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M502" i="1"/>
  <c r="L502" i="1"/>
  <c r="K502" i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M498" i="1"/>
  <c r="L498" i="1"/>
  <c r="K498" i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M494" i="1"/>
  <c r="L494" i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M490" i="1"/>
  <c r="L490" i="1"/>
  <c r="K490" i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P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M486" i="1"/>
  <c r="L486" i="1"/>
  <c r="K486" i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P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M482" i="1"/>
  <c r="L482" i="1"/>
  <c r="K482" i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M478" i="1"/>
  <c r="L478" i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P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M474" i="1"/>
  <c r="L474" i="1"/>
  <c r="K474" i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M470" i="1"/>
  <c r="L470" i="1"/>
  <c r="K470" i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M466" i="1"/>
  <c r="L466" i="1"/>
  <c r="K466" i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M462" i="1"/>
  <c r="L462" i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M458" i="1"/>
  <c r="L458" i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Q455" i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R454" i="1"/>
  <c r="Q454" i="1"/>
  <c r="S454" i="1" s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P453" i="1"/>
  <c r="O453" i="1"/>
  <c r="N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W450" i="1"/>
  <c r="U450" i="1"/>
  <c r="T450" i="1"/>
  <c r="V450" i="1" s="1"/>
  <c r="R450" i="1"/>
  <c r="Q450" i="1"/>
  <c r="S450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AB445" i="1" s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AB441" i="1" s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AB437" i="1" s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AB433" i="1" s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AB429" i="1" s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AB425" i="1" s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AB421" i="1" s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AB417" i="1" s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AB413" i="1" s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AB409" i="1" s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AB405" i="1" s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W401" i="1"/>
  <c r="U401" i="1"/>
  <c r="T401" i="1"/>
  <c r="V401" i="1" s="1"/>
  <c r="R401" i="1"/>
  <c r="Q401" i="1"/>
  <c r="S401" i="1" s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Z398" i="1" s="1"/>
  <c r="X398" i="1"/>
  <c r="W398" i="1"/>
  <c r="U398" i="1"/>
  <c r="V398" i="1" s="1"/>
  <c r="T398" i="1"/>
  <c r="R398" i="1"/>
  <c r="Q398" i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W397" i="1"/>
  <c r="U397" i="1"/>
  <c r="T397" i="1"/>
  <c r="V397" i="1" s="1"/>
  <c r="R397" i="1"/>
  <c r="Q397" i="1"/>
  <c r="S397" i="1" s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Z394" i="1" s="1"/>
  <c r="X394" i="1"/>
  <c r="W394" i="1"/>
  <c r="U394" i="1"/>
  <c r="V394" i="1" s="1"/>
  <c r="T394" i="1"/>
  <c r="R394" i="1"/>
  <c r="Q394" i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Z391" i="1" s="1"/>
  <c r="X391" i="1"/>
  <c r="W391" i="1"/>
  <c r="U391" i="1"/>
  <c r="V391" i="1" s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P390" i="1"/>
  <c r="O390" i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R389" i="1"/>
  <c r="Q389" i="1"/>
  <c r="S389" i="1" s="1"/>
  <c r="O389" i="1"/>
  <c r="P389" i="1" s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V387" i="1"/>
  <c r="U387" i="1"/>
  <c r="T387" i="1"/>
  <c r="R387" i="1"/>
  <c r="Q387" i="1"/>
  <c r="S387" i="1" s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W385" i="1"/>
  <c r="U385" i="1"/>
  <c r="T385" i="1"/>
  <c r="V385" i="1" s="1"/>
  <c r="S385" i="1"/>
  <c r="R385" i="1"/>
  <c r="Q385" i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S384" i="1" s="1"/>
  <c r="Q384" i="1"/>
  <c r="P384" i="1"/>
  <c r="O384" i="1"/>
  <c r="N384" i="1"/>
  <c r="L384" i="1"/>
  <c r="K384" i="1"/>
  <c r="M384" i="1" s="1"/>
  <c r="AB384" i="1" s="1"/>
  <c r="J384" i="1"/>
  <c r="I384" i="1"/>
  <c r="H384" i="1"/>
  <c r="G384" i="1"/>
  <c r="F384" i="1"/>
  <c r="E384" i="1"/>
  <c r="D384" i="1"/>
  <c r="B384" i="1"/>
  <c r="A384" i="1" s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O382" i="1"/>
  <c r="N382" i="1"/>
  <c r="P382" i="1" s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S380" i="1"/>
  <c r="R380" i="1"/>
  <c r="Q380" i="1"/>
  <c r="O380" i="1"/>
  <c r="N380" i="1"/>
  <c r="P380" i="1" s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AB378" i="1" s="1"/>
  <c r="R378" i="1"/>
  <c r="Q378" i="1"/>
  <c r="S378" i="1" s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Z375" i="1" s="1"/>
  <c r="X375" i="1"/>
  <c r="W375" i="1"/>
  <c r="U375" i="1"/>
  <c r="V375" i="1" s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P374" i="1"/>
  <c r="O374" i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R373" i="1"/>
  <c r="Q373" i="1"/>
  <c r="S373" i="1" s="1"/>
  <c r="O373" i="1"/>
  <c r="P373" i="1" s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V371" i="1"/>
  <c r="U371" i="1"/>
  <c r="T371" i="1"/>
  <c r="R371" i="1"/>
  <c r="Q371" i="1"/>
  <c r="S371" i="1" s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AB370" i="1" s="1"/>
  <c r="H370" i="1"/>
  <c r="G370" i="1"/>
  <c r="F370" i="1"/>
  <c r="E370" i="1"/>
  <c r="D370" i="1"/>
  <c r="B370" i="1"/>
  <c r="A370" i="1"/>
  <c r="AA369" i="1"/>
  <c r="Y369" i="1"/>
  <c r="X369" i="1"/>
  <c r="W369" i="1"/>
  <c r="U369" i="1"/>
  <c r="T369" i="1"/>
  <c r="V369" i="1" s="1"/>
  <c r="S369" i="1"/>
  <c r="R369" i="1"/>
  <c r="Q369" i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S368" i="1" s="1"/>
  <c r="Q368" i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O366" i="1"/>
  <c r="N366" i="1"/>
  <c r="P366" i="1" s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S364" i="1"/>
  <c r="R364" i="1"/>
  <c r="Q364" i="1"/>
  <c r="O364" i="1"/>
  <c r="N364" i="1"/>
  <c r="P364" i="1" s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Z359" i="1" s="1"/>
  <c r="X359" i="1"/>
  <c r="W359" i="1"/>
  <c r="U359" i="1"/>
  <c r="V359" i="1" s="1"/>
  <c r="T359" i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P358" i="1"/>
  <c r="O358" i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R357" i="1"/>
  <c r="Q357" i="1"/>
  <c r="S357" i="1" s="1"/>
  <c r="O357" i="1"/>
  <c r="P357" i="1" s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V355" i="1"/>
  <c r="U355" i="1"/>
  <c r="T355" i="1"/>
  <c r="R355" i="1"/>
  <c r="Q355" i="1"/>
  <c r="S355" i="1" s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W353" i="1"/>
  <c r="U353" i="1"/>
  <c r="T353" i="1"/>
  <c r="V353" i="1" s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L343" i="1"/>
  <c r="M343" i="1" s="1"/>
  <c r="K343" i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L335" i="1"/>
  <c r="M335" i="1" s="1"/>
  <c r="K335" i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P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L327" i="1"/>
  <c r="M327" i="1" s="1"/>
  <c r="K327" i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P318" i="1" s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P310" i="1" s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P302" i="1" s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L287" i="1"/>
  <c r="M287" i="1" s="1"/>
  <c r="K287" i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P278" i="1" s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L271" i="1"/>
  <c r="M271" i="1" s="1"/>
  <c r="K271" i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S55" i="1" s="1"/>
  <c r="Q55" i="1"/>
  <c r="P55" i="1"/>
  <c r="O55" i="1"/>
  <c r="N55" i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Z54" i="1" s="1"/>
  <c r="X54" i="1"/>
  <c r="W54" i="1"/>
  <c r="U54" i="1"/>
  <c r="T54" i="1"/>
  <c r="V54" i="1" s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S51" i="1" s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S47" i="1" s="1"/>
  <c r="Q47" i="1"/>
  <c r="P47" i="1"/>
  <c r="O47" i="1"/>
  <c r="N47" i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S43" i="1" s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S39" i="1" s="1"/>
  <c r="Q39" i="1"/>
  <c r="P39" i="1"/>
  <c r="O39" i="1"/>
  <c r="N39" i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S35" i="1" s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S15" i="1" s="1"/>
  <c r="Q15" i="1"/>
  <c r="P15" i="1"/>
  <c r="O15" i="1"/>
  <c r="N15" i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S11" i="1" s="1"/>
  <c r="Q11" i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S7" i="1" s="1"/>
  <c r="Q7" i="1"/>
  <c r="P7" i="1"/>
  <c r="O7" i="1"/>
  <c r="N7" i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S3" i="1" s="1"/>
  <c r="Q3" i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/>
  <c r="AB4" i="1" l="1"/>
  <c r="AB22" i="1"/>
  <c r="AB36" i="1"/>
  <c r="AB38" i="1"/>
  <c r="AB52" i="1"/>
  <c r="AB54" i="1"/>
  <c r="AB68" i="1"/>
  <c r="AB70" i="1"/>
  <c r="AB84" i="1"/>
  <c r="AB86" i="1"/>
  <c r="AB100" i="1"/>
  <c r="AB102" i="1"/>
  <c r="AB116" i="1"/>
  <c r="AB118" i="1"/>
  <c r="AB132" i="1"/>
  <c r="AB134" i="1"/>
  <c r="AB148" i="1"/>
  <c r="AB150" i="1"/>
  <c r="AB164" i="1"/>
  <c r="AB166" i="1"/>
  <c r="AB180" i="1"/>
  <c r="AB182" i="1"/>
  <c r="AB196" i="1"/>
  <c r="AB198" i="1"/>
  <c r="AB212" i="1"/>
  <c r="AB214" i="1"/>
  <c r="AB228" i="1"/>
  <c r="AB230" i="1"/>
  <c r="AB244" i="1"/>
  <c r="AB246" i="1"/>
  <c r="AB260" i="1"/>
  <c r="AB262" i="1"/>
  <c r="AB276" i="1"/>
  <c r="AB278" i="1"/>
  <c r="AB292" i="1"/>
  <c r="AB294" i="1"/>
  <c r="AB308" i="1"/>
  <c r="AB310" i="1"/>
  <c r="AB324" i="1"/>
  <c r="AB326" i="1"/>
  <c r="AB340" i="1"/>
  <c r="AB342" i="1"/>
  <c r="AB368" i="1"/>
  <c r="AB376" i="1"/>
  <c r="AB6" i="1"/>
  <c r="AB20" i="1"/>
  <c r="AB29" i="1"/>
  <c r="AB9" i="1"/>
  <c r="AB11" i="1"/>
  <c r="AB16" i="1"/>
  <c r="AB18" i="1"/>
  <c r="AB25" i="1"/>
  <c r="AB27" i="1"/>
  <c r="AB32" i="1"/>
  <c r="AB34" i="1"/>
  <c r="AB41" i="1"/>
  <c r="AB43" i="1"/>
  <c r="AB48" i="1"/>
  <c r="AB50" i="1"/>
  <c r="AB57" i="1"/>
  <c r="AB59" i="1"/>
  <c r="AB64" i="1"/>
  <c r="AB66" i="1"/>
  <c r="AB73" i="1"/>
  <c r="AB75" i="1"/>
  <c r="AB80" i="1"/>
  <c r="AB82" i="1"/>
  <c r="AB89" i="1"/>
  <c r="AB91" i="1"/>
  <c r="AB96" i="1"/>
  <c r="AB98" i="1"/>
  <c r="AB105" i="1"/>
  <c r="AB107" i="1"/>
  <c r="AB112" i="1"/>
  <c r="AB114" i="1"/>
  <c r="AB121" i="1"/>
  <c r="AB123" i="1"/>
  <c r="AB128" i="1"/>
  <c r="AB130" i="1"/>
  <c r="AB137" i="1"/>
  <c r="AB139" i="1"/>
  <c r="AB144" i="1"/>
  <c r="AB146" i="1"/>
  <c r="AB153" i="1"/>
  <c r="AB155" i="1"/>
  <c r="AB160" i="1"/>
  <c r="AB162" i="1"/>
  <c r="AB169" i="1"/>
  <c r="AB171" i="1"/>
  <c r="AB176" i="1"/>
  <c r="AB178" i="1"/>
  <c r="AB185" i="1"/>
  <c r="AB187" i="1"/>
  <c r="AB192" i="1"/>
  <c r="AB194" i="1"/>
  <c r="AB201" i="1"/>
  <c r="AB203" i="1"/>
  <c r="AB208" i="1"/>
  <c r="AB210" i="1"/>
  <c r="AB217" i="1"/>
  <c r="AB219" i="1"/>
  <c r="AB224" i="1"/>
  <c r="AB226" i="1"/>
  <c r="AB233" i="1"/>
  <c r="AB235" i="1"/>
  <c r="AB240" i="1"/>
  <c r="AB242" i="1"/>
  <c r="AB249" i="1"/>
  <c r="AB251" i="1"/>
  <c r="AB256" i="1"/>
  <c r="AB258" i="1"/>
  <c r="AB265" i="1"/>
  <c r="AB267" i="1"/>
  <c r="AB272" i="1"/>
  <c r="AB274" i="1"/>
  <c r="AB281" i="1"/>
  <c r="AB283" i="1"/>
  <c r="AB288" i="1"/>
  <c r="AB290" i="1"/>
  <c r="AB297" i="1"/>
  <c r="AB299" i="1"/>
  <c r="AB304" i="1"/>
  <c r="AB306" i="1"/>
  <c r="AB313" i="1"/>
  <c r="AB315" i="1"/>
  <c r="AB320" i="1"/>
  <c r="AB322" i="1"/>
  <c r="AB329" i="1"/>
  <c r="AB336" i="1"/>
  <c r="AB338" i="1"/>
  <c r="AB345" i="1"/>
  <c r="AB352" i="1"/>
  <c r="AB354" i="1"/>
  <c r="AB392" i="1"/>
  <c r="AB23" i="1"/>
  <c r="AB28" i="1"/>
  <c r="AB44" i="1"/>
  <c r="AB46" i="1"/>
  <c r="AB60" i="1"/>
  <c r="AB62" i="1"/>
  <c r="AB76" i="1"/>
  <c r="AB78" i="1"/>
  <c r="AB92" i="1"/>
  <c r="AB94" i="1"/>
  <c r="AB108" i="1"/>
  <c r="AB110" i="1"/>
  <c r="AB124" i="1"/>
  <c r="AB126" i="1"/>
  <c r="AB140" i="1"/>
  <c r="AB142" i="1"/>
  <c r="AB156" i="1"/>
  <c r="AB158" i="1"/>
  <c r="AB172" i="1"/>
  <c r="AB174" i="1"/>
  <c r="AB188" i="1"/>
  <c r="AB190" i="1"/>
  <c r="AB204" i="1"/>
  <c r="AB206" i="1"/>
  <c r="AB220" i="1"/>
  <c r="AB222" i="1"/>
  <c r="AB236" i="1"/>
  <c r="AB238" i="1"/>
  <c r="AB252" i="1"/>
  <c r="AB254" i="1"/>
  <c r="AB268" i="1"/>
  <c r="AB270" i="1"/>
  <c r="AB284" i="1"/>
  <c r="AB286" i="1"/>
  <c r="AB300" i="1"/>
  <c r="AB302" i="1"/>
  <c r="AB316" i="1"/>
  <c r="AB318" i="1"/>
  <c r="AB332" i="1"/>
  <c r="AB334" i="1"/>
  <c r="AB348" i="1"/>
  <c r="AB350" i="1"/>
  <c r="AB5" i="1"/>
  <c r="AB12" i="1"/>
  <c r="AB14" i="1"/>
  <c r="AB30" i="1"/>
  <c r="AB3" i="1"/>
  <c r="AB8" i="1"/>
  <c r="AB10" i="1"/>
  <c r="AB17" i="1"/>
  <c r="AB19" i="1"/>
  <c r="AB24" i="1"/>
  <c r="AB26" i="1"/>
  <c r="AB33" i="1"/>
  <c r="AB35" i="1"/>
  <c r="AB40" i="1"/>
  <c r="AB42" i="1"/>
  <c r="AB49" i="1"/>
  <c r="AB51" i="1"/>
  <c r="AB56" i="1"/>
  <c r="AB58" i="1"/>
  <c r="AB65" i="1"/>
  <c r="AB67" i="1"/>
  <c r="AB72" i="1"/>
  <c r="AB74" i="1"/>
  <c r="AB81" i="1"/>
  <c r="AB83" i="1"/>
  <c r="AB88" i="1"/>
  <c r="AB90" i="1"/>
  <c r="AB97" i="1"/>
  <c r="AB99" i="1"/>
  <c r="AB104" i="1"/>
  <c r="AB106" i="1"/>
  <c r="AB113" i="1"/>
  <c r="AB115" i="1"/>
  <c r="AB120" i="1"/>
  <c r="AB122" i="1"/>
  <c r="AB129" i="1"/>
  <c r="AB131" i="1"/>
  <c r="AB136" i="1"/>
  <c r="AB138" i="1"/>
  <c r="AB145" i="1"/>
  <c r="AB147" i="1"/>
  <c r="AB152" i="1"/>
  <c r="AB154" i="1"/>
  <c r="AB161" i="1"/>
  <c r="AB163" i="1"/>
  <c r="AB168" i="1"/>
  <c r="AB170" i="1"/>
  <c r="AB177" i="1"/>
  <c r="AB179" i="1"/>
  <c r="AB184" i="1"/>
  <c r="AB186" i="1"/>
  <c r="AB193" i="1"/>
  <c r="AB195" i="1"/>
  <c r="AB200" i="1"/>
  <c r="AB202" i="1"/>
  <c r="AB209" i="1"/>
  <c r="AB211" i="1"/>
  <c r="AB216" i="1"/>
  <c r="AB218" i="1"/>
  <c r="AB225" i="1"/>
  <c r="AB227" i="1"/>
  <c r="AB232" i="1"/>
  <c r="AB234" i="1"/>
  <c r="AB241" i="1"/>
  <c r="AB243" i="1"/>
  <c r="AB248" i="1"/>
  <c r="AB250" i="1"/>
  <c r="AB257" i="1"/>
  <c r="AB259" i="1"/>
  <c r="AB264" i="1"/>
  <c r="AB266" i="1"/>
  <c r="AB273" i="1"/>
  <c r="AB275" i="1"/>
  <c r="AB280" i="1"/>
  <c r="AB282" i="1"/>
  <c r="AB289" i="1"/>
  <c r="AB291" i="1"/>
  <c r="AB296" i="1"/>
  <c r="AB298" i="1"/>
  <c r="AB305" i="1"/>
  <c r="AB307" i="1"/>
  <c r="AB312" i="1"/>
  <c r="AB314" i="1"/>
  <c r="AB321" i="1"/>
  <c r="AB323" i="1"/>
  <c r="AB328" i="1"/>
  <c r="AB330" i="1"/>
  <c r="AB337" i="1"/>
  <c r="AB339" i="1"/>
  <c r="AB344" i="1"/>
  <c r="AB346" i="1"/>
  <c r="AB360" i="1"/>
  <c r="AB362" i="1"/>
  <c r="AB372" i="1"/>
  <c r="AB386" i="1"/>
  <c r="AB367" i="1"/>
  <c r="AB383" i="1"/>
  <c r="Z353" i="1"/>
  <c r="AB353" i="1" s="1"/>
  <c r="M356" i="1"/>
  <c r="AB356" i="1" s="1"/>
  <c r="S358" i="1"/>
  <c r="AB358" i="1" s="1"/>
  <c r="P363" i="1"/>
  <c r="V365" i="1"/>
  <c r="AB365" i="1" s="1"/>
  <c r="Z369" i="1"/>
  <c r="AB369" i="1" s="1"/>
  <c r="M372" i="1"/>
  <c r="S374" i="1"/>
  <c r="AB374" i="1" s="1"/>
  <c r="P379" i="1"/>
  <c r="V381" i="1"/>
  <c r="AB381" i="1" s="1"/>
  <c r="Z385" i="1"/>
  <c r="AB385" i="1" s="1"/>
  <c r="M388" i="1"/>
  <c r="AB388" i="1" s="1"/>
  <c r="S390" i="1"/>
  <c r="AB390" i="1" s="1"/>
  <c r="S394" i="1"/>
  <c r="AB394" i="1" s="1"/>
  <c r="AB395" i="1"/>
  <c r="Z397" i="1"/>
  <c r="AB397" i="1" s="1"/>
  <c r="M400" i="1"/>
  <c r="AB400" i="1" s="1"/>
  <c r="AB402" i="1"/>
  <c r="AB404" i="1"/>
  <c r="AB406" i="1"/>
  <c r="AB408" i="1"/>
  <c r="AB410" i="1"/>
  <c r="AB412" i="1"/>
  <c r="AB414" i="1"/>
  <c r="AB416" i="1"/>
  <c r="AB418" i="1"/>
  <c r="AB420" i="1"/>
  <c r="AB422" i="1"/>
  <c r="AB424" i="1"/>
  <c r="AB426" i="1"/>
  <c r="AB428" i="1"/>
  <c r="AB430" i="1"/>
  <c r="AB432" i="1"/>
  <c r="AB434" i="1"/>
  <c r="AB436" i="1"/>
  <c r="AB438" i="1"/>
  <c r="AB440" i="1"/>
  <c r="AB442" i="1"/>
  <c r="AB444" i="1"/>
  <c r="AB446" i="1"/>
  <c r="AB448" i="1"/>
  <c r="Z450" i="1"/>
  <c r="AB452" i="1"/>
  <c r="AB457" i="1"/>
  <c r="AB461" i="1"/>
  <c r="AB465" i="1"/>
  <c r="AB469" i="1"/>
  <c r="AB473" i="1"/>
  <c r="AB477" i="1"/>
  <c r="AB481" i="1"/>
  <c r="AB485" i="1"/>
  <c r="AB489" i="1"/>
  <c r="AB493" i="1"/>
  <c r="AB497" i="1"/>
  <c r="AB501" i="1"/>
  <c r="AB505" i="1"/>
  <c r="AB509" i="1"/>
  <c r="AB513" i="1"/>
  <c r="AB517" i="1"/>
  <c r="AB521" i="1"/>
  <c r="AB525" i="1"/>
  <c r="AB529" i="1"/>
  <c r="AB533" i="1"/>
  <c r="AB537" i="1"/>
  <c r="AB541" i="1"/>
  <c r="AB545" i="1"/>
  <c r="AB549" i="1"/>
  <c r="AB553" i="1"/>
  <c r="AB557" i="1"/>
  <c r="AB561" i="1"/>
  <c r="AB565" i="1"/>
  <c r="AB569" i="1"/>
  <c r="AB573" i="1"/>
  <c r="AB606" i="1"/>
  <c r="AB638" i="1"/>
  <c r="AB670" i="1"/>
  <c r="AB359" i="1"/>
  <c r="AB375" i="1"/>
  <c r="AB391" i="1"/>
  <c r="AB451" i="1"/>
  <c r="AB580" i="1"/>
  <c r="AB612" i="1"/>
  <c r="AB644" i="1"/>
  <c r="AB676" i="1"/>
  <c r="P355" i="1"/>
  <c r="AB355" i="1" s="1"/>
  <c r="V357" i="1"/>
  <c r="AB357" i="1" s="1"/>
  <c r="Z361" i="1"/>
  <c r="AB361" i="1" s="1"/>
  <c r="AB363" i="1"/>
  <c r="M364" i="1"/>
  <c r="AB364" i="1" s="1"/>
  <c r="S366" i="1"/>
  <c r="AB366" i="1" s="1"/>
  <c r="P371" i="1"/>
  <c r="AB371" i="1" s="1"/>
  <c r="V373" i="1"/>
  <c r="AB373" i="1" s="1"/>
  <c r="Z377" i="1"/>
  <c r="AB377" i="1" s="1"/>
  <c r="AB379" i="1"/>
  <c r="M380" i="1"/>
  <c r="AB380" i="1" s="1"/>
  <c r="S382" i="1"/>
  <c r="AB382" i="1" s="1"/>
  <c r="P387" i="1"/>
  <c r="AB387" i="1" s="1"/>
  <c r="V389" i="1"/>
  <c r="AB389" i="1" s="1"/>
  <c r="Z393" i="1"/>
  <c r="AB393" i="1" s="1"/>
  <c r="M396" i="1"/>
  <c r="AB396" i="1" s="1"/>
  <c r="AB398" i="1"/>
  <c r="S398" i="1"/>
  <c r="AB399" i="1"/>
  <c r="Z401" i="1"/>
  <c r="AB401" i="1" s="1"/>
  <c r="AB403" i="1"/>
  <c r="AB407" i="1"/>
  <c r="AB411" i="1"/>
  <c r="AB415" i="1"/>
  <c r="AB419" i="1"/>
  <c r="AB423" i="1"/>
  <c r="AB427" i="1"/>
  <c r="AB431" i="1"/>
  <c r="AB435" i="1"/>
  <c r="AB439" i="1"/>
  <c r="AB443" i="1"/>
  <c r="AB447" i="1"/>
  <c r="M449" i="1"/>
  <c r="AB449" i="1" s="1"/>
  <c r="AB450" i="1"/>
  <c r="M453" i="1"/>
  <c r="AB453" i="1" s="1"/>
  <c r="V454" i="1"/>
  <c r="AB454" i="1" s="1"/>
  <c r="AB455" i="1"/>
  <c r="S455" i="1"/>
  <c r="AB459" i="1"/>
  <c r="AB463" i="1"/>
  <c r="AB467" i="1"/>
  <c r="AB471" i="1"/>
  <c r="AB475" i="1"/>
  <c r="AB479" i="1"/>
  <c r="AB483" i="1"/>
  <c r="AB487" i="1"/>
  <c r="AB491" i="1"/>
  <c r="AB495" i="1"/>
  <c r="AB499" i="1"/>
  <c r="AB503" i="1"/>
  <c r="AB507" i="1"/>
  <c r="AB511" i="1"/>
  <c r="AB515" i="1"/>
  <c r="AB519" i="1"/>
  <c r="AB523" i="1"/>
  <c r="AB527" i="1"/>
  <c r="AB531" i="1"/>
  <c r="AB535" i="1"/>
  <c r="AB539" i="1"/>
  <c r="AB543" i="1"/>
  <c r="AB547" i="1"/>
  <c r="AB551" i="1"/>
  <c r="AB555" i="1"/>
  <c r="AB559" i="1"/>
  <c r="AB563" i="1"/>
  <c r="AB567" i="1"/>
  <c r="AB571" i="1"/>
  <c r="AB575" i="1"/>
  <c r="AB590" i="1"/>
  <c r="AB622" i="1"/>
  <c r="AB630" i="1"/>
  <c r="AB654" i="1"/>
  <c r="Z579" i="1"/>
  <c r="AB581" i="1"/>
  <c r="M582" i="1"/>
  <c r="AB582" i="1" s="1"/>
  <c r="S584" i="1"/>
  <c r="AB584" i="1" s="1"/>
  <c r="P589" i="1"/>
  <c r="V591" i="1"/>
  <c r="AB591" i="1" s="1"/>
  <c r="Z595" i="1"/>
  <c r="AB597" i="1"/>
  <c r="M598" i="1"/>
  <c r="AB598" i="1" s="1"/>
  <c r="S600" i="1"/>
  <c r="AB600" i="1" s="1"/>
  <c r="P605" i="1"/>
  <c r="V607" i="1"/>
  <c r="AB607" i="1" s="1"/>
  <c r="Z611" i="1"/>
  <c r="AB613" i="1"/>
  <c r="M614" i="1"/>
  <c r="AB614" i="1" s="1"/>
  <c r="S616" i="1"/>
  <c r="AB616" i="1" s="1"/>
  <c r="P621" i="1"/>
  <c r="V623" i="1"/>
  <c r="AB623" i="1" s="1"/>
  <c r="Z627" i="1"/>
  <c r="AB629" i="1"/>
  <c r="M630" i="1"/>
  <c r="S632" i="1"/>
  <c r="AB632" i="1" s="1"/>
  <c r="P637" i="1"/>
  <c r="V639" i="1"/>
  <c r="AB639" i="1" s="1"/>
  <c r="Z643" i="1"/>
  <c r="AB645" i="1"/>
  <c r="M646" i="1"/>
  <c r="AB646" i="1" s="1"/>
  <c r="S648" i="1"/>
  <c r="AB648" i="1" s="1"/>
  <c r="P653" i="1"/>
  <c r="V655" i="1"/>
  <c r="AB655" i="1" s="1"/>
  <c r="Z659" i="1"/>
  <c r="AB661" i="1"/>
  <c r="M662" i="1"/>
  <c r="AB662" i="1" s="1"/>
  <c r="S664" i="1"/>
  <c r="AB664" i="1" s="1"/>
  <c r="P669" i="1"/>
  <c r="V671" i="1"/>
  <c r="AB671" i="1" s="1"/>
  <c r="Z675" i="1"/>
  <c r="AB677" i="1"/>
  <c r="M678" i="1"/>
  <c r="AB678" i="1" s="1"/>
  <c r="P682" i="1"/>
  <c r="Z684" i="1"/>
  <c r="M687" i="1"/>
  <c r="AB687" i="1" s="1"/>
  <c r="V688" i="1"/>
  <c r="AB688" i="1" s="1"/>
  <c r="AB693" i="1"/>
  <c r="S693" i="1"/>
  <c r="P698" i="1"/>
  <c r="Z700" i="1"/>
  <c r="M703" i="1"/>
  <c r="AB703" i="1" s="1"/>
  <c r="V704" i="1"/>
  <c r="AB704" i="1" s="1"/>
  <c r="S709" i="1"/>
  <c r="AB709" i="1" s="1"/>
  <c r="P714" i="1"/>
  <c r="Z716" i="1"/>
  <c r="M719" i="1"/>
  <c r="AB719" i="1" s="1"/>
  <c r="V720" i="1"/>
  <c r="AB720" i="1" s="1"/>
  <c r="AB725" i="1"/>
  <c r="S725" i="1"/>
  <c r="P730" i="1"/>
  <c r="Z732" i="1"/>
  <c r="M735" i="1"/>
  <c r="AB735" i="1" s="1"/>
  <c r="V736" i="1"/>
  <c r="AB736" i="1" s="1"/>
  <c r="S741" i="1"/>
  <c r="AB741" i="1" s="1"/>
  <c r="P746" i="1"/>
  <c r="Z748" i="1"/>
  <c r="M751" i="1"/>
  <c r="AB751" i="1" s="1"/>
  <c r="V752" i="1"/>
  <c r="AB752" i="1" s="1"/>
  <c r="AB757" i="1"/>
  <c r="S757" i="1"/>
  <c r="P762" i="1"/>
  <c r="Z764" i="1"/>
  <c r="M767" i="1"/>
  <c r="AB767" i="1" s="1"/>
  <c r="V768" i="1"/>
  <c r="AB768" i="1" s="1"/>
  <c r="S773" i="1"/>
  <c r="AB773" i="1" s="1"/>
  <c r="P778" i="1"/>
  <c r="Z780" i="1"/>
  <c r="M783" i="1"/>
  <c r="AB783" i="1" s="1"/>
  <c r="V784" i="1"/>
  <c r="AB784" i="1" s="1"/>
  <c r="AB789" i="1"/>
  <c r="S789" i="1"/>
  <c r="P794" i="1"/>
  <c r="Z796" i="1"/>
  <c r="AB809" i="1"/>
  <c r="AB825" i="1"/>
  <c r="AB841" i="1"/>
  <c r="V579" i="1"/>
  <c r="AB579" i="1" s="1"/>
  <c r="Z583" i="1"/>
  <c r="AB583" i="1" s="1"/>
  <c r="AB585" i="1"/>
  <c r="M586" i="1"/>
  <c r="AB586" i="1" s="1"/>
  <c r="S588" i="1"/>
  <c r="AB588" i="1" s="1"/>
  <c r="P593" i="1"/>
  <c r="V595" i="1"/>
  <c r="AB595" i="1" s="1"/>
  <c r="Z599" i="1"/>
  <c r="AB599" i="1" s="1"/>
  <c r="AB601" i="1"/>
  <c r="M602" i="1"/>
  <c r="AB602" i="1" s="1"/>
  <c r="S604" i="1"/>
  <c r="AB604" i="1" s="1"/>
  <c r="P609" i="1"/>
  <c r="V611" i="1"/>
  <c r="AB611" i="1" s="1"/>
  <c r="Z615" i="1"/>
  <c r="AB615" i="1" s="1"/>
  <c r="AB617" i="1"/>
  <c r="M618" i="1"/>
  <c r="AB618" i="1" s="1"/>
  <c r="S620" i="1"/>
  <c r="AB620" i="1" s="1"/>
  <c r="P625" i="1"/>
  <c r="V627" i="1"/>
  <c r="AB627" i="1" s="1"/>
  <c r="Z631" i="1"/>
  <c r="AB631" i="1" s="1"/>
  <c r="AB633" i="1"/>
  <c r="M634" i="1"/>
  <c r="AB634" i="1" s="1"/>
  <c r="S636" i="1"/>
  <c r="AB636" i="1" s="1"/>
  <c r="P641" i="1"/>
  <c r="V643" i="1"/>
  <c r="AB643" i="1" s="1"/>
  <c r="Z647" i="1"/>
  <c r="AB647" i="1" s="1"/>
  <c r="AB649" i="1"/>
  <c r="M650" i="1"/>
  <c r="AB650" i="1" s="1"/>
  <c r="S652" i="1"/>
  <c r="AB652" i="1" s="1"/>
  <c r="P657" i="1"/>
  <c r="V659" i="1"/>
  <c r="AB659" i="1" s="1"/>
  <c r="Z663" i="1"/>
  <c r="AB663" i="1" s="1"/>
  <c r="AB665" i="1"/>
  <c r="M666" i="1"/>
  <c r="AB666" i="1" s="1"/>
  <c r="S668" i="1"/>
  <c r="AB668" i="1" s="1"/>
  <c r="P673" i="1"/>
  <c r="V675" i="1"/>
  <c r="AB675" i="1" s="1"/>
  <c r="Z679" i="1"/>
  <c r="AB679" i="1" s="1"/>
  <c r="Z680" i="1"/>
  <c r="AB680" i="1" s="1"/>
  <c r="M683" i="1"/>
  <c r="AB683" i="1" s="1"/>
  <c r="V684" i="1"/>
  <c r="AB684" i="1" s="1"/>
  <c r="S689" i="1"/>
  <c r="AB689" i="1" s="1"/>
  <c r="AB690" i="1"/>
  <c r="P694" i="1"/>
  <c r="AB694" i="1" s="1"/>
  <c r="Z696" i="1"/>
  <c r="AB696" i="1" s="1"/>
  <c r="M699" i="1"/>
  <c r="AB699" i="1" s="1"/>
  <c r="V700" i="1"/>
  <c r="AB700" i="1" s="1"/>
  <c r="AB705" i="1"/>
  <c r="S705" i="1"/>
  <c r="AB706" i="1"/>
  <c r="P710" i="1"/>
  <c r="AB710" i="1" s="1"/>
  <c r="Z712" i="1"/>
  <c r="AB712" i="1" s="1"/>
  <c r="M715" i="1"/>
  <c r="AB715" i="1" s="1"/>
  <c r="V716" i="1"/>
  <c r="AB716" i="1" s="1"/>
  <c r="S721" i="1"/>
  <c r="AB721" i="1" s="1"/>
  <c r="AB722" i="1"/>
  <c r="P726" i="1"/>
  <c r="AB726" i="1" s="1"/>
  <c r="Z728" i="1"/>
  <c r="AB728" i="1" s="1"/>
  <c r="M731" i="1"/>
  <c r="AB731" i="1" s="1"/>
  <c r="V732" i="1"/>
  <c r="AB732" i="1" s="1"/>
  <c r="AB737" i="1"/>
  <c r="S737" i="1"/>
  <c r="AB738" i="1"/>
  <c r="P742" i="1"/>
  <c r="AB742" i="1" s="1"/>
  <c r="Z744" i="1"/>
  <c r="AB744" i="1" s="1"/>
  <c r="M747" i="1"/>
  <c r="AB747" i="1" s="1"/>
  <c r="V748" i="1"/>
  <c r="AB748" i="1" s="1"/>
  <c r="S753" i="1"/>
  <c r="AB753" i="1" s="1"/>
  <c r="AB754" i="1"/>
  <c r="P758" i="1"/>
  <c r="AB758" i="1" s="1"/>
  <c r="Z760" i="1"/>
  <c r="AB760" i="1" s="1"/>
  <c r="M763" i="1"/>
  <c r="AB763" i="1" s="1"/>
  <c r="V764" i="1"/>
  <c r="AB764" i="1" s="1"/>
  <c r="AB769" i="1"/>
  <c r="S769" i="1"/>
  <c r="AB770" i="1"/>
  <c r="P774" i="1"/>
  <c r="AB774" i="1" s="1"/>
  <c r="Z776" i="1"/>
  <c r="AB776" i="1" s="1"/>
  <c r="M779" i="1"/>
  <c r="AB779" i="1" s="1"/>
  <c r="V780" i="1"/>
  <c r="AB780" i="1" s="1"/>
  <c r="S785" i="1"/>
  <c r="AB785" i="1" s="1"/>
  <c r="AB786" i="1"/>
  <c r="P790" i="1"/>
  <c r="AB790" i="1" s="1"/>
  <c r="Z792" i="1"/>
  <c r="AB792" i="1" s="1"/>
  <c r="M795" i="1"/>
  <c r="AB795" i="1" s="1"/>
  <c r="V796" i="1"/>
  <c r="AB796" i="1" s="1"/>
  <c r="AB577" i="1"/>
  <c r="AB589" i="1"/>
  <c r="AB605" i="1"/>
  <c r="AB621" i="1"/>
  <c r="AB637" i="1"/>
  <c r="AB653" i="1"/>
  <c r="AB669" i="1"/>
  <c r="AB686" i="1"/>
  <c r="AB702" i="1"/>
  <c r="AB718" i="1"/>
  <c r="AB734" i="1"/>
  <c r="AB750" i="1"/>
  <c r="AB766" i="1"/>
  <c r="AB916" i="1"/>
  <c r="AB593" i="1"/>
  <c r="AB609" i="1"/>
  <c r="AB625" i="1"/>
  <c r="AB641" i="1"/>
  <c r="AB657" i="1"/>
  <c r="AB673" i="1"/>
  <c r="AB681" i="1"/>
  <c r="AB682" i="1"/>
  <c r="AB697" i="1"/>
  <c r="AB698" i="1"/>
  <c r="AB713" i="1"/>
  <c r="AB714" i="1"/>
  <c r="AB729" i="1"/>
  <c r="AB730" i="1"/>
  <c r="AB745" i="1"/>
  <c r="AB746" i="1"/>
  <c r="AB761" i="1"/>
  <c r="AB762" i="1"/>
  <c r="Z768" i="1"/>
  <c r="M771" i="1"/>
  <c r="AB771" i="1" s="1"/>
  <c r="V772" i="1"/>
  <c r="AB772" i="1" s="1"/>
  <c r="AB777" i="1"/>
  <c r="S777" i="1"/>
  <c r="AB778" i="1"/>
  <c r="P782" i="1"/>
  <c r="AB782" i="1" s="1"/>
  <c r="Z784" i="1"/>
  <c r="M787" i="1"/>
  <c r="AB787" i="1" s="1"/>
  <c r="V788" i="1"/>
  <c r="AB788" i="1" s="1"/>
  <c r="S793" i="1"/>
  <c r="AB793" i="1" s="1"/>
  <c r="AB794" i="1"/>
  <c r="P798" i="1"/>
  <c r="AB798" i="1" s="1"/>
  <c r="P802" i="1"/>
  <c r="AB802" i="1" s="1"/>
  <c r="Z804" i="1"/>
  <c r="AB804" i="1" s="1"/>
  <c r="M807" i="1"/>
  <c r="AB807" i="1" s="1"/>
  <c r="V808" i="1"/>
  <c r="AB808" i="1" s="1"/>
  <c r="S813" i="1"/>
  <c r="AB813" i="1" s="1"/>
  <c r="AB814" i="1"/>
  <c r="P818" i="1"/>
  <c r="AB818" i="1" s="1"/>
  <c r="Z820" i="1"/>
  <c r="AB820" i="1" s="1"/>
  <c r="M823" i="1"/>
  <c r="AB823" i="1" s="1"/>
  <c r="V824" i="1"/>
  <c r="AB824" i="1" s="1"/>
  <c r="AB829" i="1"/>
  <c r="S829" i="1"/>
  <c r="AB830" i="1"/>
  <c r="P834" i="1"/>
  <c r="AB834" i="1" s="1"/>
  <c r="Z836" i="1"/>
  <c r="AB836" i="1" s="1"/>
  <c r="M839" i="1"/>
  <c r="AB839" i="1" s="1"/>
  <c r="V840" i="1"/>
  <c r="AB840" i="1" s="1"/>
  <c r="S845" i="1"/>
  <c r="AB845" i="1" s="1"/>
  <c r="AB846" i="1"/>
  <c r="P850" i="1"/>
  <c r="AB850" i="1" s="1"/>
  <c r="Z852" i="1"/>
  <c r="AB852" i="1" s="1"/>
  <c r="M855" i="1"/>
  <c r="AB855" i="1" s="1"/>
  <c r="V856" i="1"/>
  <c r="AB856" i="1" s="1"/>
  <c r="AB861" i="1"/>
  <c r="S861" i="1"/>
  <c r="AB862" i="1"/>
  <c r="P866" i="1"/>
  <c r="Z868" i="1"/>
  <c r="AB868" i="1" s="1"/>
  <c r="M871" i="1"/>
  <c r="AB871" i="1" s="1"/>
  <c r="V872" i="1"/>
  <c r="AB872" i="1" s="1"/>
  <c r="S877" i="1"/>
  <c r="AB877" i="1" s="1"/>
  <c r="AB878" i="1"/>
  <c r="P882" i="1"/>
  <c r="Z884" i="1"/>
  <c r="AB884" i="1" s="1"/>
  <c r="M887" i="1"/>
  <c r="AB887" i="1" s="1"/>
  <c r="V888" i="1"/>
  <c r="AB888" i="1" s="1"/>
  <c r="AB893" i="1"/>
  <c r="S893" i="1"/>
  <c r="AB894" i="1"/>
  <c r="P898" i="1"/>
  <c r="Z900" i="1"/>
  <c r="AB900" i="1" s="1"/>
  <c r="M903" i="1"/>
  <c r="AB903" i="1" s="1"/>
  <c r="V904" i="1"/>
  <c r="AB904" i="1" s="1"/>
  <c r="S909" i="1"/>
  <c r="AB909" i="1" s="1"/>
  <c r="AB910" i="1"/>
  <c r="P914" i="1"/>
  <c r="Z916" i="1"/>
  <c r="M919" i="1"/>
  <c r="AB919" i="1" s="1"/>
  <c r="V920" i="1"/>
  <c r="AB920" i="1" s="1"/>
  <c r="AB925" i="1"/>
  <c r="S925" i="1"/>
  <c r="AB926" i="1"/>
  <c r="P930" i="1"/>
  <c r="Z932" i="1"/>
  <c r="AB932" i="1" s="1"/>
  <c r="M935" i="1"/>
  <c r="AB935" i="1" s="1"/>
  <c r="V936" i="1"/>
  <c r="AB936" i="1" s="1"/>
  <c r="S941" i="1"/>
  <c r="AB941" i="1" s="1"/>
  <c r="AB942" i="1"/>
  <c r="P946" i="1"/>
  <c r="Z948" i="1"/>
  <c r="AB948" i="1" s="1"/>
  <c r="M951" i="1"/>
  <c r="AB951" i="1" s="1"/>
  <c r="V952" i="1"/>
  <c r="AB952" i="1" s="1"/>
  <c r="AB957" i="1"/>
  <c r="AB959" i="1"/>
  <c r="AB966" i="1"/>
  <c r="AB973" i="1"/>
  <c r="AB975" i="1"/>
  <c r="AB982" i="1"/>
  <c r="AB989" i="1"/>
  <c r="AB991" i="1"/>
  <c r="AB998" i="1"/>
  <c r="AB1005" i="1"/>
  <c r="AB1007" i="1"/>
  <c r="AB1014" i="1"/>
  <c r="AB1021" i="1"/>
  <c r="AB1023" i="1"/>
  <c r="AB1030" i="1"/>
  <c r="AB1037" i="1"/>
  <c r="AB1039" i="1"/>
  <c r="AB1046" i="1"/>
  <c r="AB1053" i="1"/>
  <c r="AB1055" i="1"/>
  <c r="AB1062" i="1"/>
  <c r="AB1069" i="1"/>
  <c r="AB1071" i="1"/>
  <c r="AB1078" i="1"/>
  <c r="AB1085" i="1"/>
  <c r="AB1087" i="1"/>
  <c r="AB1094" i="1"/>
  <c r="AB1101" i="1"/>
  <c r="AB1103" i="1"/>
  <c r="AB1105" i="1"/>
  <c r="AB1107" i="1"/>
  <c r="AB1109" i="1"/>
  <c r="AB1111" i="1"/>
  <c r="AB1113" i="1"/>
  <c r="AB1115" i="1"/>
  <c r="AB1117" i="1"/>
  <c r="AB1119" i="1"/>
  <c r="AB1121" i="1"/>
  <c r="AB1123" i="1"/>
  <c r="AB1125" i="1"/>
  <c r="AB1127" i="1"/>
  <c r="AB1129" i="1"/>
  <c r="AB1131" i="1"/>
  <c r="AB1133" i="1"/>
  <c r="AB1135" i="1"/>
  <c r="AB1137" i="1"/>
  <c r="AB1139" i="1"/>
  <c r="AB1141" i="1"/>
  <c r="AB1143" i="1"/>
  <c r="AB1145" i="1"/>
  <c r="AB1147" i="1"/>
  <c r="AB1149" i="1"/>
  <c r="AB1151" i="1"/>
  <c r="AB1153" i="1"/>
  <c r="AB1155" i="1"/>
  <c r="AB1157" i="1"/>
  <c r="AB1159" i="1"/>
  <c r="AB1161" i="1"/>
  <c r="AB1163" i="1"/>
  <c r="AB1165" i="1"/>
  <c r="AB1167" i="1"/>
  <c r="AB1169" i="1"/>
  <c r="AB1171" i="1"/>
  <c r="AB1173" i="1"/>
  <c r="AB1175" i="1"/>
  <c r="AB1177" i="1"/>
  <c r="AB1179" i="1"/>
  <c r="AB1181" i="1"/>
  <c r="AB1183" i="1"/>
  <c r="AB1185" i="1"/>
  <c r="AB1187" i="1"/>
  <c r="AB1189" i="1"/>
  <c r="AB1191" i="1"/>
  <c r="AB1193" i="1"/>
  <c r="AB1195" i="1"/>
  <c r="AB1197" i="1"/>
  <c r="AB1199" i="1"/>
  <c r="AB1201" i="1"/>
  <c r="AB1203" i="1"/>
  <c r="AB1205" i="1"/>
  <c r="AB1207" i="1"/>
  <c r="AB1209" i="1"/>
  <c r="AB1211" i="1"/>
  <c r="AB1213" i="1"/>
  <c r="AB1215" i="1"/>
  <c r="AB1217" i="1"/>
  <c r="AB1219" i="1"/>
  <c r="AB1221" i="1"/>
  <c r="AB1223" i="1"/>
  <c r="AB1225" i="1"/>
  <c r="AB1227" i="1"/>
  <c r="AB1229" i="1"/>
  <c r="AB1231" i="1"/>
  <c r="AB1233" i="1"/>
  <c r="AB1235" i="1"/>
  <c r="AB1237" i="1"/>
  <c r="AB1239" i="1"/>
  <c r="AB1241" i="1"/>
  <c r="AB1243" i="1"/>
  <c r="AB1245" i="1"/>
  <c r="AB1247" i="1"/>
  <c r="AB1249" i="1"/>
  <c r="AB1251" i="1"/>
  <c r="AB1253" i="1"/>
  <c r="AB1255" i="1"/>
  <c r="AB1257" i="1"/>
  <c r="AB1259" i="1"/>
  <c r="AB1261" i="1"/>
  <c r="AB1263" i="1"/>
  <c r="AB1265" i="1"/>
  <c r="AB1267" i="1"/>
  <c r="AB1269" i="1"/>
  <c r="AB1271" i="1"/>
  <c r="AB1273" i="1"/>
  <c r="AB1275" i="1"/>
  <c r="AB1277" i="1"/>
  <c r="AB1279" i="1"/>
  <c r="AB1281" i="1"/>
  <c r="AB1283" i="1"/>
  <c r="AB1285" i="1"/>
  <c r="AB1287" i="1"/>
  <c r="AB1289" i="1"/>
  <c r="AB1291" i="1"/>
  <c r="AB1293" i="1"/>
  <c r="AB1295" i="1"/>
  <c r="AB1300" i="1"/>
  <c r="AB1302" i="1"/>
  <c r="AB1309" i="1"/>
  <c r="AB1311" i="1"/>
  <c r="AB1316" i="1"/>
  <c r="AB1318" i="1"/>
  <c r="AB1325" i="1"/>
  <c r="AB1327" i="1"/>
  <c r="AB1332" i="1"/>
  <c r="AB1334" i="1"/>
  <c r="AB1341" i="1"/>
  <c r="AB1343" i="1"/>
  <c r="AB1348" i="1"/>
  <c r="AB1350" i="1"/>
  <c r="AB1357" i="1"/>
  <c r="AB1359" i="1"/>
  <c r="AB1364" i="1"/>
  <c r="AB1366" i="1"/>
  <c r="AB1373" i="1"/>
  <c r="AB1375" i="1"/>
  <c r="AB1380" i="1"/>
  <c r="AB1382" i="1"/>
  <c r="AB1389" i="1"/>
  <c r="AB1391" i="1"/>
  <c r="AB1396" i="1"/>
  <c r="AB1398" i="1"/>
  <c r="AB1405" i="1"/>
  <c r="AB1407" i="1"/>
  <c r="AB1412" i="1"/>
  <c r="AB1414" i="1"/>
  <c r="AB1421" i="1"/>
  <c r="AB1423" i="1"/>
  <c r="AB1428" i="1"/>
  <c r="AB1430" i="1"/>
  <c r="AB1437" i="1"/>
  <c r="AB1439" i="1"/>
  <c r="AB1444" i="1"/>
  <c r="AB1446" i="1"/>
  <c r="AB1453" i="1"/>
  <c r="AB1455" i="1"/>
  <c r="AB1460" i="1"/>
  <c r="AB1462" i="1"/>
  <c r="AB1469" i="1"/>
  <c r="AB1471" i="1"/>
  <c r="AB1476" i="1"/>
  <c r="AB1478" i="1"/>
  <c r="AB1485" i="1"/>
  <c r="AB1487" i="1"/>
  <c r="AB1492" i="1"/>
  <c r="AB1494" i="1"/>
  <c r="AB1501" i="1"/>
  <c r="AB1503" i="1"/>
  <c r="AB1508" i="1"/>
  <c r="AB1510" i="1"/>
  <c r="AB1517" i="1"/>
  <c r="AB1519" i="1"/>
  <c r="AB1532" i="1"/>
  <c r="AB1537" i="1"/>
  <c r="AB1541" i="1"/>
  <c r="AB1551" i="1"/>
  <c r="AB857" i="1"/>
  <c r="AB873" i="1"/>
  <c r="AB889" i="1"/>
  <c r="AB905" i="1"/>
  <c r="AB921" i="1"/>
  <c r="AB937" i="1"/>
  <c r="AB953" i="1"/>
  <c r="AB954" i="1"/>
  <c r="AB961" i="1"/>
  <c r="AB963" i="1"/>
  <c r="AB970" i="1"/>
  <c r="AB977" i="1"/>
  <c r="AB979" i="1"/>
  <c r="AB986" i="1"/>
  <c r="AB993" i="1"/>
  <c r="AB995" i="1"/>
  <c r="AB1002" i="1"/>
  <c r="AB1009" i="1"/>
  <c r="AB1011" i="1"/>
  <c r="AB1018" i="1"/>
  <c r="AB1025" i="1"/>
  <c r="AB1027" i="1"/>
  <c r="AB1034" i="1"/>
  <c r="AB1041" i="1"/>
  <c r="AB1043" i="1"/>
  <c r="AB1050" i="1"/>
  <c r="AB1057" i="1"/>
  <c r="AB1059" i="1"/>
  <c r="AB1066" i="1"/>
  <c r="AB1073" i="1"/>
  <c r="AB1075" i="1"/>
  <c r="AB1082" i="1"/>
  <c r="AB1089" i="1"/>
  <c r="AB1091" i="1"/>
  <c r="AB1098" i="1"/>
  <c r="AB1305" i="1"/>
  <c r="AB1307" i="1"/>
  <c r="AB1321" i="1"/>
  <c r="AB1323" i="1"/>
  <c r="AB1337" i="1"/>
  <c r="AB1353" i="1"/>
  <c r="AB1355" i="1"/>
  <c r="AB1369" i="1"/>
  <c r="AB1385" i="1"/>
  <c r="AB1417" i="1"/>
  <c r="AB1419" i="1"/>
  <c r="AB1433" i="1"/>
  <c r="AB1449" i="1"/>
  <c r="AB1451" i="1"/>
  <c r="AB1465" i="1"/>
  <c r="AB1481" i="1"/>
  <c r="AB1497" i="1"/>
  <c r="AB1548" i="1"/>
  <c r="AB1553" i="1"/>
  <c r="M799" i="1"/>
  <c r="AB799" i="1" s="1"/>
  <c r="V800" i="1"/>
  <c r="AB800" i="1" s="1"/>
  <c r="AB805" i="1"/>
  <c r="S805" i="1"/>
  <c r="AB806" i="1"/>
  <c r="P810" i="1"/>
  <c r="AB810" i="1" s="1"/>
  <c r="Z812" i="1"/>
  <c r="AB812" i="1" s="1"/>
  <c r="M815" i="1"/>
  <c r="AB815" i="1" s="1"/>
  <c r="V816" i="1"/>
  <c r="AB816" i="1" s="1"/>
  <c r="S821" i="1"/>
  <c r="AB821" i="1" s="1"/>
  <c r="AB822" i="1"/>
  <c r="P826" i="1"/>
  <c r="AB826" i="1" s="1"/>
  <c r="Z828" i="1"/>
  <c r="AB828" i="1" s="1"/>
  <c r="M831" i="1"/>
  <c r="AB831" i="1" s="1"/>
  <c r="V832" i="1"/>
  <c r="AB832" i="1" s="1"/>
  <c r="AB837" i="1"/>
  <c r="S837" i="1"/>
  <c r="AB838" i="1"/>
  <c r="P842" i="1"/>
  <c r="AB842" i="1" s="1"/>
  <c r="Z844" i="1"/>
  <c r="AB844" i="1" s="1"/>
  <c r="M847" i="1"/>
  <c r="AB847" i="1" s="1"/>
  <c r="V848" i="1"/>
  <c r="AB848" i="1" s="1"/>
  <c r="S853" i="1"/>
  <c r="AB853" i="1" s="1"/>
  <c r="AB854" i="1"/>
  <c r="P858" i="1"/>
  <c r="AB858" i="1" s="1"/>
  <c r="Z860" i="1"/>
  <c r="AB860" i="1" s="1"/>
  <c r="M863" i="1"/>
  <c r="AB863" i="1" s="1"/>
  <c r="V864" i="1"/>
  <c r="AB864" i="1" s="1"/>
  <c r="AB869" i="1"/>
  <c r="S869" i="1"/>
  <c r="AB870" i="1"/>
  <c r="P874" i="1"/>
  <c r="AB874" i="1" s="1"/>
  <c r="Z876" i="1"/>
  <c r="AB876" i="1" s="1"/>
  <c r="M879" i="1"/>
  <c r="AB879" i="1" s="1"/>
  <c r="V880" i="1"/>
  <c r="AB880" i="1" s="1"/>
  <c r="S885" i="1"/>
  <c r="AB885" i="1" s="1"/>
  <c r="AB886" i="1"/>
  <c r="P890" i="1"/>
  <c r="AB890" i="1" s="1"/>
  <c r="Z892" i="1"/>
  <c r="AB892" i="1" s="1"/>
  <c r="M895" i="1"/>
  <c r="AB895" i="1" s="1"/>
  <c r="V896" i="1"/>
  <c r="AB896" i="1" s="1"/>
  <c r="AB901" i="1"/>
  <c r="S901" i="1"/>
  <c r="AB902" i="1"/>
  <c r="P906" i="1"/>
  <c r="AB906" i="1" s="1"/>
  <c r="Z908" i="1"/>
  <c r="AB908" i="1" s="1"/>
  <c r="M911" i="1"/>
  <c r="AB911" i="1" s="1"/>
  <c r="V912" i="1"/>
  <c r="AB912" i="1" s="1"/>
  <c r="S917" i="1"/>
  <c r="AB917" i="1" s="1"/>
  <c r="AB918" i="1"/>
  <c r="P922" i="1"/>
  <c r="AB922" i="1" s="1"/>
  <c r="Z924" i="1"/>
  <c r="AB924" i="1" s="1"/>
  <c r="M927" i="1"/>
  <c r="AB927" i="1" s="1"/>
  <c r="V928" i="1"/>
  <c r="AB928" i="1" s="1"/>
  <c r="AB933" i="1"/>
  <c r="S933" i="1"/>
  <c r="AB934" i="1"/>
  <c r="P938" i="1"/>
  <c r="AB938" i="1" s="1"/>
  <c r="Z940" i="1"/>
  <c r="AB940" i="1" s="1"/>
  <c r="M943" i="1"/>
  <c r="AB943" i="1" s="1"/>
  <c r="V944" i="1"/>
  <c r="AB944" i="1" s="1"/>
  <c r="S949" i="1"/>
  <c r="AB949" i="1" s="1"/>
  <c r="AB950" i="1"/>
  <c r="AB958" i="1"/>
  <c r="AB965" i="1"/>
  <c r="AB967" i="1"/>
  <c r="AB974" i="1"/>
  <c r="AB981" i="1"/>
  <c r="AB983" i="1"/>
  <c r="AB990" i="1"/>
  <c r="AB997" i="1"/>
  <c r="AB999" i="1"/>
  <c r="AB1006" i="1"/>
  <c r="AB1013" i="1"/>
  <c r="AB1015" i="1"/>
  <c r="AB1022" i="1"/>
  <c r="AB1029" i="1"/>
  <c r="AB1031" i="1"/>
  <c r="AB1038" i="1"/>
  <c r="AB1045" i="1"/>
  <c r="AB1047" i="1"/>
  <c r="AB1054" i="1"/>
  <c r="AB1061" i="1"/>
  <c r="AB1063" i="1"/>
  <c r="AB1070" i="1"/>
  <c r="AB1077" i="1"/>
  <c r="AB1079" i="1"/>
  <c r="AB1086" i="1"/>
  <c r="AB1093" i="1"/>
  <c r="AB1095" i="1"/>
  <c r="AB1102" i="1"/>
  <c r="AB1104" i="1"/>
  <c r="AB1106" i="1"/>
  <c r="AB1108" i="1"/>
  <c r="AB1110" i="1"/>
  <c r="AB1112" i="1"/>
  <c r="AB1114" i="1"/>
  <c r="AB1116" i="1"/>
  <c r="AB1118" i="1"/>
  <c r="AB1120" i="1"/>
  <c r="AB1122" i="1"/>
  <c r="AB1124" i="1"/>
  <c r="AB1126" i="1"/>
  <c r="AB1128" i="1"/>
  <c r="AB1130" i="1"/>
  <c r="AB1132" i="1"/>
  <c r="AB1134" i="1"/>
  <c r="AB1136" i="1"/>
  <c r="AB1138" i="1"/>
  <c r="AB1140" i="1"/>
  <c r="AB1142" i="1"/>
  <c r="AB1144" i="1"/>
  <c r="AB1146" i="1"/>
  <c r="AB1148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222" i="1"/>
  <c r="AB1224" i="1"/>
  <c r="AB1226" i="1"/>
  <c r="AB1228" i="1"/>
  <c r="AB1230" i="1"/>
  <c r="AB1232" i="1"/>
  <c r="AB1234" i="1"/>
  <c r="AB1236" i="1"/>
  <c r="AB1238" i="1"/>
  <c r="AB1240" i="1"/>
  <c r="AB1242" i="1"/>
  <c r="AB1244" i="1"/>
  <c r="AB1246" i="1"/>
  <c r="AB1248" i="1"/>
  <c r="AB1250" i="1"/>
  <c r="AB1252" i="1"/>
  <c r="AB1254" i="1"/>
  <c r="AB1256" i="1"/>
  <c r="AB1258" i="1"/>
  <c r="AB1260" i="1"/>
  <c r="AB1262" i="1"/>
  <c r="AB1264" i="1"/>
  <c r="AB1266" i="1"/>
  <c r="AB1268" i="1"/>
  <c r="AB1270" i="1"/>
  <c r="AB1272" i="1"/>
  <c r="AB1274" i="1"/>
  <c r="AB1276" i="1"/>
  <c r="AB1278" i="1"/>
  <c r="AB1280" i="1"/>
  <c r="AB1282" i="1"/>
  <c r="AB1284" i="1"/>
  <c r="AB1286" i="1"/>
  <c r="AB1288" i="1"/>
  <c r="AB1290" i="1"/>
  <c r="AB1292" i="1"/>
  <c r="AB1294" i="1"/>
  <c r="AB1301" i="1"/>
  <c r="AB1303" i="1"/>
  <c r="AB1308" i="1"/>
  <c r="AB1310" i="1"/>
  <c r="AB1317" i="1"/>
  <c r="AB1319" i="1"/>
  <c r="AB1324" i="1"/>
  <c r="AB1326" i="1"/>
  <c r="AB1333" i="1"/>
  <c r="AB1335" i="1"/>
  <c r="AB1340" i="1"/>
  <c r="AB1342" i="1"/>
  <c r="AB1349" i="1"/>
  <c r="AB1351" i="1"/>
  <c r="AB1356" i="1"/>
  <c r="AB1358" i="1"/>
  <c r="AB1365" i="1"/>
  <c r="AB1367" i="1"/>
  <c r="AB1372" i="1"/>
  <c r="AB1374" i="1"/>
  <c r="AB1381" i="1"/>
  <c r="AB1383" i="1"/>
  <c r="AB1388" i="1"/>
  <c r="AB1390" i="1"/>
  <c r="AB1397" i="1"/>
  <c r="AB1399" i="1"/>
  <c r="AB1404" i="1"/>
  <c r="AB1406" i="1"/>
  <c r="AB1413" i="1"/>
  <c r="AB1415" i="1"/>
  <c r="AB1420" i="1"/>
  <c r="AB1422" i="1"/>
  <c r="AB1429" i="1"/>
  <c r="AB1431" i="1"/>
  <c r="AB1436" i="1"/>
  <c r="AB1438" i="1"/>
  <c r="AB1445" i="1"/>
  <c r="AB1447" i="1"/>
  <c r="AB1452" i="1"/>
  <c r="AB1454" i="1"/>
  <c r="AB1461" i="1"/>
  <c r="AB1463" i="1"/>
  <c r="AB1468" i="1"/>
  <c r="AB1470" i="1"/>
  <c r="AB1477" i="1"/>
  <c r="AB1479" i="1"/>
  <c r="AB1484" i="1"/>
  <c r="AB1486" i="1"/>
  <c r="AB1493" i="1"/>
  <c r="AB1495" i="1"/>
  <c r="AB1500" i="1"/>
  <c r="AB1502" i="1"/>
  <c r="AB1509" i="1"/>
  <c r="AB1511" i="1"/>
  <c r="AB1516" i="1"/>
  <c r="AB1518" i="1"/>
  <c r="AB1539" i="1"/>
  <c r="AB866" i="1"/>
  <c r="AB882" i="1"/>
  <c r="AB898" i="1"/>
  <c r="AB914" i="1"/>
  <c r="AB930" i="1"/>
  <c r="AB946" i="1"/>
  <c r="AB1297" i="1"/>
  <c r="AB1313" i="1"/>
  <c r="AB1329" i="1"/>
  <c r="AB1345" i="1"/>
  <c r="AB1347" i="1"/>
  <c r="AB1361" i="1"/>
  <c r="AB1363" i="1"/>
  <c r="AB1377" i="1"/>
  <c r="AB1393" i="1"/>
  <c r="AB1409" i="1"/>
  <c r="AB1411" i="1"/>
  <c r="AB1425" i="1"/>
  <c r="AB1441" i="1"/>
  <c r="AB1457" i="1"/>
  <c r="AB1473" i="1"/>
  <c r="AB1475" i="1"/>
  <c r="AB1489" i="1"/>
  <c r="AB1491" i="1"/>
  <c r="AB1505" i="1"/>
  <c r="AB1507" i="1"/>
  <c r="AB1512" i="1"/>
  <c r="AB1521" i="1"/>
  <c r="AB1559" i="1"/>
  <c r="AB1575" i="1"/>
  <c r="AB1591" i="1"/>
  <c r="AB1607" i="1"/>
  <c r="AB1570" i="1"/>
  <c r="AB1586" i="1"/>
  <c r="AB1602" i="1"/>
  <c r="AB1618" i="1"/>
  <c r="AB1626" i="1"/>
  <c r="AB1628" i="1"/>
  <c r="AB1635" i="1"/>
  <c r="AB1642" i="1"/>
  <c r="AB1644" i="1"/>
  <c r="AB1651" i="1"/>
  <c r="AB1658" i="1"/>
  <c r="AB1660" i="1"/>
  <c r="AB1667" i="1"/>
  <c r="AB1674" i="1"/>
  <c r="AB1676" i="1"/>
  <c r="AB1683" i="1"/>
  <c r="AB1690" i="1"/>
  <c r="AB1692" i="1"/>
  <c r="AB1699" i="1"/>
  <c r="AB1706" i="1"/>
  <c r="AB1708" i="1"/>
  <c r="AB1710" i="1"/>
  <c r="AB1712" i="1"/>
  <c r="AB1714" i="1"/>
  <c r="AB1716" i="1"/>
  <c r="AB1718" i="1"/>
  <c r="AB1720" i="1"/>
  <c r="AB1722" i="1"/>
  <c r="AB1724" i="1"/>
  <c r="AB1726" i="1"/>
  <c r="AB1728" i="1"/>
  <c r="AB1730" i="1"/>
  <c r="AB1732" i="1"/>
  <c r="AB1734" i="1"/>
  <c r="AB1736" i="1"/>
  <c r="AB1738" i="1"/>
  <c r="AB1740" i="1"/>
  <c r="AB1742" i="1"/>
  <c r="AB1744" i="1"/>
  <c r="AB1746" i="1"/>
  <c r="AB1748" i="1"/>
  <c r="AB1750" i="1"/>
  <c r="AB1752" i="1"/>
  <c r="AB1754" i="1"/>
  <c r="AB1756" i="1"/>
  <c r="AB1763" i="1"/>
  <c r="AB1770" i="1"/>
  <c r="AB1772" i="1"/>
  <c r="AB1779" i="1"/>
  <c r="AB1786" i="1"/>
  <c r="AB1788" i="1"/>
  <c r="AB1795" i="1"/>
  <c r="AB1802" i="1"/>
  <c r="AB1804" i="1"/>
  <c r="AB1811" i="1"/>
  <c r="AB1818" i="1"/>
  <c r="AB1820" i="1"/>
  <c r="AB1824" i="1"/>
  <c r="AB1830" i="1"/>
  <c r="AB1851" i="1"/>
  <c r="AB1860" i="1"/>
  <c r="AB1869" i="1"/>
  <c r="AB1874" i="1"/>
  <c r="AB1888" i="1"/>
  <c r="AB1894" i="1"/>
  <c r="AB1915" i="1"/>
  <c r="AB1924" i="1"/>
  <c r="AB1933" i="1"/>
  <c r="AB1938" i="1"/>
  <c r="AB1952" i="1"/>
  <c r="AB1958" i="1"/>
  <c r="AB1979" i="1"/>
  <c r="AB1988" i="1"/>
  <c r="AB1997" i="1"/>
  <c r="AB2002" i="1"/>
  <c r="AB2016" i="1"/>
  <c r="AB2022" i="1"/>
  <c r="AB2043" i="1"/>
  <c r="AB2052" i="1"/>
  <c r="AB2061" i="1"/>
  <c r="AB2066" i="1"/>
  <c r="AB2080" i="1"/>
  <c r="AB2086" i="1"/>
  <c r="AB2107" i="1"/>
  <c r="AB2116" i="1"/>
  <c r="AB2125" i="1"/>
  <c r="AB2130" i="1"/>
  <c r="AB2144" i="1"/>
  <c r="AB2150" i="1"/>
  <c r="AB2171" i="1"/>
  <c r="AB2182" i="1"/>
  <c r="AB2190" i="1"/>
  <c r="AB2198" i="1"/>
  <c r="AB2206" i="1"/>
  <c r="AB2214" i="1"/>
  <c r="AB2222" i="1"/>
  <c r="AB2230" i="1"/>
  <c r="AB2238" i="1"/>
  <c r="AB2246" i="1"/>
  <c r="AB2254" i="1"/>
  <c r="AB2262" i="1"/>
  <c r="AB2270" i="1"/>
  <c r="AB2278" i="1"/>
  <c r="AB2286" i="1"/>
  <c r="AB2294" i="1"/>
  <c r="AB2302" i="1"/>
  <c r="AB2310" i="1"/>
  <c r="AB2318" i="1"/>
  <c r="AB2326" i="1"/>
  <c r="AB2334" i="1"/>
  <c r="AB2342" i="1"/>
  <c r="AB2350" i="1"/>
  <c r="AB2356" i="1"/>
  <c r="AB2392" i="1"/>
  <c r="Z1524" i="1"/>
  <c r="AB1526" i="1"/>
  <c r="M1527" i="1"/>
  <c r="AB1527" i="1" s="1"/>
  <c r="S1529" i="1"/>
  <c r="AB1529" i="1" s="1"/>
  <c r="P1534" i="1"/>
  <c r="AB1534" i="1" s="1"/>
  <c r="V1536" i="1"/>
  <c r="AB1536" i="1" s="1"/>
  <c r="Z1540" i="1"/>
  <c r="AB1542" i="1"/>
  <c r="M1543" i="1"/>
  <c r="AB1543" i="1" s="1"/>
  <c r="S1545" i="1"/>
  <c r="AB1545" i="1" s="1"/>
  <c r="P1550" i="1"/>
  <c r="AB1550" i="1" s="1"/>
  <c r="V1552" i="1"/>
  <c r="AB1552" i="1" s="1"/>
  <c r="Z1556" i="1"/>
  <c r="Z1557" i="1"/>
  <c r="M1560" i="1"/>
  <c r="AB1560" i="1" s="1"/>
  <c r="V1561" i="1"/>
  <c r="AB1561" i="1" s="1"/>
  <c r="S1566" i="1"/>
  <c r="AB1566" i="1" s="1"/>
  <c r="P1571" i="1"/>
  <c r="AB1571" i="1" s="1"/>
  <c r="Z1573" i="1"/>
  <c r="M1576" i="1"/>
  <c r="AB1576" i="1" s="1"/>
  <c r="V1577" i="1"/>
  <c r="AB1577" i="1" s="1"/>
  <c r="AB1582" i="1"/>
  <c r="S1582" i="1"/>
  <c r="P1587" i="1"/>
  <c r="AB1587" i="1" s="1"/>
  <c r="Z1589" i="1"/>
  <c r="M1592" i="1"/>
  <c r="AB1592" i="1" s="1"/>
  <c r="V1593" i="1"/>
  <c r="AB1593" i="1" s="1"/>
  <c r="S1598" i="1"/>
  <c r="AB1598" i="1" s="1"/>
  <c r="P1603" i="1"/>
  <c r="AB1603" i="1" s="1"/>
  <c r="Z1605" i="1"/>
  <c r="M1608" i="1"/>
  <c r="AB1608" i="1" s="1"/>
  <c r="V1609" i="1"/>
  <c r="AB1609" i="1" s="1"/>
  <c r="AB1614" i="1"/>
  <c r="S1614" i="1"/>
  <c r="P1619" i="1"/>
  <c r="AB1619" i="1" s="1"/>
  <c r="Z1621" i="1"/>
  <c r="AB1623" i="1"/>
  <c r="AB1630" i="1"/>
  <c r="AB1632" i="1"/>
  <c r="AB1639" i="1"/>
  <c r="AB1646" i="1"/>
  <c r="AB1648" i="1"/>
  <c r="AB1655" i="1"/>
  <c r="AB1662" i="1"/>
  <c r="AB1664" i="1"/>
  <c r="AB1671" i="1"/>
  <c r="AB1678" i="1"/>
  <c r="AB1680" i="1"/>
  <c r="AB1687" i="1"/>
  <c r="AB1694" i="1"/>
  <c r="AB1696" i="1"/>
  <c r="AB1703" i="1"/>
  <c r="AB1758" i="1"/>
  <c r="AB1760" i="1"/>
  <c r="AB1767" i="1"/>
  <c r="AB1774" i="1"/>
  <c r="AB1776" i="1"/>
  <c r="AB1783" i="1"/>
  <c r="AB1790" i="1"/>
  <c r="AB1792" i="1"/>
  <c r="AB1799" i="1"/>
  <c r="AB1806" i="1"/>
  <c r="AB1808" i="1"/>
  <c r="AB1815" i="1"/>
  <c r="AB1826" i="1"/>
  <c r="AB1840" i="1"/>
  <c r="AB1846" i="1"/>
  <c r="AB1867" i="1"/>
  <c r="AB1876" i="1"/>
  <c r="AB1885" i="1"/>
  <c r="AB1890" i="1"/>
  <c r="AB1904" i="1"/>
  <c r="AB1910" i="1"/>
  <c r="AB1931" i="1"/>
  <c r="AB1940" i="1"/>
  <c r="AB1949" i="1"/>
  <c r="AB1954" i="1"/>
  <c r="AB1968" i="1"/>
  <c r="AB1974" i="1"/>
  <c r="AB1995" i="1"/>
  <c r="AB2004" i="1"/>
  <c r="AB2013" i="1"/>
  <c r="AB2018" i="1"/>
  <c r="AB2032" i="1"/>
  <c r="AB2038" i="1"/>
  <c r="AB2059" i="1"/>
  <c r="AB2068" i="1"/>
  <c r="AB2077" i="1"/>
  <c r="AB2082" i="1"/>
  <c r="AB2096" i="1"/>
  <c r="AB2102" i="1"/>
  <c r="AB2123" i="1"/>
  <c r="AB2132" i="1"/>
  <c r="AB2141" i="1"/>
  <c r="AB2146" i="1"/>
  <c r="AB2160" i="1"/>
  <c r="AB2166" i="1"/>
  <c r="AB2378" i="1"/>
  <c r="P1522" i="1"/>
  <c r="AB1522" i="1" s="1"/>
  <c r="V1524" i="1"/>
  <c r="AB1524" i="1" s="1"/>
  <c r="Z1528" i="1"/>
  <c r="AB1528" i="1" s="1"/>
  <c r="AB1530" i="1"/>
  <c r="M1531" i="1"/>
  <c r="AB1531" i="1" s="1"/>
  <c r="S1533" i="1"/>
  <c r="AB1533" i="1" s="1"/>
  <c r="P1538" i="1"/>
  <c r="AB1538" i="1" s="1"/>
  <c r="V1540" i="1"/>
  <c r="AB1540" i="1" s="1"/>
  <c r="Z1544" i="1"/>
  <c r="AB1544" i="1" s="1"/>
  <c r="AB1546" i="1"/>
  <c r="M1547" i="1"/>
  <c r="AB1547" i="1" s="1"/>
  <c r="S1549" i="1"/>
  <c r="AB1549" i="1" s="1"/>
  <c r="P1554" i="1"/>
  <c r="AB1554" i="1" s="1"/>
  <c r="V1556" i="1"/>
  <c r="AB1556" i="1" s="1"/>
  <c r="V1557" i="1"/>
  <c r="AB1557" i="1" s="1"/>
  <c r="S1562" i="1"/>
  <c r="AB1562" i="1" s="1"/>
  <c r="AB1563" i="1"/>
  <c r="P1567" i="1"/>
  <c r="AB1567" i="1" s="1"/>
  <c r="Z1569" i="1"/>
  <c r="AB1569" i="1" s="1"/>
  <c r="M1572" i="1"/>
  <c r="AB1572" i="1" s="1"/>
  <c r="V1573" i="1"/>
  <c r="AB1573" i="1" s="1"/>
  <c r="AB1578" i="1"/>
  <c r="S1578" i="1"/>
  <c r="AB1579" i="1"/>
  <c r="P1583" i="1"/>
  <c r="AB1583" i="1" s="1"/>
  <c r="Z1585" i="1"/>
  <c r="AB1585" i="1" s="1"/>
  <c r="M1588" i="1"/>
  <c r="AB1588" i="1" s="1"/>
  <c r="V1589" i="1"/>
  <c r="AB1589" i="1" s="1"/>
  <c r="S1594" i="1"/>
  <c r="AB1594" i="1" s="1"/>
  <c r="AB1595" i="1"/>
  <c r="P1599" i="1"/>
  <c r="AB1599" i="1" s="1"/>
  <c r="Z1601" i="1"/>
  <c r="AB1601" i="1" s="1"/>
  <c r="M1604" i="1"/>
  <c r="AB1604" i="1" s="1"/>
  <c r="V1605" i="1"/>
  <c r="AB1605" i="1" s="1"/>
  <c r="AB1610" i="1"/>
  <c r="S1610" i="1"/>
  <c r="AB1611" i="1"/>
  <c r="P1615" i="1"/>
  <c r="AB1615" i="1" s="1"/>
  <c r="Z1617" i="1"/>
  <c r="AB1617" i="1" s="1"/>
  <c r="M1620" i="1"/>
  <c r="AB1620" i="1" s="1"/>
  <c r="V1621" i="1"/>
  <c r="AB1621" i="1" s="1"/>
  <c r="AB1627" i="1"/>
  <c r="AB1634" i="1"/>
  <c r="AB1636" i="1"/>
  <c r="AB1643" i="1"/>
  <c r="AB1650" i="1"/>
  <c r="AB1652" i="1"/>
  <c r="AB1659" i="1"/>
  <c r="AB1666" i="1"/>
  <c r="AB1668" i="1"/>
  <c r="AB1675" i="1"/>
  <c r="AB1682" i="1"/>
  <c r="AB1684" i="1"/>
  <c r="AB1691" i="1"/>
  <c r="AB1698" i="1"/>
  <c r="AB1700" i="1"/>
  <c r="AB1707" i="1"/>
  <c r="AB1711" i="1"/>
  <c r="AB1715" i="1"/>
  <c r="AB1719" i="1"/>
  <c r="AB1723" i="1"/>
  <c r="AB1727" i="1"/>
  <c r="AB1731" i="1"/>
  <c r="AB1735" i="1"/>
  <c r="AB1739" i="1"/>
  <c r="AB1743" i="1"/>
  <c r="AB1747" i="1"/>
  <c r="AB1751" i="1"/>
  <c r="AB1755" i="1"/>
  <c r="AB1762" i="1"/>
  <c r="AB1764" i="1"/>
  <c r="AB1771" i="1"/>
  <c r="AB1778" i="1"/>
  <c r="AB1780" i="1"/>
  <c r="AB1787" i="1"/>
  <c r="AB1794" i="1"/>
  <c r="AB1796" i="1"/>
  <c r="AB1803" i="1"/>
  <c r="AB1810" i="1"/>
  <c r="AB1812" i="1"/>
  <c r="AB1819" i="1"/>
  <c r="AB1821" i="1"/>
  <c r="AB1828" i="1"/>
  <c r="AB1837" i="1"/>
  <c r="AB1856" i="1"/>
  <c r="AB1862" i="1"/>
  <c r="AB1883" i="1"/>
  <c r="AB1892" i="1"/>
  <c r="AB1901" i="1"/>
  <c r="AB1920" i="1"/>
  <c r="AB1926" i="1"/>
  <c r="AB1947" i="1"/>
  <c r="AB1956" i="1"/>
  <c r="AB1965" i="1"/>
  <c r="AB1984" i="1"/>
  <c r="AB1990" i="1"/>
  <c r="AB2011" i="1"/>
  <c r="AB2020" i="1"/>
  <c r="AB2029" i="1"/>
  <c r="AB2048" i="1"/>
  <c r="AB2054" i="1"/>
  <c r="AB2075" i="1"/>
  <c r="AB2084" i="1"/>
  <c r="AB2093" i="1"/>
  <c r="AB2112" i="1"/>
  <c r="AB2118" i="1"/>
  <c r="AB2139" i="1"/>
  <c r="AB2176" i="1"/>
  <c r="AB2177" i="1"/>
  <c r="AB2184" i="1"/>
  <c r="AB2185" i="1"/>
  <c r="AB2192" i="1"/>
  <c r="AB2193" i="1"/>
  <c r="AB2200" i="1"/>
  <c r="AB2201" i="1"/>
  <c r="AB2208" i="1"/>
  <c r="AB2209" i="1"/>
  <c r="AB2216" i="1"/>
  <c r="AB2217" i="1"/>
  <c r="AB2224" i="1"/>
  <c r="AB2225" i="1"/>
  <c r="AB2232" i="1"/>
  <c r="AB2233" i="1"/>
  <c r="AB2240" i="1"/>
  <c r="AB2241" i="1"/>
  <c r="AB2248" i="1"/>
  <c r="AB2249" i="1"/>
  <c r="AB2256" i="1"/>
  <c r="AB2257" i="1"/>
  <c r="AB2264" i="1"/>
  <c r="AB2265" i="1"/>
  <c r="AB2272" i="1"/>
  <c r="AB2273" i="1"/>
  <c r="AB2280" i="1"/>
  <c r="AB2281" i="1"/>
  <c r="AB2288" i="1"/>
  <c r="AB2289" i="1"/>
  <c r="AB2296" i="1"/>
  <c r="AB2297" i="1"/>
  <c r="AB2304" i="1"/>
  <c r="AB2305" i="1"/>
  <c r="AB2312" i="1"/>
  <c r="AB2313" i="1"/>
  <c r="AB2320" i="1"/>
  <c r="AB2321" i="1"/>
  <c r="AB2328" i="1"/>
  <c r="AB2329" i="1"/>
  <c r="AB2336" i="1"/>
  <c r="AB2337" i="1"/>
  <c r="AB2344" i="1"/>
  <c r="AB2345" i="1"/>
  <c r="AB2352" i="1"/>
  <c r="AB2353" i="1"/>
  <c r="AB2394" i="1"/>
  <c r="AB2427" i="1"/>
  <c r="AB1829" i="1"/>
  <c r="AB1845" i="1"/>
  <c r="AB1861" i="1"/>
  <c r="AB1877" i="1"/>
  <c r="AB1893" i="1"/>
  <c r="AB1909" i="1"/>
  <c r="AB1925" i="1"/>
  <c r="AB1941" i="1"/>
  <c r="AB1957" i="1"/>
  <c r="AB1973" i="1"/>
  <c r="AB1989" i="1"/>
  <c r="AB2005" i="1"/>
  <c r="AB2021" i="1"/>
  <c r="AB2037" i="1"/>
  <c r="AB2053" i="1"/>
  <c r="AB2069" i="1"/>
  <c r="AB2085" i="1"/>
  <c r="AB2101" i="1"/>
  <c r="AB2117" i="1"/>
  <c r="AB2133" i="1"/>
  <c r="AB2149" i="1"/>
  <c r="AB2165" i="1"/>
  <c r="AB2390" i="1"/>
  <c r="AB2410" i="1"/>
  <c r="AB2417" i="1"/>
  <c r="P1825" i="1"/>
  <c r="AB1825" i="1" s="1"/>
  <c r="V1827" i="1"/>
  <c r="AB1827" i="1" s="1"/>
  <c r="Z1831" i="1"/>
  <c r="AB1831" i="1" s="1"/>
  <c r="AB1833" i="1"/>
  <c r="M1834" i="1"/>
  <c r="AB1834" i="1" s="1"/>
  <c r="S1836" i="1"/>
  <c r="AB1836" i="1" s="1"/>
  <c r="P1841" i="1"/>
  <c r="AB1841" i="1" s="1"/>
  <c r="V1843" i="1"/>
  <c r="AB1843" i="1" s="1"/>
  <c r="Z1847" i="1"/>
  <c r="AB1847" i="1" s="1"/>
  <c r="AB1849" i="1"/>
  <c r="M1850" i="1"/>
  <c r="AB1850" i="1" s="1"/>
  <c r="S1852" i="1"/>
  <c r="AB1852" i="1" s="1"/>
  <c r="P1857" i="1"/>
  <c r="AB1857" i="1" s="1"/>
  <c r="V1859" i="1"/>
  <c r="AB1859" i="1" s="1"/>
  <c r="Z1863" i="1"/>
  <c r="AB1863" i="1" s="1"/>
  <c r="AB1865" i="1"/>
  <c r="M1866" i="1"/>
  <c r="AB1866" i="1" s="1"/>
  <c r="S1868" i="1"/>
  <c r="AB1868" i="1" s="1"/>
  <c r="P1873" i="1"/>
  <c r="AB1873" i="1" s="1"/>
  <c r="V1875" i="1"/>
  <c r="AB1875" i="1" s="1"/>
  <c r="Z1879" i="1"/>
  <c r="AB1879" i="1" s="1"/>
  <c r="AB1881" i="1"/>
  <c r="M1882" i="1"/>
  <c r="AB1882" i="1" s="1"/>
  <c r="S1884" i="1"/>
  <c r="AB1884" i="1" s="1"/>
  <c r="P1889" i="1"/>
  <c r="AB1889" i="1" s="1"/>
  <c r="V1891" i="1"/>
  <c r="AB1891" i="1" s="1"/>
  <c r="Z1895" i="1"/>
  <c r="AB1895" i="1" s="1"/>
  <c r="AB1897" i="1"/>
  <c r="M1898" i="1"/>
  <c r="AB1898" i="1" s="1"/>
  <c r="S1900" i="1"/>
  <c r="AB1900" i="1" s="1"/>
  <c r="P1905" i="1"/>
  <c r="AB1905" i="1" s="1"/>
  <c r="V1907" i="1"/>
  <c r="AB1907" i="1" s="1"/>
  <c r="Z1911" i="1"/>
  <c r="AB1911" i="1" s="1"/>
  <c r="AB1913" i="1"/>
  <c r="M1914" i="1"/>
  <c r="AB1914" i="1" s="1"/>
  <c r="S1916" i="1"/>
  <c r="AB1916" i="1" s="1"/>
  <c r="P1921" i="1"/>
  <c r="AB1921" i="1" s="1"/>
  <c r="V1923" i="1"/>
  <c r="AB1923" i="1" s="1"/>
  <c r="Z1927" i="1"/>
  <c r="AB1927" i="1" s="1"/>
  <c r="AB1929" i="1"/>
  <c r="M1930" i="1"/>
  <c r="AB1930" i="1" s="1"/>
  <c r="S1932" i="1"/>
  <c r="AB1932" i="1" s="1"/>
  <c r="P1937" i="1"/>
  <c r="AB1937" i="1" s="1"/>
  <c r="V1939" i="1"/>
  <c r="AB1939" i="1" s="1"/>
  <c r="Z1943" i="1"/>
  <c r="AB1943" i="1" s="1"/>
  <c r="AB1945" i="1"/>
  <c r="M1946" i="1"/>
  <c r="AB1946" i="1" s="1"/>
  <c r="S1948" i="1"/>
  <c r="AB1948" i="1" s="1"/>
  <c r="P1953" i="1"/>
  <c r="AB1953" i="1" s="1"/>
  <c r="V1955" i="1"/>
  <c r="AB1955" i="1" s="1"/>
  <c r="Z1959" i="1"/>
  <c r="AB1959" i="1" s="1"/>
  <c r="AB1961" i="1"/>
  <c r="M1962" i="1"/>
  <c r="AB1962" i="1" s="1"/>
  <c r="S1964" i="1"/>
  <c r="AB1964" i="1" s="1"/>
  <c r="P1969" i="1"/>
  <c r="AB1969" i="1" s="1"/>
  <c r="V1971" i="1"/>
  <c r="AB1971" i="1" s="1"/>
  <c r="Z1975" i="1"/>
  <c r="AB1975" i="1" s="1"/>
  <c r="AB1977" i="1"/>
  <c r="M1978" i="1"/>
  <c r="AB1978" i="1" s="1"/>
  <c r="S1980" i="1"/>
  <c r="AB1980" i="1" s="1"/>
  <c r="P1985" i="1"/>
  <c r="AB1985" i="1" s="1"/>
  <c r="V1987" i="1"/>
  <c r="AB1987" i="1" s="1"/>
  <c r="Z1991" i="1"/>
  <c r="AB1991" i="1" s="1"/>
  <c r="AB1993" i="1"/>
  <c r="M1994" i="1"/>
  <c r="AB1994" i="1" s="1"/>
  <c r="S1996" i="1"/>
  <c r="AB1996" i="1" s="1"/>
  <c r="P2001" i="1"/>
  <c r="AB2001" i="1" s="1"/>
  <c r="V2003" i="1"/>
  <c r="AB2003" i="1" s="1"/>
  <c r="Z2007" i="1"/>
  <c r="AB2007" i="1" s="1"/>
  <c r="AB2009" i="1"/>
  <c r="M2010" i="1"/>
  <c r="AB2010" i="1" s="1"/>
  <c r="S2012" i="1"/>
  <c r="AB2012" i="1" s="1"/>
  <c r="P2017" i="1"/>
  <c r="AB2017" i="1" s="1"/>
  <c r="V2019" i="1"/>
  <c r="AB2019" i="1" s="1"/>
  <c r="Z2023" i="1"/>
  <c r="AB2023" i="1" s="1"/>
  <c r="AB2025" i="1"/>
  <c r="M2026" i="1"/>
  <c r="AB2026" i="1" s="1"/>
  <c r="S2028" i="1"/>
  <c r="AB2028" i="1" s="1"/>
  <c r="P2033" i="1"/>
  <c r="AB2033" i="1" s="1"/>
  <c r="V2035" i="1"/>
  <c r="AB2035" i="1" s="1"/>
  <c r="Z2039" i="1"/>
  <c r="AB2039" i="1" s="1"/>
  <c r="AB2041" i="1"/>
  <c r="M2042" i="1"/>
  <c r="AB2042" i="1" s="1"/>
  <c r="S2044" i="1"/>
  <c r="AB2044" i="1" s="1"/>
  <c r="P2049" i="1"/>
  <c r="AB2049" i="1" s="1"/>
  <c r="V2051" i="1"/>
  <c r="AB2051" i="1" s="1"/>
  <c r="Z2055" i="1"/>
  <c r="AB2055" i="1" s="1"/>
  <c r="AB2057" i="1"/>
  <c r="M2058" i="1"/>
  <c r="AB2058" i="1" s="1"/>
  <c r="S2060" i="1"/>
  <c r="AB2060" i="1" s="1"/>
  <c r="P2065" i="1"/>
  <c r="AB2065" i="1" s="1"/>
  <c r="V2067" i="1"/>
  <c r="AB2067" i="1" s="1"/>
  <c r="Z2071" i="1"/>
  <c r="AB2071" i="1" s="1"/>
  <c r="AB2073" i="1"/>
  <c r="M2074" i="1"/>
  <c r="AB2074" i="1" s="1"/>
  <c r="S2076" i="1"/>
  <c r="AB2076" i="1" s="1"/>
  <c r="P2081" i="1"/>
  <c r="AB2081" i="1" s="1"/>
  <c r="V2083" i="1"/>
  <c r="AB2083" i="1" s="1"/>
  <c r="Z2087" i="1"/>
  <c r="AB2087" i="1" s="1"/>
  <c r="AB2089" i="1"/>
  <c r="M2090" i="1"/>
  <c r="AB2090" i="1" s="1"/>
  <c r="S2092" i="1"/>
  <c r="AB2092" i="1" s="1"/>
  <c r="P2097" i="1"/>
  <c r="AB2097" i="1" s="1"/>
  <c r="V2099" i="1"/>
  <c r="AB2099" i="1" s="1"/>
  <c r="Z2103" i="1"/>
  <c r="AB2103" i="1" s="1"/>
  <c r="AB2105" i="1"/>
  <c r="M2106" i="1"/>
  <c r="AB2106" i="1" s="1"/>
  <c r="S2108" i="1"/>
  <c r="AB2108" i="1" s="1"/>
  <c r="P2113" i="1"/>
  <c r="AB2113" i="1" s="1"/>
  <c r="V2115" i="1"/>
  <c r="AB2115" i="1" s="1"/>
  <c r="Z2119" i="1"/>
  <c r="AB2119" i="1" s="1"/>
  <c r="AB2121" i="1"/>
  <c r="M2122" i="1"/>
  <c r="AB2122" i="1" s="1"/>
  <c r="S2124" i="1"/>
  <c r="AB2124" i="1" s="1"/>
  <c r="P2129" i="1"/>
  <c r="AB2129" i="1" s="1"/>
  <c r="V2131" i="1"/>
  <c r="AB2131" i="1" s="1"/>
  <c r="Z2135" i="1"/>
  <c r="AB2135" i="1" s="1"/>
  <c r="AB2137" i="1"/>
  <c r="M2138" i="1"/>
  <c r="AB2138" i="1" s="1"/>
  <c r="S2140" i="1"/>
  <c r="AB2140" i="1" s="1"/>
  <c r="P2145" i="1"/>
  <c r="AB2145" i="1" s="1"/>
  <c r="V2147" i="1"/>
  <c r="AB2147" i="1" s="1"/>
  <c r="Z2151" i="1"/>
  <c r="AB2151" i="1" s="1"/>
  <c r="AB2153" i="1"/>
  <c r="M2154" i="1"/>
  <c r="AB2154" i="1" s="1"/>
  <c r="S2156" i="1"/>
  <c r="AB2156" i="1" s="1"/>
  <c r="P2161" i="1"/>
  <c r="AB2161" i="1" s="1"/>
  <c r="V2163" i="1"/>
  <c r="AB2163" i="1" s="1"/>
  <c r="Z2167" i="1"/>
  <c r="AB2167" i="1" s="1"/>
  <c r="AB2169" i="1"/>
  <c r="M2170" i="1"/>
  <c r="AB2170" i="1" s="1"/>
  <c r="S2172" i="1"/>
  <c r="AB2172" i="1" s="1"/>
  <c r="M2178" i="1"/>
  <c r="AB2178" i="1" s="1"/>
  <c r="S2180" i="1"/>
  <c r="AB2180" i="1" s="1"/>
  <c r="AB2181" i="1"/>
  <c r="Z2183" i="1"/>
  <c r="AB2183" i="1" s="1"/>
  <c r="M2186" i="1"/>
  <c r="AB2186" i="1" s="1"/>
  <c r="AB2188" i="1"/>
  <c r="S2188" i="1"/>
  <c r="AB2189" i="1"/>
  <c r="Z2191" i="1"/>
  <c r="AB2191" i="1" s="1"/>
  <c r="M2194" i="1"/>
  <c r="AB2194" i="1" s="1"/>
  <c r="S2196" i="1"/>
  <c r="AB2196" i="1" s="1"/>
  <c r="AB2197" i="1"/>
  <c r="Z2199" i="1"/>
  <c r="AB2199" i="1" s="1"/>
  <c r="M2202" i="1"/>
  <c r="AB2202" i="1" s="1"/>
  <c r="AB2204" i="1"/>
  <c r="S2204" i="1"/>
  <c r="AB2205" i="1"/>
  <c r="Z2207" i="1"/>
  <c r="AB2207" i="1" s="1"/>
  <c r="M2210" i="1"/>
  <c r="AB2210" i="1" s="1"/>
  <c r="S2212" i="1"/>
  <c r="AB2212" i="1" s="1"/>
  <c r="AB2213" i="1"/>
  <c r="Z2215" i="1"/>
  <c r="AB2215" i="1" s="1"/>
  <c r="M2218" i="1"/>
  <c r="AB2218" i="1" s="1"/>
  <c r="AB2220" i="1"/>
  <c r="S2220" i="1"/>
  <c r="AB2221" i="1"/>
  <c r="Z2223" i="1"/>
  <c r="AB2223" i="1" s="1"/>
  <c r="M2226" i="1"/>
  <c r="AB2226" i="1" s="1"/>
  <c r="S2228" i="1"/>
  <c r="AB2228" i="1" s="1"/>
  <c r="AB2229" i="1"/>
  <c r="Z2231" i="1"/>
  <c r="AB2231" i="1" s="1"/>
  <c r="M2234" i="1"/>
  <c r="AB2234" i="1" s="1"/>
  <c r="AB2236" i="1"/>
  <c r="S2236" i="1"/>
  <c r="AB2237" i="1"/>
  <c r="Z2239" i="1"/>
  <c r="AB2239" i="1" s="1"/>
  <c r="M2242" i="1"/>
  <c r="AB2242" i="1" s="1"/>
  <c r="S2244" i="1"/>
  <c r="AB2244" i="1" s="1"/>
  <c r="AB2245" i="1"/>
  <c r="Z2247" i="1"/>
  <c r="AB2247" i="1" s="1"/>
  <c r="M2250" i="1"/>
  <c r="AB2250" i="1" s="1"/>
  <c r="AB2252" i="1"/>
  <c r="S2252" i="1"/>
  <c r="AB2253" i="1"/>
  <c r="Z2255" i="1"/>
  <c r="AB2255" i="1" s="1"/>
  <c r="M2258" i="1"/>
  <c r="AB2258" i="1" s="1"/>
  <c r="S2260" i="1"/>
  <c r="AB2260" i="1" s="1"/>
  <c r="AB2261" i="1"/>
  <c r="Z2263" i="1"/>
  <c r="AB2263" i="1" s="1"/>
  <c r="M2266" i="1"/>
  <c r="AB2266" i="1" s="1"/>
  <c r="AB2268" i="1"/>
  <c r="S2268" i="1"/>
  <c r="AB2269" i="1"/>
  <c r="Z2271" i="1"/>
  <c r="AB2271" i="1" s="1"/>
  <c r="M2274" i="1"/>
  <c r="AB2274" i="1" s="1"/>
  <c r="S2276" i="1"/>
  <c r="AB2276" i="1" s="1"/>
  <c r="AB2277" i="1"/>
  <c r="Z2279" i="1"/>
  <c r="AB2279" i="1" s="1"/>
  <c r="M2282" i="1"/>
  <c r="AB2282" i="1" s="1"/>
  <c r="AB2284" i="1"/>
  <c r="S2284" i="1"/>
  <c r="AB2285" i="1"/>
  <c r="Z2287" i="1"/>
  <c r="AB2287" i="1" s="1"/>
  <c r="M2290" i="1"/>
  <c r="AB2290" i="1" s="1"/>
  <c r="S2292" i="1"/>
  <c r="AB2292" i="1" s="1"/>
  <c r="AB2293" i="1"/>
  <c r="Z2295" i="1"/>
  <c r="AB2295" i="1" s="1"/>
  <c r="M2298" i="1"/>
  <c r="AB2298" i="1" s="1"/>
  <c r="AB2300" i="1"/>
  <c r="S2300" i="1"/>
  <c r="AB2301" i="1"/>
  <c r="Z2303" i="1"/>
  <c r="AB2303" i="1" s="1"/>
  <c r="M2306" i="1"/>
  <c r="AB2306" i="1" s="1"/>
  <c r="S2308" i="1"/>
  <c r="AB2308" i="1" s="1"/>
  <c r="AB2309" i="1"/>
  <c r="Z2311" i="1"/>
  <c r="AB2311" i="1" s="1"/>
  <c r="M2314" i="1"/>
  <c r="AB2314" i="1" s="1"/>
  <c r="AB2316" i="1"/>
  <c r="S2316" i="1"/>
  <c r="AB2317" i="1"/>
  <c r="Z2319" i="1"/>
  <c r="AB2319" i="1" s="1"/>
  <c r="M2322" i="1"/>
  <c r="AB2322" i="1" s="1"/>
  <c r="S2324" i="1"/>
  <c r="AB2324" i="1" s="1"/>
  <c r="AB2325" i="1"/>
  <c r="Z2327" i="1"/>
  <c r="AB2327" i="1" s="1"/>
  <c r="M2330" i="1"/>
  <c r="AB2330" i="1" s="1"/>
  <c r="AB2332" i="1"/>
  <c r="S2332" i="1"/>
  <c r="AB2333" i="1"/>
  <c r="Z2335" i="1"/>
  <c r="AB2335" i="1" s="1"/>
  <c r="M2338" i="1"/>
  <c r="AB2338" i="1" s="1"/>
  <c r="S2340" i="1"/>
  <c r="AB2340" i="1" s="1"/>
  <c r="AB2341" i="1"/>
  <c r="Z2343" i="1"/>
  <c r="AB2343" i="1" s="1"/>
  <c r="M2346" i="1"/>
  <c r="AB2346" i="1" s="1"/>
  <c r="AB2348" i="1"/>
  <c r="S2348" i="1"/>
  <c r="AB2349" i="1"/>
  <c r="Z2351" i="1"/>
  <c r="AB2351" i="1" s="1"/>
  <c r="M2354" i="1"/>
  <c r="AB2354" i="1" s="1"/>
  <c r="S2355" i="1"/>
  <c r="AB2362" i="1"/>
  <c r="Z2366" i="1"/>
  <c r="AB2369" i="1"/>
  <c r="V2381" i="1"/>
  <c r="AB2381" i="1" s="1"/>
  <c r="M2385" i="1"/>
  <c r="AB2385" i="1" s="1"/>
  <c r="M2388" i="1"/>
  <c r="AB2388" i="1" s="1"/>
  <c r="P2395" i="1"/>
  <c r="P2396" i="1"/>
  <c r="Z2401" i="1"/>
  <c r="AB2401" i="1" s="1"/>
  <c r="S2406" i="1"/>
  <c r="AB2406" i="1" s="1"/>
  <c r="V2414" i="1"/>
  <c r="AB2419" i="1"/>
  <c r="M2424" i="1"/>
  <c r="AB2424" i="1" s="1"/>
  <c r="P2355" i="1"/>
  <c r="AB2355" i="1" s="1"/>
  <c r="V2357" i="1"/>
  <c r="AB2357" i="1" s="1"/>
  <c r="Z2361" i="1"/>
  <c r="AB2363" i="1"/>
  <c r="M2364" i="1"/>
  <c r="AB2364" i="1" s="1"/>
  <c r="S2366" i="1"/>
  <c r="AB2366" i="1" s="1"/>
  <c r="P2371" i="1"/>
  <c r="AB2371" i="1" s="1"/>
  <c r="V2373" i="1"/>
  <c r="AB2373" i="1" s="1"/>
  <c r="Z2377" i="1"/>
  <c r="AB2379" i="1"/>
  <c r="M2380" i="1"/>
  <c r="AB2380" i="1" s="1"/>
  <c r="S2382" i="1"/>
  <c r="AB2382" i="1" s="1"/>
  <c r="P2387" i="1"/>
  <c r="AB2387" i="1" s="1"/>
  <c r="V2389" i="1"/>
  <c r="AB2389" i="1" s="1"/>
  <c r="Z2393" i="1"/>
  <c r="AB2395" i="1"/>
  <c r="M2396" i="1"/>
  <c r="AB2396" i="1" s="1"/>
  <c r="S2398" i="1"/>
  <c r="AB2398" i="1" s="1"/>
  <c r="P2403" i="1"/>
  <c r="AB2403" i="1" s="1"/>
  <c r="V2405" i="1"/>
  <c r="AB2405" i="1" s="1"/>
  <c r="Z2409" i="1"/>
  <c r="AB2411" i="1"/>
  <c r="M2412" i="1"/>
  <c r="AB2412" i="1" s="1"/>
  <c r="S2414" i="1"/>
  <c r="AB2414" i="1" s="1"/>
  <c r="M2420" i="1"/>
  <c r="AB2420" i="1" s="1"/>
  <c r="S2422" i="1"/>
  <c r="AB2422" i="1" s="1"/>
  <c r="Z2425" i="1"/>
  <c r="M2428" i="1"/>
  <c r="AB2428" i="1" s="1"/>
  <c r="AB2429" i="1"/>
  <c r="M2432" i="1"/>
  <c r="AB2432" i="1" s="1"/>
  <c r="AB2433" i="1"/>
  <c r="M2436" i="1"/>
  <c r="AB2436" i="1" s="1"/>
  <c r="AB2437" i="1"/>
  <c r="M2440" i="1"/>
  <c r="AB2440" i="1" s="1"/>
  <c r="AB2441" i="1"/>
  <c r="M2444" i="1"/>
  <c r="AB2444" i="1" s="1"/>
  <c r="AB2445" i="1"/>
  <c r="M2448" i="1"/>
  <c r="AB2448" i="1" s="1"/>
  <c r="AB2449" i="1"/>
  <c r="M2452" i="1"/>
  <c r="AB2452" i="1" s="1"/>
  <c r="AB2453" i="1"/>
  <c r="M2456" i="1"/>
  <c r="AB2456" i="1" s="1"/>
  <c r="AB2457" i="1"/>
  <c r="M2460" i="1"/>
  <c r="AB2460" i="1" s="1"/>
  <c r="AB2461" i="1"/>
  <c r="M2464" i="1"/>
  <c r="AB2464" i="1" s="1"/>
  <c r="AB2465" i="1"/>
  <c r="M2468" i="1"/>
  <c r="AB2468" i="1" s="1"/>
  <c r="AB2469" i="1"/>
  <c r="M2472" i="1"/>
  <c r="AB2472" i="1" s="1"/>
  <c r="AB2473" i="1"/>
  <c r="M2476" i="1"/>
  <c r="AB2476" i="1" s="1"/>
  <c r="AB2477" i="1"/>
  <c r="M2480" i="1"/>
  <c r="AB2480" i="1" s="1"/>
  <c r="AB2481" i="1"/>
  <c r="M2484" i="1"/>
  <c r="AB2484" i="1" s="1"/>
  <c r="AB2485" i="1"/>
  <c r="M2488" i="1"/>
  <c r="AB2488" i="1" s="1"/>
  <c r="AB2489" i="1"/>
  <c r="M2492" i="1"/>
  <c r="AB2492" i="1" s="1"/>
  <c r="AB2493" i="1"/>
  <c r="M2496" i="1"/>
  <c r="AB2496" i="1" s="1"/>
  <c r="AB2497" i="1"/>
  <c r="M2500" i="1"/>
  <c r="AB2500" i="1" s="1"/>
  <c r="AB2501" i="1"/>
  <c r="M2504" i="1"/>
  <c r="AB2504" i="1" s="1"/>
  <c r="AB2505" i="1"/>
  <c r="M2508" i="1"/>
  <c r="AB2508" i="1" s="1"/>
  <c r="AB2509" i="1"/>
  <c r="M2512" i="1"/>
  <c r="AB2512" i="1" s="1"/>
  <c r="AB2513" i="1"/>
  <c r="M2516" i="1"/>
  <c r="AB2516" i="1" s="1"/>
  <c r="AB2517" i="1"/>
  <c r="M2520" i="1"/>
  <c r="AB2520" i="1" s="1"/>
  <c r="AB2521" i="1"/>
  <c r="M2524" i="1"/>
  <c r="AB2524" i="1" s="1"/>
  <c r="AB2525" i="1"/>
  <c r="M2528" i="1"/>
  <c r="AB2528" i="1" s="1"/>
  <c r="AB2529" i="1"/>
  <c r="M2532" i="1"/>
  <c r="AB2532" i="1" s="1"/>
  <c r="AB2533" i="1"/>
  <c r="M2536" i="1"/>
  <c r="AB2536" i="1" s="1"/>
  <c r="AB2537" i="1"/>
  <c r="M2540" i="1"/>
  <c r="AB2540" i="1" s="1"/>
  <c r="AB2541" i="1"/>
  <c r="M2544" i="1"/>
  <c r="AB2544" i="1" s="1"/>
  <c r="AB2545" i="1"/>
  <c r="M2548" i="1"/>
  <c r="AB2548" i="1" s="1"/>
  <c r="AB2549" i="1"/>
  <c r="M2552" i="1"/>
  <c r="AB2552" i="1" s="1"/>
  <c r="AB2553" i="1"/>
  <c r="M2556" i="1"/>
  <c r="AB2556" i="1" s="1"/>
  <c r="AB2557" i="1"/>
  <c r="M2560" i="1"/>
  <c r="AB2560" i="1" s="1"/>
  <c r="AB2561" i="1"/>
  <c r="M2564" i="1"/>
  <c r="AB2564" i="1" s="1"/>
  <c r="AB2565" i="1"/>
  <c r="M2568" i="1"/>
  <c r="AB2568" i="1" s="1"/>
  <c r="AB2569" i="1"/>
  <c r="M2572" i="1"/>
  <c r="AB2572" i="1" s="1"/>
  <c r="AB2573" i="1"/>
  <c r="M2576" i="1"/>
  <c r="AB2576" i="1" s="1"/>
  <c r="AB2577" i="1"/>
  <c r="M2580" i="1"/>
  <c r="AB2580" i="1" s="1"/>
  <c r="AB2581" i="1"/>
  <c r="M2584" i="1"/>
  <c r="AB2584" i="1" s="1"/>
  <c r="AB2585" i="1"/>
  <c r="M2588" i="1"/>
  <c r="AB2588" i="1" s="1"/>
  <c r="AB2589" i="1"/>
  <c r="M2592" i="1"/>
  <c r="AB2592" i="1" s="1"/>
  <c r="AB2593" i="1"/>
  <c r="M2596" i="1"/>
  <c r="AB2596" i="1" s="1"/>
  <c r="AB2597" i="1"/>
  <c r="M2600" i="1"/>
  <c r="AB2600" i="1" s="1"/>
  <c r="AB2601" i="1"/>
  <c r="M2604" i="1"/>
  <c r="AB2604" i="1" s="1"/>
  <c r="AB2605" i="1"/>
  <c r="M2608" i="1"/>
  <c r="AB2608" i="1" s="1"/>
  <c r="AB2609" i="1"/>
  <c r="M2612" i="1"/>
  <c r="AB2612" i="1" s="1"/>
  <c r="AB2613" i="1"/>
  <c r="M2616" i="1"/>
  <c r="AB2616" i="1" s="1"/>
  <c r="AB2617" i="1"/>
  <c r="M2620" i="1"/>
  <c r="AB2620" i="1" s="1"/>
  <c r="AB2621" i="1"/>
  <c r="M2624" i="1"/>
  <c r="AB2624" i="1" s="1"/>
  <c r="AB2625" i="1"/>
  <c r="M2628" i="1"/>
  <c r="AB2628" i="1" s="1"/>
  <c r="AB2629" i="1"/>
  <c r="M2632" i="1"/>
  <c r="AB2632" i="1" s="1"/>
  <c r="AB2633" i="1"/>
  <c r="M2636" i="1"/>
  <c r="AB2636" i="1" s="1"/>
  <c r="AB2637" i="1"/>
  <c r="M2640" i="1"/>
  <c r="AB2640" i="1" s="1"/>
  <c r="AB2641" i="1"/>
  <c r="M2644" i="1"/>
  <c r="AB2644" i="1" s="1"/>
  <c r="AB2645" i="1"/>
  <c r="M2648" i="1"/>
  <c r="AB2648" i="1" s="1"/>
  <c r="AB2649" i="1"/>
  <c r="M2652" i="1"/>
  <c r="AB2652" i="1" s="1"/>
  <c r="AB2653" i="1"/>
  <c r="M2656" i="1"/>
  <c r="AB2656" i="1" s="1"/>
  <c r="AB2657" i="1"/>
  <c r="M2660" i="1"/>
  <c r="AB2660" i="1" s="1"/>
  <c r="AB2661" i="1"/>
  <c r="M2664" i="1"/>
  <c r="AB2664" i="1" s="1"/>
  <c r="AB2665" i="1"/>
  <c r="M2668" i="1"/>
  <c r="AB2668" i="1" s="1"/>
  <c r="AB2669" i="1"/>
  <c r="M2672" i="1"/>
  <c r="AB2672" i="1" s="1"/>
  <c r="AB2673" i="1"/>
  <c r="M2676" i="1"/>
  <c r="AB2676" i="1" s="1"/>
  <c r="AB2677" i="1"/>
  <c r="M2680" i="1"/>
  <c r="AB2680" i="1" s="1"/>
  <c r="AB2681" i="1"/>
  <c r="M2684" i="1"/>
  <c r="AB2684" i="1" s="1"/>
  <c r="AB2685" i="1"/>
  <c r="M2688" i="1"/>
  <c r="AB2688" i="1" s="1"/>
  <c r="AB2689" i="1"/>
  <c r="M2692" i="1"/>
  <c r="AB2692" i="1" s="1"/>
  <c r="AB2693" i="1"/>
  <c r="M2696" i="1"/>
  <c r="AB2696" i="1" s="1"/>
  <c r="AB2697" i="1"/>
  <c r="M2700" i="1"/>
  <c r="AB2700" i="1" s="1"/>
  <c r="AB2701" i="1"/>
  <c r="M2704" i="1"/>
  <c r="AB2704" i="1" s="1"/>
  <c r="AB2705" i="1"/>
  <c r="M2708" i="1"/>
  <c r="AB2708" i="1" s="1"/>
  <c r="AB2709" i="1"/>
  <c r="M2712" i="1"/>
  <c r="AB2712" i="1" s="1"/>
  <c r="AB2713" i="1"/>
  <c r="M2716" i="1"/>
  <c r="AB2716" i="1" s="1"/>
  <c r="AB2717" i="1"/>
  <c r="M2720" i="1"/>
  <c r="AB2720" i="1" s="1"/>
  <c r="AB2721" i="1"/>
  <c r="M2724" i="1"/>
  <c r="AB2724" i="1" s="1"/>
  <c r="AB2725" i="1"/>
  <c r="M2728" i="1"/>
  <c r="AB2728" i="1" s="1"/>
  <c r="AB2729" i="1"/>
  <c r="M2732" i="1"/>
  <c r="AB2732" i="1" s="1"/>
  <c r="AB2733" i="1"/>
  <c r="M2736" i="1"/>
  <c r="AB2736" i="1" s="1"/>
  <c r="AB2737" i="1"/>
  <c r="M2740" i="1"/>
  <c r="AB2740" i="1" s="1"/>
  <c r="AB2741" i="1"/>
  <c r="M2744" i="1"/>
  <c r="AB2744" i="1" s="1"/>
  <c r="AB2745" i="1"/>
  <c r="M2748" i="1"/>
  <c r="AB2748" i="1" s="1"/>
  <c r="AB2749" i="1"/>
  <c r="M2752" i="1"/>
  <c r="AB2752" i="1" s="1"/>
  <c r="AB2753" i="1"/>
  <c r="M2756" i="1"/>
  <c r="AB2756" i="1" s="1"/>
  <c r="AB2757" i="1"/>
  <c r="M2760" i="1"/>
  <c r="AB2760" i="1" s="1"/>
  <c r="AB2761" i="1"/>
  <c r="M2764" i="1"/>
  <c r="AB2764" i="1" s="1"/>
  <c r="AB2765" i="1"/>
  <c r="M2768" i="1"/>
  <c r="AB2768" i="1" s="1"/>
  <c r="AB2769" i="1"/>
  <c r="M2772" i="1"/>
  <c r="AB2772" i="1" s="1"/>
  <c r="AB2773" i="1"/>
  <c r="M2776" i="1"/>
  <c r="AB2776" i="1" s="1"/>
  <c r="AB2777" i="1"/>
  <c r="M2780" i="1"/>
  <c r="AB2780" i="1" s="1"/>
  <c r="AB2781" i="1"/>
  <c r="M2784" i="1"/>
  <c r="AB2784" i="1" s="1"/>
  <c r="AB2785" i="1"/>
  <c r="M2788" i="1"/>
  <c r="AB2788" i="1" s="1"/>
  <c r="AB2789" i="1"/>
  <c r="M2792" i="1"/>
  <c r="AB2792" i="1" s="1"/>
  <c r="AB2793" i="1"/>
  <c r="M2796" i="1"/>
  <c r="AB2796" i="1" s="1"/>
  <c r="AB2797" i="1"/>
  <c r="M2800" i="1"/>
  <c r="AB2800" i="1" s="1"/>
  <c r="AB2801" i="1"/>
  <c r="M2804" i="1"/>
  <c r="AB2804" i="1" s="1"/>
  <c r="AB2805" i="1"/>
  <c r="M2808" i="1"/>
  <c r="AB2808" i="1" s="1"/>
  <c r="AB2809" i="1"/>
  <c r="M2812" i="1"/>
  <c r="AB2812" i="1" s="1"/>
  <c r="AB2813" i="1"/>
  <c r="M2816" i="1"/>
  <c r="AB2816" i="1" s="1"/>
  <c r="AB2817" i="1"/>
  <c r="M2820" i="1"/>
  <c r="AB2820" i="1" s="1"/>
  <c r="AB2821" i="1"/>
  <c r="M2824" i="1"/>
  <c r="AB2824" i="1" s="1"/>
  <c r="AB2825" i="1"/>
  <c r="M2828" i="1"/>
  <c r="AB2828" i="1" s="1"/>
  <c r="AB2829" i="1"/>
  <c r="M2832" i="1"/>
  <c r="AB2832" i="1" s="1"/>
  <c r="AB2833" i="1"/>
  <c r="M2836" i="1"/>
  <c r="AB2836" i="1" s="1"/>
  <c r="AB2837" i="1"/>
  <c r="M2840" i="1"/>
  <c r="AB2840" i="1" s="1"/>
  <c r="AB2841" i="1"/>
  <c r="M2844" i="1"/>
  <c r="AB2844" i="1" s="1"/>
  <c r="AB2845" i="1"/>
  <c r="M2848" i="1"/>
  <c r="AB2848" i="1" s="1"/>
  <c r="AB2849" i="1"/>
  <c r="M2852" i="1"/>
  <c r="AB2852" i="1" s="1"/>
  <c r="AB2853" i="1"/>
  <c r="M2856" i="1"/>
  <c r="AB2856" i="1" s="1"/>
  <c r="AB2857" i="1"/>
  <c r="M2860" i="1"/>
  <c r="AB2860" i="1" s="1"/>
  <c r="AB2861" i="1"/>
  <c r="M2864" i="1"/>
  <c r="AB2864" i="1" s="1"/>
  <c r="AB2865" i="1"/>
  <c r="M2868" i="1"/>
  <c r="AB2868" i="1" s="1"/>
  <c r="AB2869" i="1"/>
  <c r="M2872" i="1"/>
  <c r="AB2872" i="1" s="1"/>
  <c r="AB2873" i="1"/>
  <c r="M2876" i="1"/>
  <c r="AB2876" i="1" s="1"/>
  <c r="AB2877" i="1"/>
  <c r="M2880" i="1"/>
  <c r="AB2880" i="1" s="1"/>
  <c r="AB2881" i="1"/>
  <c r="M2884" i="1"/>
  <c r="AB2884" i="1" s="1"/>
  <c r="AB2885" i="1"/>
  <c r="M2888" i="1"/>
  <c r="AB2888" i="1" s="1"/>
  <c r="AB2889" i="1"/>
  <c r="M2892" i="1"/>
  <c r="AB2892" i="1" s="1"/>
  <c r="AB2893" i="1"/>
  <c r="M2896" i="1"/>
  <c r="AB2896" i="1" s="1"/>
  <c r="AB2897" i="1"/>
  <c r="M2900" i="1"/>
  <c r="AB2900" i="1" s="1"/>
  <c r="AB2901" i="1"/>
  <c r="M2904" i="1"/>
  <c r="AB2904" i="1" s="1"/>
  <c r="AB2905" i="1"/>
  <c r="M2908" i="1"/>
  <c r="AB2908" i="1" s="1"/>
  <c r="AB2909" i="1"/>
  <c r="M2912" i="1"/>
  <c r="AB2912" i="1" s="1"/>
  <c r="AB2913" i="1"/>
  <c r="M2916" i="1"/>
  <c r="AB2916" i="1" s="1"/>
  <c r="AB2917" i="1"/>
  <c r="M2920" i="1"/>
  <c r="AB2920" i="1" s="1"/>
  <c r="AB2921" i="1"/>
  <c r="M2924" i="1"/>
  <c r="AB2924" i="1" s="1"/>
  <c r="AB2925" i="1"/>
  <c r="M2928" i="1"/>
  <c r="AB2928" i="1" s="1"/>
  <c r="AB2929" i="1"/>
  <c r="M2932" i="1"/>
  <c r="AB2932" i="1" s="1"/>
  <c r="AB2933" i="1"/>
  <c r="M2936" i="1"/>
  <c r="AB2936" i="1" s="1"/>
  <c r="AB2937" i="1"/>
  <c r="M2940" i="1"/>
  <c r="AB2940" i="1" s="1"/>
  <c r="AB2941" i="1"/>
  <c r="M2944" i="1"/>
  <c r="AB2944" i="1" s="1"/>
  <c r="AB2945" i="1"/>
  <c r="M2948" i="1"/>
  <c r="AB2948" i="1" s="1"/>
  <c r="AB2949" i="1"/>
  <c r="M2952" i="1"/>
  <c r="AB2952" i="1" s="1"/>
  <c r="AB2953" i="1"/>
  <c r="M2956" i="1"/>
  <c r="AB2956" i="1" s="1"/>
  <c r="AB2957" i="1"/>
  <c r="M2960" i="1"/>
  <c r="AB2960" i="1" s="1"/>
  <c r="AB2961" i="1"/>
  <c r="M2964" i="1"/>
  <c r="AB2964" i="1" s="1"/>
  <c r="AB2965" i="1"/>
  <c r="M2968" i="1"/>
  <c r="AB2968" i="1" s="1"/>
  <c r="AB2969" i="1"/>
  <c r="M2972" i="1"/>
  <c r="AB2972" i="1" s="1"/>
  <c r="AB2973" i="1"/>
  <c r="M2976" i="1"/>
  <c r="AB2976" i="1" s="1"/>
  <c r="AB2977" i="1"/>
  <c r="M2980" i="1"/>
  <c r="AB2980" i="1" s="1"/>
  <c r="AB2981" i="1"/>
  <c r="M2984" i="1"/>
  <c r="AB2984" i="1" s="1"/>
  <c r="AB2985" i="1"/>
  <c r="M2988" i="1"/>
  <c r="AB2988" i="1" s="1"/>
  <c r="AB2989" i="1"/>
  <c r="M2992" i="1"/>
  <c r="AB2992" i="1" s="1"/>
  <c r="AB2993" i="1"/>
  <c r="M2996" i="1"/>
  <c r="AB2996" i="1" s="1"/>
  <c r="AB2997" i="1"/>
  <c r="M3000" i="1"/>
  <c r="AB3000" i="1" s="1"/>
  <c r="AB3001" i="1"/>
  <c r="M3004" i="1"/>
  <c r="AB3004" i="1" s="1"/>
  <c r="AB3005" i="1"/>
  <c r="M3008" i="1"/>
  <c r="AB3008" i="1" s="1"/>
  <c r="AB3009" i="1"/>
  <c r="M3012" i="1"/>
  <c r="AB3012" i="1" s="1"/>
  <c r="AB3013" i="1"/>
  <c r="M3016" i="1"/>
  <c r="AB3016" i="1" s="1"/>
  <c r="AB3017" i="1"/>
  <c r="M3020" i="1"/>
  <c r="AB3020" i="1" s="1"/>
  <c r="AB3021" i="1"/>
  <c r="M3024" i="1"/>
  <c r="AB3024" i="1" s="1"/>
  <c r="AB3025" i="1"/>
  <c r="M3028" i="1"/>
  <c r="AB3028" i="1" s="1"/>
  <c r="AB3029" i="1"/>
  <c r="M3032" i="1"/>
  <c r="AB3032" i="1" s="1"/>
  <c r="AB3033" i="1"/>
  <c r="M3036" i="1"/>
  <c r="AB3036" i="1" s="1"/>
  <c r="AB3037" i="1"/>
  <c r="M3040" i="1"/>
  <c r="AB3040" i="1" s="1"/>
  <c r="AB3041" i="1"/>
  <c r="M3044" i="1"/>
  <c r="P2359" i="1"/>
  <c r="AB2359" i="1" s="1"/>
  <c r="V2361" i="1"/>
  <c r="AB2361" i="1" s="1"/>
  <c r="Z2365" i="1"/>
  <c r="AB2365" i="1" s="1"/>
  <c r="AB2367" i="1"/>
  <c r="M2368" i="1"/>
  <c r="AB2368" i="1" s="1"/>
  <c r="S2370" i="1"/>
  <c r="AB2370" i="1" s="1"/>
  <c r="P2375" i="1"/>
  <c r="AB2375" i="1" s="1"/>
  <c r="V2377" i="1"/>
  <c r="AB2377" i="1" s="1"/>
  <c r="Z2381" i="1"/>
  <c r="AB2383" i="1"/>
  <c r="M2384" i="1"/>
  <c r="AB2384" i="1" s="1"/>
  <c r="S2386" i="1"/>
  <c r="AB2386" i="1" s="1"/>
  <c r="P2391" i="1"/>
  <c r="AB2391" i="1" s="1"/>
  <c r="V2393" i="1"/>
  <c r="AB2393" i="1" s="1"/>
  <c r="Z2397" i="1"/>
  <c r="AB2397" i="1" s="1"/>
  <c r="AB2399" i="1"/>
  <c r="M2400" i="1"/>
  <c r="AB2400" i="1" s="1"/>
  <c r="S2402" i="1"/>
  <c r="AB2402" i="1" s="1"/>
  <c r="P2407" i="1"/>
  <c r="AB2407" i="1" s="1"/>
  <c r="V2409" i="1"/>
  <c r="AB2409" i="1" s="1"/>
  <c r="Z2413" i="1"/>
  <c r="AB2413" i="1" s="1"/>
  <c r="AB2415" i="1"/>
  <c r="M2416" i="1"/>
  <c r="AB2416" i="1" s="1"/>
  <c r="S2418" i="1"/>
  <c r="AB2418" i="1" s="1"/>
  <c r="P2423" i="1"/>
  <c r="AB2423" i="1" s="1"/>
  <c r="V2425" i="1"/>
  <c r="AB2425" i="1" s="1"/>
  <c r="S3044" i="1"/>
  <c r="AB3044" i="1" s="1"/>
  <c r="P3049" i="1"/>
  <c r="M3051" i="1"/>
  <c r="AB3051" i="1" s="1"/>
  <c r="V3052" i="1"/>
  <c r="AB3052" i="1" s="1"/>
  <c r="AB3057" i="1"/>
  <c r="S3057" i="1"/>
  <c r="P3062" i="1"/>
  <c r="AB3062" i="1" s="1"/>
  <c r="Z3064" i="1"/>
  <c r="M3067" i="1"/>
  <c r="AB3067" i="1" s="1"/>
  <c r="V3068" i="1"/>
  <c r="AB3068" i="1" s="1"/>
  <c r="P3074" i="1"/>
  <c r="AB3074" i="1" s="1"/>
  <c r="V3076" i="1"/>
  <c r="AB3076" i="1" s="1"/>
  <c r="P3082" i="1"/>
  <c r="AB3082" i="1" s="1"/>
  <c r="V3084" i="1"/>
  <c r="AB3084" i="1" s="1"/>
  <c r="P3090" i="1"/>
  <c r="AB3090" i="1" s="1"/>
  <c r="V3092" i="1"/>
  <c r="AB3092" i="1" s="1"/>
  <c r="P3098" i="1"/>
  <c r="AB3098" i="1" s="1"/>
  <c r="V3100" i="1"/>
  <c r="AB3100" i="1" s="1"/>
  <c r="P3106" i="1"/>
  <c r="AB3106" i="1" s="1"/>
  <c r="V3108" i="1"/>
  <c r="AB3108" i="1" s="1"/>
  <c r="P3114" i="1"/>
  <c r="AB3114" i="1" s="1"/>
  <c r="V3116" i="1"/>
  <c r="AB3116" i="1" s="1"/>
  <c r="P3122" i="1"/>
  <c r="AB3122" i="1" s="1"/>
  <c r="V3124" i="1"/>
  <c r="AB3124" i="1" s="1"/>
  <c r="P3130" i="1"/>
  <c r="AB3130" i="1" s="1"/>
  <c r="V3132" i="1"/>
  <c r="AB3132" i="1" s="1"/>
  <c r="AB3148" i="1"/>
  <c r="AB3150" i="1"/>
  <c r="AB3157" i="1"/>
  <c r="AB3159" i="1"/>
  <c r="AB3164" i="1"/>
  <c r="AB3166" i="1"/>
  <c r="AB3173" i="1"/>
  <c r="AB3175" i="1"/>
  <c r="AB3180" i="1"/>
  <c r="AB3182" i="1"/>
  <c r="AB3189" i="1"/>
  <c r="AB3191" i="1"/>
  <c r="AB3196" i="1"/>
  <c r="AB3198" i="1"/>
  <c r="AB3205" i="1"/>
  <c r="AB3207" i="1"/>
  <c r="AB3212" i="1"/>
  <c r="AB3214" i="1"/>
  <c r="AB3216" i="1"/>
  <c r="AB3218" i="1"/>
  <c r="AB3220" i="1"/>
  <c r="AB3222" i="1"/>
  <c r="AB3224" i="1"/>
  <c r="AB3226" i="1"/>
  <c r="AB3228" i="1"/>
  <c r="AB3230" i="1"/>
  <c r="AB3232" i="1"/>
  <c r="AB3234" i="1"/>
  <c r="AB3236" i="1"/>
  <c r="AB3238" i="1"/>
  <c r="AB3240" i="1"/>
  <c r="AB3242" i="1"/>
  <c r="AB3244" i="1"/>
  <c r="AB3246" i="1"/>
  <c r="AB3248" i="1"/>
  <c r="AB3250" i="1"/>
  <c r="AB3252" i="1"/>
  <c r="AB3254" i="1"/>
  <c r="AB3256" i="1"/>
  <c r="AB3258" i="1"/>
  <c r="AB3260" i="1"/>
  <c r="AB3262" i="1"/>
  <c r="AB3264" i="1"/>
  <c r="AB3266" i="1"/>
  <c r="AB3268" i="1"/>
  <c r="AB3270" i="1"/>
  <c r="AB3272" i="1"/>
  <c r="AB3274" i="1"/>
  <c r="AB3276" i="1"/>
  <c r="AB3278" i="1"/>
  <c r="AB3280" i="1"/>
  <c r="AB3282" i="1"/>
  <c r="AB3284" i="1"/>
  <c r="AB3286" i="1"/>
  <c r="AB3288" i="1"/>
  <c r="AB3290" i="1"/>
  <c r="AB3297" i="1"/>
  <c r="AB3299" i="1"/>
  <c r="AB3304" i="1"/>
  <c r="AB3306" i="1"/>
  <c r="AB3326" i="1"/>
  <c r="AB3331" i="1"/>
  <c r="AB3335" i="1"/>
  <c r="AB3345" i="1"/>
  <c r="AB3365" i="1"/>
  <c r="AB3045" i="1"/>
  <c r="M3046" i="1"/>
  <c r="AB3046" i="1" s="1"/>
  <c r="S3048" i="1"/>
  <c r="AB3048" i="1" s="1"/>
  <c r="AB3053" i="1"/>
  <c r="S3053" i="1"/>
  <c r="P3058" i="1"/>
  <c r="AB3058" i="1" s="1"/>
  <c r="Z3060" i="1"/>
  <c r="M3063" i="1"/>
  <c r="AB3063" i="1" s="1"/>
  <c r="V3064" i="1"/>
  <c r="AB3064" i="1" s="1"/>
  <c r="S3069" i="1"/>
  <c r="AB3069" i="1" s="1"/>
  <c r="Z3072" i="1"/>
  <c r="M3075" i="1"/>
  <c r="AB3075" i="1" s="1"/>
  <c r="AB3077" i="1"/>
  <c r="S3077" i="1"/>
  <c r="Z3080" i="1"/>
  <c r="M3083" i="1"/>
  <c r="AB3083" i="1" s="1"/>
  <c r="S3085" i="1"/>
  <c r="AB3085" i="1" s="1"/>
  <c r="Z3088" i="1"/>
  <c r="M3091" i="1"/>
  <c r="AB3091" i="1" s="1"/>
  <c r="AB3093" i="1"/>
  <c r="S3093" i="1"/>
  <c r="Z3096" i="1"/>
  <c r="M3099" i="1"/>
  <c r="AB3099" i="1" s="1"/>
  <c r="S3101" i="1"/>
  <c r="AB3101" i="1" s="1"/>
  <c r="Z3104" i="1"/>
  <c r="M3107" i="1"/>
  <c r="AB3107" i="1" s="1"/>
  <c r="AB3109" i="1"/>
  <c r="S3109" i="1"/>
  <c r="Z3112" i="1"/>
  <c r="M3115" i="1"/>
  <c r="AB3115" i="1" s="1"/>
  <c r="S3117" i="1"/>
  <c r="AB3117" i="1" s="1"/>
  <c r="Z3120" i="1"/>
  <c r="M3123" i="1"/>
  <c r="AB3123" i="1" s="1"/>
  <c r="AB3125" i="1"/>
  <c r="S3125" i="1"/>
  <c r="Z3128" i="1"/>
  <c r="M3131" i="1"/>
  <c r="AB3131" i="1" s="1"/>
  <c r="S3133" i="1"/>
  <c r="AB3133" i="1" s="1"/>
  <c r="Z3136" i="1"/>
  <c r="AB3138" i="1"/>
  <c r="AB3142" i="1"/>
  <c r="AB3146" i="1"/>
  <c r="AB3153" i="1"/>
  <c r="AB3155" i="1"/>
  <c r="AB3160" i="1"/>
  <c r="AB3162" i="1"/>
  <c r="AB3169" i="1"/>
  <c r="AB3171" i="1"/>
  <c r="AB3176" i="1"/>
  <c r="AB3178" i="1"/>
  <c r="AB3185" i="1"/>
  <c r="AB3187" i="1"/>
  <c r="AB3192" i="1"/>
  <c r="AB3194" i="1"/>
  <c r="AB3201" i="1"/>
  <c r="AB3203" i="1"/>
  <c r="AB3208" i="1"/>
  <c r="AB3210" i="1"/>
  <c r="AB3293" i="1"/>
  <c r="AB3295" i="1"/>
  <c r="AB3300" i="1"/>
  <c r="AB3302" i="1"/>
  <c r="AB3309" i="1"/>
  <c r="AB3311" i="1"/>
  <c r="AB3342" i="1"/>
  <c r="AB3347" i="1"/>
  <c r="AB3351" i="1"/>
  <c r="Z3047" i="1"/>
  <c r="AB3047" i="1" s="1"/>
  <c r="S3049" i="1"/>
  <c r="AB3049" i="1" s="1"/>
  <c r="AB3050" i="1"/>
  <c r="P3054" i="1"/>
  <c r="AB3054" i="1" s="1"/>
  <c r="Z3056" i="1"/>
  <c r="AB3056" i="1" s="1"/>
  <c r="M3059" i="1"/>
  <c r="AB3059" i="1" s="1"/>
  <c r="V3060" i="1"/>
  <c r="AB3060" i="1" s="1"/>
  <c r="AB3065" i="1"/>
  <c r="S3065" i="1"/>
  <c r="AB3066" i="1"/>
  <c r="P3070" i="1"/>
  <c r="AB3070" i="1" s="1"/>
  <c r="V3072" i="1"/>
  <c r="AB3072" i="1" s="1"/>
  <c r="P3078" i="1"/>
  <c r="AB3078" i="1" s="1"/>
  <c r="V3080" i="1"/>
  <c r="AB3080" i="1" s="1"/>
  <c r="P3086" i="1"/>
  <c r="AB3086" i="1" s="1"/>
  <c r="V3088" i="1"/>
  <c r="AB3088" i="1" s="1"/>
  <c r="P3094" i="1"/>
  <c r="AB3094" i="1" s="1"/>
  <c r="V3096" i="1"/>
  <c r="AB3096" i="1" s="1"/>
  <c r="P3102" i="1"/>
  <c r="AB3102" i="1" s="1"/>
  <c r="V3104" i="1"/>
  <c r="AB3104" i="1" s="1"/>
  <c r="P3110" i="1"/>
  <c r="AB3110" i="1" s="1"/>
  <c r="V3112" i="1"/>
  <c r="AB3112" i="1" s="1"/>
  <c r="P3118" i="1"/>
  <c r="AB3118" i="1" s="1"/>
  <c r="V3120" i="1"/>
  <c r="AB3120" i="1" s="1"/>
  <c r="P3126" i="1"/>
  <c r="AB3126" i="1" s="1"/>
  <c r="V3128" i="1"/>
  <c r="AB3128" i="1" s="1"/>
  <c r="P3134" i="1"/>
  <c r="AB3134" i="1" s="1"/>
  <c r="V3136" i="1"/>
  <c r="AB3136" i="1" s="1"/>
  <c r="AB3151" i="1"/>
  <c r="AB3156" i="1"/>
  <c r="AB3158" i="1"/>
  <c r="AB3167" i="1"/>
  <c r="AB3172" i="1"/>
  <c r="AB3174" i="1"/>
  <c r="AB3183" i="1"/>
  <c r="AB3188" i="1"/>
  <c r="AB3190" i="1"/>
  <c r="AB3199" i="1"/>
  <c r="AB3204" i="1"/>
  <c r="AB3206" i="1"/>
  <c r="AB3215" i="1"/>
  <c r="AB3219" i="1"/>
  <c r="AB3223" i="1"/>
  <c r="AB3227" i="1"/>
  <c r="AB3231" i="1"/>
  <c r="AB3235" i="1"/>
  <c r="AB3239" i="1"/>
  <c r="AB3243" i="1"/>
  <c r="AB3247" i="1"/>
  <c r="AB3251" i="1"/>
  <c r="AB3255" i="1"/>
  <c r="AB3259" i="1"/>
  <c r="AB3263" i="1"/>
  <c r="AB3267" i="1"/>
  <c r="AB3271" i="1"/>
  <c r="AB3275" i="1"/>
  <c r="AB3279" i="1"/>
  <c r="AB3283" i="1"/>
  <c r="AB3287" i="1"/>
  <c r="AB3291" i="1"/>
  <c r="AB3296" i="1"/>
  <c r="AB3298" i="1"/>
  <c r="AB3307" i="1"/>
  <c r="AB3373" i="1"/>
  <c r="AB3389" i="1"/>
  <c r="AB3405" i="1"/>
  <c r="AB3421" i="1"/>
  <c r="AB3437" i="1"/>
  <c r="AB3453" i="1"/>
  <c r="AB3469" i="1"/>
  <c r="AB3485" i="1"/>
  <c r="AB3674" i="1"/>
  <c r="AB3722" i="1"/>
  <c r="AB3384" i="1"/>
  <c r="AB3400" i="1"/>
  <c r="AB3416" i="1"/>
  <c r="AB3432" i="1"/>
  <c r="AB3448" i="1"/>
  <c r="AB3464" i="1"/>
  <c r="AB3480" i="1"/>
  <c r="AB3489" i="1"/>
  <c r="AB3496" i="1"/>
  <c r="AB3498" i="1"/>
  <c r="AB3505" i="1"/>
  <c r="AB3512" i="1"/>
  <c r="AB3514" i="1"/>
  <c r="AB3521" i="1"/>
  <c r="AB3528" i="1"/>
  <c r="AB3530" i="1"/>
  <c r="AB3537" i="1"/>
  <c r="AB3544" i="1"/>
  <c r="AB3546" i="1"/>
  <c r="AB3553" i="1"/>
  <c r="AB3560" i="1"/>
  <c r="AB3562" i="1"/>
  <c r="AB3564" i="1"/>
  <c r="AB3566" i="1"/>
  <c r="AB3568" i="1"/>
  <c r="AB3570" i="1"/>
  <c r="AB3572" i="1"/>
  <c r="AB3574" i="1"/>
  <c r="AB3576" i="1"/>
  <c r="AB3578" i="1"/>
  <c r="AB3580" i="1"/>
  <c r="AB3582" i="1"/>
  <c r="AB3584" i="1"/>
  <c r="AB3586" i="1"/>
  <c r="AB3588" i="1"/>
  <c r="AB3590" i="1"/>
  <c r="AB3592" i="1"/>
  <c r="AB3594" i="1"/>
  <c r="AB3596" i="1"/>
  <c r="AB3598" i="1"/>
  <c r="AB3600" i="1"/>
  <c r="AB3602" i="1"/>
  <c r="AB3604" i="1"/>
  <c r="AB3606" i="1"/>
  <c r="AB3608" i="1"/>
  <c r="AB3610" i="1"/>
  <c r="AB3612" i="1"/>
  <c r="AB3614" i="1"/>
  <c r="AB3616" i="1"/>
  <c r="AB3618" i="1"/>
  <c r="AB3620" i="1"/>
  <c r="AB3622" i="1"/>
  <c r="AB3624" i="1"/>
  <c r="AB3626" i="1"/>
  <c r="AB3628" i="1"/>
  <c r="AB3630" i="1"/>
  <c r="AB3632" i="1"/>
  <c r="AB3634" i="1"/>
  <c r="AB3636" i="1"/>
  <c r="AB3638" i="1"/>
  <c r="AB3640" i="1"/>
  <c r="AB3642" i="1"/>
  <c r="AB3644" i="1"/>
  <c r="AB3646" i="1"/>
  <c r="AB3648" i="1"/>
  <c r="AB3650" i="1"/>
  <c r="AB3652" i="1"/>
  <c r="AB3654" i="1"/>
  <c r="AB3656" i="1"/>
  <c r="AB3658" i="1"/>
  <c r="AB3660" i="1"/>
  <c r="AB3662" i="1"/>
  <c r="AB3664" i="1"/>
  <c r="AB3678" i="1"/>
  <c r="AB3694" i="1"/>
  <c r="AB3710" i="1"/>
  <c r="AB3726" i="1"/>
  <c r="AB3742" i="1"/>
  <c r="AB3758" i="1"/>
  <c r="P3312" i="1"/>
  <c r="AB3312" i="1" s="1"/>
  <c r="V3314" i="1"/>
  <c r="AB3314" i="1" s="1"/>
  <c r="Z3318" i="1"/>
  <c r="AB3320" i="1"/>
  <c r="M3321" i="1"/>
  <c r="AB3321" i="1" s="1"/>
  <c r="S3323" i="1"/>
  <c r="AB3323" i="1" s="1"/>
  <c r="P3328" i="1"/>
  <c r="AB3328" i="1" s="1"/>
  <c r="V3330" i="1"/>
  <c r="AB3330" i="1" s="1"/>
  <c r="Z3334" i="1"/>
  <c r="AB3336" i="1"/>
  <c r="M3337" i="1"/>
  <c r="AB3337" i="1" s="1"/>
  <c r="S3339" i="1"/>
  <c r="AB3339" i="1" s="1"/>
  <c r="P3344" i="1"/>
  <c r="AB3344" i="1" s="1"/>
  <c r="V3346" i="1"/>
  <c r="AB3346" i="1" s="1"/>
  <c r="Z3350" i="1"/>
  <c r="AB3352" i="1"/>
  <c r="M3353" i="1"/>
  <c r="AB3353" i="1" s="1"/>
  <c r="S3355" i="1"/>
  <c r="AB3355" i="1" s="1"/>
  <c r="P3360" i="1"/>
  <c r="AB3360" i="1" s="1"/>
  <c r="V3362" i="1"/>
  <c r="AB3362" i="1" s="1"/>
  <c r="Z3366" i="1"/>
  <c r="AB3368" i="1"/>
  <c r="M3369" i="1"/>
  <c r="AB3369" i="1" s="1"/>
  <c r="S3371" i="1"/>
  <c r="AB3371" i="1" s="1"/>
  <c r="M3374" i="1"/>
  <c r="AB3374" i="1" s="1"/>
  <c r="V3375" i="1"/>
  <c r="AB3375" i="1" s="1"/>
  <c r="AB3380" i="1"/>
  <c r="S3380" i="1"/>
  <c r="P3385" i="1"/>
  <c r="AB3385" i="1" s="1"/>
  <c r="Z3387" i="1"/>
  <c r="M3390" i="1"/>
  <c r="AB3390" i="1" s="1"/>
  <c r="V3391" i="1"/>
  <c r="AB3391" i="1" s="1"/>
  <c r="S3396" i="1"/>
  <c r="AB3396" i="1" s="1"/>
  <c r="P3401" i="1"/>
  <c r="AB3401" i="1" s="1"/>
  <c r="Z3403" i="1"/>
  <c r="M3406" i="1"/>
  <c r="AB3406" i="1" s="1"/>
  <c r="V3407" i="1"/>
  <c r="AB3407" i="1" s="1"/>
  <c r="AB3412" i="1"/>
  <c r="S3412" i="1"/>
  <c r="P3417" i="1"/>
  <c r="AB3417" i="1" s="1"/>
  <c r="Z3419" i="1"/>
  <c r="M3422" i="1"/>
  <c r="AB3422" i="1" s="1"/>
  <c r="V3423" i="1"/>
  <c r="AB3423" i="1" s="1"/>
  <c r="S3428" i="1"/>
  <c r="AB3428" i="1" s="1"/>
  <c r="P3433" i="1"/>
  <c r="AB3433" i="1" s="1"/>
  <c r="Z3435" i="1"/>
  <c r="M3438" i="1"/>
  <c r="AB3438" i="1" s="1"/>
  <c r="V3439" i="1"/>
  <c r="AB3439" i="1" s="1"/>
  <c r="AB3444" i="1"/>
  <c r="S3444" i="1"/>
  <c r="P3449" i="1"/>
  <c r="AB3449" i="1" s="1"/>
  <c r="Z3451" i="1"/>
  <c r="M3454" i="1"/>
  <c r="AB3454" i="1" s="1"/>
  <c r="V3455" i="1"/>
  <c r="AB3455" i="1" s="1"/>
  <c r="S3460" i="1"/>
  <c r="AB3460" i="1" s="1"/>
  <c r="P3465" i="1"/>
  <c r="AB3465" i="1" s="1"/>
  <c r="Z3467" i="1"/>
  <c r="M3470" i="1"/>
  <c r="AB3470" i="1" s="1"/>
  <c r="V3471" i="1"/>
  <c r="AB3471" i="1" s="1"/>
  <c r="AB3476" i="1"/>
  <c r="S3476" i="1"/>
  <c r="P3481" i="1"/>
  <c r="AB3481" i="1" s="1"/>
  <c r="Z3483" i="1"/>
  <c r="M3486" i="1"/>
  <c r="AB3486" i="1" s="1"/>
  <c r="V3487" i="1"/>
  <c r="AB3487" i="1" s="1"/>
  <c r="AB3493" i="1"/>
  <c r="AB3500" i="1"/>
  <c r="AB3502" i="1"/>
  <c r="AB3509" i="1"/>
  <c r="AB3516" i="1"/>
  <c r="AB3518" i="1"/>
  <c r="AB3525" i="1"/>
  <c r="AB3532" i="1"/>
  <c r="AB3534" i="1"/>
  <c r="AB3541" i="1"/>
  <c r="AB3548" i="1"/>
  <c r="AB3550" i="1"/>
  <c r="AB3557" i="1"/>
  <c r="AB3676" i="1"/>
  <c r="AB3692" i="1"/>
  <c r="AB3708" i="1"/>
  <c r="AB3724" i="1"/>
  <c r="AB3730" i="1"/>
  <c r="AB3756" i="1"/>
  <c r="AB3772" i="1"/>
  <c r="AB3788" i="1"/>
  <c r="P3316" i="1"/>
  <c r="AB3316" i="1" s="1"/>
  <c r="V3318" i="1"/>
  <c r="AB3318" i="1" s="1"/>
  <c r="Z3322" i="1"/>
  <c r="AB3322" i="1" s="1"/>
  <c r="AB3324" i="1"/>
  <c r="M3325" i="1"/>
  <c r="AB3325" i="1" s="1"/>
  <c r="S3327" i="1"/>
  <c r="AB3327" i="1" s="1"/>
  <c r="P3332" i="1"/>
  <c r="AB3332" i="1" s="1"/>
  <c r="V3334" i="1"/>
  <c r="AB3334" i="1" s="1"/>
  <c r="Z3338" i="1"/>
  <c r="AB3338" i="1" s="1"/>
  <c r="AB3340" i="1"/>
  <c r="M3341" i="1"/>
  <c r="AB3341" i="1" s="1"/>
  <c r="S3343" i="1"/>
  <c r="AB3343" i="1" s="1"/>
  <c r="P3348" i="1"/>
  <c r="AB3348" i="1" s="1"/>
  <c r="V3350" i="1"/>
  <c r="AB3350" i="1" s="1"/>
  <c r="Z3354" i="1"/>
  <c r="AB3354" i="1" s="1"/>
  <c r="AB3356" i="1"/>
  <c r="M3357" i="1"/>
  <c r="AB3357" i="1" s="1"/>
  <c r="S3359" i="1"/>
  <c r="AB3359" i="1" s="1"/>
  <c r="P3364" i="1"/>
  <c r="AB3364" i="1" s="1"/>
  <c r="V3366" i="1"/>
  <c r="AB3366" i="1" s="1"/>
  <c r="Z3370" i="1"/>
  <c r="AB3370" i="1" s="1"/>
  <c r="AB3372" i="1"/>
  <c r="S3376" i="1"/>
  <c r="AB3376" i="1" s="1"/>
  <c r="AB3377" i="1"/>
  <c r="P3381" i="1"/>
  <c r="AB3381" i="1" s="1"/>
  <c r="Z3383" i="1"/>
  <c r="AB3383" i="1" s="1"/>
  <c r="M3386" i="1"/>
  <c r="AB3386" i="1" s="1"/>
  <c r="V3387" i="1"/>
  <c r="AB3387" i="1" s="1"/>
  <c r="AB3392" i="1"/>
  <c r="S3392" i="1"/>
  <c r="AB3393" i="1"/>
  <c r="P3397" i="1"/>
  <c r="AB3397" i="1" s="1"/>
  <c r="Z3399" i="1"/>
  <c r="AB3399" i="1" s="1"/>
  <c r="M3402" i="1"/>
  <c r="AB3402" i="1" s="1"/>
  <c r="V3403" i="1"/>
  <c r="AB3403" i="1" s="1"/>
  <c r="S3408" i="1"/>
  <c r="AB3408" i="1" s="1"/>
  <c r="AB3409" i="1"/>
  <c r="P3413" i="1"/>
  <c r="AB3413" i="1" s="1"/>
  <c r="Z3415" i="1"/>
  <c r="AB3415" i="1" s="1"/>
  <c r="M3418" i="1"/>
  <c r="AB3418" i="1" s="1"/>
  <c r="V3419" i="1"/>
  <c r="AB3419" i="1" s="1"/>
  <c r="AB3424" i="1"/>
  <c r="S3424" i="1"/>
  <c r="AB3425" i="1"/>
  <c r="P3429" i="1"/>
  <c r="AB3429" i="1" s="1"/>
  <c r="Z3431" i="1"/>
  <c r="AB3431" i="1" s="1"/>
  <c r="M3434" i="1"/>
  <c r="AB3434" i="1" s="1"/>
  <c r="V3435" i="1"/>
  <c r="AB3435" i="1" s="1"/>
  <c r="S3440" i="1"/>
  <c r="AB3440" i="1" s="1"/>
  <c r="AB3441" i="1"/>
  <c r="P3445" i="1"/>
  <c r="AB3445" i="1" s="1"/>
  <c r="Z3447" i="1"/>
  <c r="AB3447" i="1" s="1"/>
  <c r="M3450" i="1"/>
  <c r="AB3450" i="1" s="1"/>
  <c r="V3451" i="1"/>
  <c r="AB3451" i="1" s="1"/>
  <c r="AB3456" i="1"/>
  <c r="S3456" i="1"/>
  <c r="AB3457" i="1"/>
  <c r="P3461" i="1"/>
  <c r="AB3461" i="1" s="1"/>
  <c r="Z3463" i="1"/>
  <c r="AB3463" i="1" s="1"/>
  <c r="M3466" i="1"/>
  <c r="AB3466" i="1" s="1"/>
  <c r="V3467" i="1"/>
  <c r="AB3467" i="1" s="1"/>
  <c r="S3472" i="1"/>
  <c r="AB3472" i="1" s="1"/>
  <c r="AB3473" i="1"/>
  <c r="P3477" i="1"/>
  <c r="AB3477" i="1" s="1"/>
  <c r="Z3479" i="1"/>
  <c r="AB3479" i="1" s="1"/>
  <c r="M3482" i="1"/>
  <c r="AB3482" i="1" s="1"/>
  <c r="V3483" i="1"/>
  <c r="AB3483" i="1" s="1"/>
  <c r="AB3488" i="1"/>
  <c r="AB3490" i="1"/>
  <c r="AB3497" i="1"/>
  <c r="AB3504" i="1"/>
  <c r="AB3506" i="1"/>
  <c r="AB3513" i="1"/>
  <c r="AB3520" i="1"/>
  <c r="AB3522" i="1"/>
  <c r="AB3529" i="1"/>
  <c r="AB3536" i="1"/>
  <c r="AB3538" i="1"/>
  <c r="AB3545" i="1"/>
  <c r="AB3552" i="1"/>
  <c r="AB3554" i="1"/>
  <c r="AB3561" i="1"/>
  <c r="AB3563" i="1"/>
  <c r="AB3565" i="1"/>
  <c r="AB3567" i="1"/>
  <c r="AB3569" i="1"/>
  <c r="AB3571" i="1"/>
  <c r="AB3573" i="1"/>
  <c r="AB3575" i="1"/>
  <c r="AB3577" i="1"/>
  <c r="AB3579" i="1"/>
  <c r="AB3581" i="1"/>
  <c r="AB3583" i="1"/>
  <c r="AB3585" i="1"/>
  <c r="AB3587" i="1"/>
  <c r="AB3589" i="1"/>
  <c r="AB3591" i="1"/>
  <c r="AB3593" i="1"/>
  <c r="AB3595" i="1"/>
  <c r="AB3597" i="1"/>
  <c r="AB3599" i="1"/>
  <c r="AB3601" i="1"/>
  <c r="AB3603" i="1"/>
  <c r="AB3605" i="1"/>
  <c r="AB3607" i="1"/>
  <c r="AB3609" i="1"/>
  <c r="AB3611" i="1"/>
  <c r="AB3613" i="1"/>
  <c r="AB3615" i="1"/>
  <c r="AB3617" i="1"/>
  <c r="AB3619" i="1"/>
  <c r="AB3621" i="1"/>
  <c r="AB3623" i="1"/>
  <c r="AB3625" i="1"/>
  <c r="AB3627" i="1"/>
  <c r="AB3629" i="1"/>
  <c r="AB3631" i="1"/>
  <c r="AB3633" i="1"/>
  <c r="AB3635" i="1"/>
  <c r="AB3637" i="1"/>
  <c r="AB3639" i="1"/>
  <c r="AB3641" i="1"/>
  <c r="AB3643" i="1"/>
  <c r="AB3645" i="1"/>
  <c r="AB3647" i="1"/>
  <c r="AB3649" i="1"/>
  <c r="AB3651" i="1"/>
  <c r="AB3653" i="1"/>
  <c r="AB3655" i="1"/>
  <c r="AB3657" i="1"/>
  <c r="AB3659" i="1"/>
  <c r="AB3661" i="1"/>
  <c r="AB3663" i="1"/>
  <c r="AB3670" i="1"/>
  <c r="AB3686" i="1"/>
  <c r="AB3702" i="1"/>
  <c r="AB3718" i="1"/>
  <c r="AB3750" i="1"/>
  <c r="AB3766" i="1"/>
  <c r="AB3782" i="1"/>
  <c r="AB3667" i="1"/>
  <c r="AB3675" i="1"/>
  <c r="AB3707" i="1"/>
  <c r="AB3715" i="1"/>
  <c r="AB3723" i="1"/>
  <c r="AB3731" i="1"/>
  <c r="AB3739" i="1"/>
  <c r="AB3747" i="1"/>
  <c r="AB3771" i="1"/>
  <c r="AB3787" i="1"/>
  <c r="AB3795" i="1"/>
  <c r="AB3797" i="1"/>
  <c r="AB3799" i="1"/>
  <c r="AB3801" i="1"/>
  <c r="AB3803" i="1"/>
  <c r="AB3805" i="1"/>
  <c r="AB3807" i="1"/>
  <c r="AB3809" i="1"/>
  <c r="AB3811" i="1"/>
  <c r="AB3813" i="1"/>
  <c r="AB3815" i="1"/>
  <c r="AB3817" i="1"/>
  <c r="AB3819" i="1"/>
  <c r="AB3821" i="1"/>
  <c r="AB3823" i="1"/>
  <c r="AB3827" i="1"/>
  <c r="AB3831" i="1"/>
  <c r="AB3835" i="1"/>
  <c r="AB3837" i="1"/>
  <c r="AB3839" i="1"/>
  <c r="AB3843" i="1"/>
  <c r="AB3847" i="1"/>
  <c r="AB3851" i="1"/>
  <c r="AB3853" i="1"/>
  <c r="AB3855" i="1"/>
  <c r="AB3857" i="1"/>
  <c r="AB3859" i="1"/>
  <c r="AB3861" i="1"/>
  <c r="AB3863" i="1"/>
  <c r="AB3867" i="1"/>
  <c r="AB3871" i="1"/>
  <c r="AB3877" i="1"/>
  <c r="AB3881" i="1"/>
  <c r="AB3885" i="1"/>
  <c r="AB3889" i="1"/>
  <c r="AB3891" i="1"/>
  <c r="AB3893" i="1"/>
  <c r="AB3895" i="1"/>
  <c r="AB3897" i="1"/>
  <c r="AB3899" i="1"/>
  <c r="AB3901" i="1"/>
  <c r="AB3903" i="1"/>
  <c r="AB3907" i="1"/>
  <c r="AB3913" i="1"/>
  <c r="AB3917" i="1"/>
  <c r="AB3919" i="1"/>
  <c r="AB3925" i="1"/>
  <c r="AB3927" i="1"/>
  <c r="AB3929" i="1"/>
  <c r="AB3931" i="1"/>
  <c r="AB3933" i="1"/>
  <c r="AB3935" i="1"/>
  <c r="AB3939" i="1"/>
  <c r="AB3943" i="1"/>
  <c r="AB3949" i="1"/>
  <c r="AB3967" i="1"/>
  <c r="AB3999" i="1"/>
  <c r="AB4023" i="1"/>
  <c r="AB4025" i="1"/>
  <c r="AB4063" i="1"/>
  <c r="AB4065" i="1"/>
  <c r="AB4103" i="1"/>
  <c r="AB4135" i="1"/>
  <c r="AB4167" i="1"/>
  <c r="AB4179" i="1"/>
  <c r="AB4195" i="1"/>
  <c r="AB4211" i="1"/>
  <c r="AB4227" i="1"/>
  <c r="AB4243" i="1"/>
  <c r="AB4259" i="1"/>
  <c r="AB3665" i="1"/>
  <c r="AB3671" i="1"/>
  <c r="AB3679" i="1"/>
  <c r="AB3687" i="1"/>
  <c r="AB3695" i="1"/>
  <c r="AB3703" i="1"/>
  <c r="AB3711" i="1"/>
  <c r="AB3719" i="1"/>
  <c r="AB3727" i="1"/>
  <c r="V3733" i="1"/>
  <c r="S3734" i="1"/>
  <c r="AB3734" i="1" s="1"/>
  <c r="AB3735" i="1"/>
  <c r="AB3743" i="1"/>
  <c r="AB3751" i="1"/>
  <c r="AB3759" i="1"/>
  <c r="AB3767" i="1"/>
  <c r="V3773" i="1"/>
  <c r="S3774" i="1"/>
  <c r="AB3774" i="1" s="1"/>
  <c r="AB3775" i="1"/>
  <c r="AB3783" i="1"/>
  <c r="S3790" i="1"/>
  <c r="AB3790" i="1" s="1"/>
  <c r="AB3791" i="1"/>
  <c r="P3875" i="1"/>
  <c r="AB3875" i="1" s="1"/>
  <c r="P3879" i="1"/>
  <c r="AB3879" i="1" s="1"/>
  <c r="M3880" i="1"/>
  <c r="AB3880" i="1" s="1"/>
  <c r="P3883" i="1"/>
  <c r="AB3883" i="1" s="1"/>
  <c r="M3884" i="1"/>
  <c r="AB3884" i="1" s="1"/>
  <c r="P3887" i="1"/>
  <c r="AB3887" i="1" s="1"/>
  <c r="M3888" i="1"/>
  <c r="AB3888" i="1" s="1"/>
  <c r="Z3909" i="1"/>
  <c r="P3911" i="1"/>
  <c r="AB3911" i="1" s="1"/>
  <c r="P3915" i="1"/>
  <c r="AB3915" i="1" s="1"/>
  <c r="Z3921" i="1"/>
  <c r="P3923" i="1"/>
  <c r="AB3923" i="1" s="1"/>
  <c r="P3947" i="1"/>
  <c r="AB3947" i="1" s="1"/>
  <c r="AB3962" i="1"/>
  <c r="AB3970" i="1"/>
  <c r="AB3979" i="1"/>
  <c r="AB3983" i="1"/>
  <c r="AB3986" i="1"/>
  <c r="AB3991" i="1"/>
  <c r="AB4002" i="1"/>
  <c r="AB4010" i="1"/>
  <c r="AB4018" i="1"/>
  <c r="AB4095" i="1"/>
  <c r="AB4127" i="1"/>
  <c r="AB4159" i="1"/>
  <c r="AB4175" i="1"/>
  <c r="AB4191" i="1"/>
  <c r="AB4207" i="1"/>
  <c r="AB4223" i="1"/>
  <c r="AB4239" i="1"/>
  <c r="AB4255" i="1"/>
  <c r="AB4281" i="1"/>
  <c r="M3666" i="1"/>
  <c r="AB3666" i="1" s="1"/>
  <c r="AB3669" i="1"/>
  <c r="Z3673" i="1"/>
  <c r="AB3673" i="1" s="1"/>
  <c r="AB3677" i="1"/>
  <c r="P3681" i="1"/>
  <c r="AB3681" i="1" s="1"/>
  <c r="M3682" i="1"/>
  <c r="AB3682" i="1" s="1"/>
  <c r="V3683" i="1"/>
  <c r="AB3683" i="1" s="1"/>
  <c r="AB3685" i="1"/>
  <c r="P3689" i="1"/>
  <c r="AB3689" i="1" s="1"/>
  <c r="M3690" i="1"/>
  <c r="AB3690" i="1" s="1"/>
  <c r="V3691" i="1"/>
  <c r="AB3691" i="1" s="1"/>
  <c r="AB3693" i="1"/>
  <c r="P3697" i="1"/>
  <c r="AB3697" i="1" s="1"/>
  <c r="M3698" i="1"/>
  <c r="AB3698" i="1" s="1"/>
  <c r="V3699" i="1"/>
  <c r="AB3699" i="1" s="1"/>
  <c r="S3700" i="1"/>
  <c r="AB3700" i="1" s="1"/>
  <c r="AB3701" i="1"/>
  <c r="P3705" i="1"/>
  <c r="AB3705" i="1" s="1"/>
  <c r="M3706" i="1"/>
  <c r="AB3706" i="1" s="1"/>
  <c r="AB3709" i="1"/>
  <c r="P3713" i="1"/>
  <c r="AB3713" i="1" s="1"/>
  <c r="Z3713" i="1"/>
  <c r="M3714" i="1"/>
  <c r="AB3714" i="1" s="1"/>
  <c r="AB3717" i="1"/>
  <c r="Z3721" i="1"/>
  <c r="AB3721" i="1" s="1"/>
  <c r="AB3725" i="1"/>
  <c r="Z3729" i="1"/>
  <c r="AB3729" i="1" s="1"/>
  <c r="AB3733" i="1"/>
  <c r="P3737" i="1"/>
  <c r="AB3737" i="1" s="1"/>
  <c r="Z3737" i="1"/>
  <c r="M3738" i="1"/>
  <c r="AB3738" i="1" s="1"/>
  <c r="S3740" i="1"/>
  <c r="AB3740" i="1" s="1"/>
  <c r="AB3741" i="1"/>
  <c r="P3745" i="1"/>
  <c r="AB3745" i="1" s="1"/>
  <c r="M3746" i="1"/>
  <c r="AB3746" i="1" s="1"/>
  <c r="AB3749" i="1"/>
  <c r="P3753" i="1"/>
  <c r="AB3753" i="1" s="1"/>
  <c r="M3754" i="1"/>
  <c r="AB3754" i="1" s="1"/>
  <c r="V3755" i="1"/>
  <c r="AB3755" i="1" s="1"/>
  <c r="AB3757" i="1"/>
  <c r="P3761" i="1"/>
  <c r="AB3761" i="1" s="1"/>
  <c r="M3762" i="1"/>
  <c r="AB3762" i="1" s="1"/>
  <c r="V3763" i="1"/>
  <c r="AB3763" i="1" s="1"/>
  <c r="S3764" i="1"/>
  <c r="AB3764" i="1" s="1"/>
  <c r="AB3765" i="1"/>
  <c r="P3769" i="1"/>
  <c r="AB3769" i="1" s="1"/>
  <c r="Z3769" i="1"/>
  <c r="M3770" i="1"/>
  <c r="AB3770" i="1" s="1"/>
  <c r="AB3773" i="1"/>
  <c r="P3777" i="1"/>
  <c r="AB3777" i="1" s="1"/>
  <c r="Z3777" i="1"/>
  <c r="M3778" i="1"/>
  <c r="AB3778" i="1" s="1"/>
  <c r="V3779" i="1"/>
  <c r="AB3779" i="1" s="1"/>
  <c r="S3780" i="1"/>
  <c r="AB3780" i="1" s="1"/>
  <c r="AB3781" i="1"/>
  <c r="P3785" i="1"/>
  <c r="AB3785" i="1" s="1"/>
  <c r="M3786" i="1"/>
  <c r="AB3786" i="1" s="1"/>
  <c r="AB3789" i="1"/>
  <c r="P3793" i="1"/>
  <c r="AB3793" i="1" s="1"/>
  <c r="M3794" i="1"/>
  <c r="AB3794" i="1" s="1"/>
  <c r="AB3798" i="1"/>
  <c r="AB3802" i="1"/>
  <c r="AB3806" i="1"/>
  <c r="AB3810" i="1"/>
  <c r="AB3814" i="1"/>
  <c r="AB3818" i="1"/>
  <c r="AB3822" i="1"/>
  <c r="V3825" i="1"/>
  <c r="AB3825" i="1" s="1"/>
  <c r="AB3826" i="1"/>
  <c r="V3829" i="1"/>
  <c r="AB3829" i="1" s="1"/>
  <c r="AB3830" i="1"/>
  <c r="V3833" i="1"/>
  <c r="AB3833" i="1" s="1"/>
  <c r="AB3834" i="1"/>
  <c r="AB3838" i="1"/>
  <c r="V3841" i="1"/>
  <c r="AB3841" i="1" s="1"/>
  <c r="AB3842" i="1"/>
  <c r="V3845" i="1"/>
  <c r="AB3845" i="1" s="1"/>
  <c r="AB3846" i="1"/>
  <c r="V3849" i="1"/>
  <c r="AB3849" i="1" s="1"/>
  <c r="AB3850" i="1"/>
  <c r="AB3854" i="1"/>
  <c r="AB3858" i="1"/>
  <c r="AB3862" i="1"/>
  <c r="V3865" i="1"/>
  <c r="AB3865" i="1" s="1"/>
  <c r="AB3866" i="1"/>
  <c r="V3869" i="1"/>
  <c r="AB3869" i="1" s="1"/>
  <c r="AB3870" i="1"/>
  <c r="V3873" i="1"/>
  <c r="AB3873" i="1" s="1"/>
  <c r="AB3874" i="1"/>
  <c r="AB3878" i="1"/>
  <c r="AB3882" i="1"/>
  <c r="AB3886" i="1"/>
  <c r="AB3890" i="1"/>
  <c r="AB3894" i="1"/>
  <c r="AB3898" i="1"/>
  <c r="AB3902" i="1"/>
  <c r="V3905" i="1"/>
  <c r="AB3905" i="1" s="1"/>
  <c r="AB3906" i="1"/>
  <c r="V3909" i="1"/>
  <c r="AB3909" i="1" s="1"/>
  <c r="AB3910" i="1"/>
  <c r="AB3914" i="1"/>
  <c r="AB3918" i="1"/>
  <c r="V3921" i="1"/>
  <c r="AB3921" i="1" s="1"/>
  <c r="AB3922" i="1"/>
  <c r="AB3926" i="1"/>
  <c r="AB3930" i="1"/>
  <c r="AB3934" i="1"/>
  <c r="V3937" i="1"/>
  <c r="AB3937" i="1" s="1"/>
  <c r="AB3938" i="1"/>
  <c r="V3941" i="1"/>
  <c r="AB3941" i="1" s="1"/>
  <c r="AB3942" i="1"/>
  <c r="V3945" i="1"/>
  <c r="AB3945" i="1" s="1"/>
  <c r="AB3946" i="1"/>
  <c r="AB3950" i="1"/>
  <c r="AB4026" i="1"/>
  <c r="AB4055" i="1"/>
  <c r="AB4119" i="1"/>
  <c r="AB4151" i="1"/>
  <c r="AB4187" i="1"/>
  <c r="AB4203" i="1"/>
  <c r="AB4219" i="1"/>
  <c r="AB4235" i="1"/>
  <c r="AB4251" i="1"/>
  <c r="AB4313" i="1"/>
  <c r="S3951" i="1"/>
  <c r="AB3951" i="1" s="1"/>
  <c r="P3956" i="1"/>
  <c r="M3957" i="1"/>
  <c r="AB3957" i="1" s="1"/>
  <c r="Z3964" i="1"/>
  <c r="P3972" i="1"/>
  <c r="Z3972" i="1"/>
  <c r="M3973" i="1"/>
  <c r="AB3973" i="1" s="1"/>
  <c r="P3980" i="1"/>
  <c r="Z3980" i="1"/>
  <c r="M3981" i="1"/>
  <c r="AB3981" i="1" s="1"/>
  <c r="P3988" i="1"/>
  <c r="Z3988" i="1"/>
  <c r="M3989" i="1"/>
  <c r="AB3989" i="1" s="1"/>
  <c r="P3996" i="1"/>
  <c r="M3997" i="1"/>
  <c r="AB3997" i="1" s="1"/>
  <c r="Z4004" i="1"/>
  <c r="Z4012" i="1"/>
  <c r="Z4020" i="1"/>
  <c r="Z4028" i="1"/>
  <c r="AB4173" i="1"/>
  <c r="AB4177" i="1"/>
  <c r="AB4181" i="1"/>
  <c r="AB4185" i="1"/>
  <c r="AB4189" i="1"/>
  <c r="AB4193" i="1"/>
  <c r="AB4197" i="1"/>
  <c r="AB4201" i="1"/>
  <c r="AB4205" i="1"/>
  <c r="AB4209" i="1"/>
  <c r="AB4213" i="1"/>
  <c r="AB4217" i="1"/>
  <c r="AB4221" i="1"/>
  <c r="AB4225" i="1"/>
  <c r="AB4229" i="1"/>
  <c r="AB4233" i="1"/>
  <c r="AB4237" i="1"/>
  <c r="AB4241" i="1"/>
  <c r="AB4245" i="1"/>
  <c r="AB4249" i="1"/>
  <c r="AB4253" i="1"/>
  <c r="AB4257" i="1"/>
  <c r="AB4261" i="1"/>
  <c r="AB4265" i="1"/>
  <c r="AB4283" i="1"/>
  <c r="AB4286" i="1"/>
  <c r="AB4315" i="1"/>
  <c r="AB4318" i="1"/>
  <c r="AB4347" i="1"/>
  <c r="AB4350" i="1"/>
  <c r="AB4359" i="1"/>
  <c r="AB4375" i="1"/>
  <c r="AB3958" i="1"/>
  <c r="AB3966" i="1"/>
  <c r="AB3974" i="1"/>
  <c r="AB3982" i="1"/>
  <c r="AB3990" i="1"/>
  <c r="AB3998" i="1"/>
  <c r="AB4006" i="1"/>
  <c r="AB4014" i="1"/>
  <c r="AB4022" i="1"/>
  <c r="AB4030" i="1"/>
  <c r="P4034" i="1"/>
  <c r="AB4034" i="1" s="1"/>
  <c r="M4035" i="1"/>
  <c r="AB4035" i="1" s="1"/>
  <c r="V4036" i="1"/>
  <c r="S4037" i="1"/>
  <c r="AB4037" i="1" s="1"/>
  <c r="AB4038" i="1"/>
  <c r="P4042" i="1"/>
  <c r="AB4042" i="1" s="1"/>
  <c r="M4043" i="1"/>
  <c r="AB4043" i="1" s="1"/>
  <c r="V4044" i="1"/>
  <c r="S4045" i="1"/>
  <c r="AB4045" i="1" s="1"/>
  <c r="AB4046" i="1"/>
  <c r="P4050" i="1"/>
  <c r="AB4050" i="1" s="1"/>
  <c r="M4051" i="1"/>
  <c r="AB4051" i="1" s="1"/>
  <c r="V4052" i="1"/>
  <c r="S4053" i="1"/>
  <c r="AB4053" i="1" s="1"/>
  <c r="AB4054" i="1"/>
  <c r="P4058" i="1"/>
  <c r="AB4058" i="1" s="1"/>
  <c r="M4059" i="1"/>
  <c r="AB4059" i="1" s="1"/>
  <c r="V4060" i="1"/>
  <c r="S4061" i="1"/>
  <c r="AB4061" i="1" s="1"/>
  <c r="AB4062" i="1"/>
  <c r="P4066" i="1"/>
  <c r="AB4066" i="1" s="1"/>
  <c r="M4067" i="1"/>
  <c r="AB4067" i="1" s="1"/>
  <c r="V4068" i="1"/>
  <c r="S4069" i="1"/>
  <c r="AB4069" i="1" s="1"/>
  <c r="AB4070" i="1"/>
  <c r="P4074" i="1"/>
  <c r="AB4074" i="1" s="1"/>
  <c r="M4075" i="1"/>
  <c r="AB4075" i="1" s="1"/>
  <c r="V4076" i="1"/>
  <c r="S4077" i="1"/>
  <c r="AB4077" i="1" s="1"/>
  <c r="AB4078" i="1"/>
  <c r="P4082" i="1"/>
  <c r="AB4082" i="1" s="1"/>
  <c r="M4083" i="1"/>
  <c r="AB4083" i="1" s="1"/>
  <c r="V4084" i="1"/>
  <c r="S4085" i="1"/>
  <c r="AB4085" i="1" s="1"/>
  <c r="AB4086" i="1"/>
  <c r="P4090" i="1"/>
  <c r="AB4090" i="1" s="1"/>
  <c r="M4091" i="1"/>
  <c r="AB4091" i="1" s="1"/>
  <c r="V4092" i="1"/>
  <c r="S4093" i="1"/>
  <c r="AB4093" i="1" s="1"/>
  <c r="AB4094" i="1"/>
  <c r="P4098" i="1"/>
  <c r="AB4098" i="1" s="1"/>
  <c r="M4099" i="1"/>
  <c r="AB4099" i="1" s="1"/>
  <c r="V4100" i="1"/>
  <c r="S4101" i="1"/>
  <c r="AB4101" i="1" s="1"/>
  <c r="AB4102" i="1"/>
  <c r="P4106" i="1"/>
  <c r="AB4106" i="1" s="1"/>
  <c r="M4107" i="1"/>
  <c r="AB4107" i="1" s="1"/>
  <c r="V4108" i="1"/>
  <c r="S4109" i="1"/>
  <c r="AB4109" i="1" s="1"/>
  <c r="AB4110" i="1"/>
  <c r="P4114" i="1"/>
  <c r="AB4114" i="1" s="1"/>
  <c r="M4115" i="1"/>
  <c r="AB4115" i="1" s="1"/>
  <c r="V4116" i="1"/>
  <c r="S4117" i="1"/>
  <c r="AB4117" i="1" s="1"/>
  <c r="AB4118" i="1"/>
  <c r="P4122" i="1"/>
  <c r="AB4122" i="1" s="1"/>
  <c r="M4123" i="1"/>
  <c r="AB4123" i="1" s="1"/>
  <c r="V4124" i="1"/>
  <c r="S4125" i="1"/>
  <c r="AB4125" i="1" s="1"/>
  <c r="AB4126" i="1"/>
  <c r="P4130" i="1"/>
  <c r="AB4130" i="1" s="1"/>
  <c r="M4131" i="1"/>
  <c r="AB4131" i="1" s="1"/>
  <c r="V4132" i="1"/>
  <c r="S4133" i="1"/>
  <c r="AB4133" i="1" s="1"/>
  <c r="AB4134" i="1"/>
  <c r="P4138" i="1"/>
  <c r="AB4138" i="1" s="1"/>
  <c r="M4139" i="1"/>
  <c r="AB4139" i="1" s="1"/>
  <c r="V4140" i="1"/>
  <c r="S4141" i="1"/>
  <c r="AB4141" i="1" s="1"/>
  <c r="AB4142" i="1"/>
  <c r="P4146" i="1"/>
  <c r="AB4146" i="1" s="1"/>
  <c r="M4147" i="1"/>
  <c r="AB4147" i="1" s="1"/>
  <c r="V4148" i="1"/>
  <c r="S4149" i="1"/>
  <c r="AB4149" i="1" s="1"/>
  <c r="AB4150" i="1"/>
  <c r="P4154" i="1"/>
  <c r="AB4154" i="1" s="1"/>
  <c r="M4155" i="1"/>
  <c r="AB4155" i="1" s="1"/>
  <c r="V4156" i="1"/>
  <c r="S4157" i="1"/>
  <c r="AB4157" i="1" s="1"/>
  <c r="AB4158" i="1"/>
  <c r="P4162" i="1"/>
  <c r="AB4162" i="1" s="1"/>
  <c r="M4163" i="1"/>
  <c r="AB4163" i="1" s="1"/>
  <c r="V4164" i="1"/>
  <c r="S4165" i="1"/>
  <c r="AB4165" i="1" s="1"/>
  <c r="AB4166" i="1"/>
  <c r="P4170" i="1"/>
  <c r="AB4170" i="1" s="1"/>
  <c r="M4171" i="1"/>
  <c r="AB4171" i="1" s="1"/>
  <c r="AB4275" i="1"/>
  <c r="AB4278" i="1"/>
  <c r="AB4287" i="1"/>
  <c r="AB4307" i="1"/>
  <c r="AB4310" i="1"/>
  <c r="AB4319" i="1"/>
  <c r="AB4339" i="1"/>
  <c r="AB4342" i="1"/>
  <c r="AB4351" i="1"/>
  <c r="AB4355" i="1"/>
  <c r="AB4371" i="1"/>
  <c r="P3952" i="1"/>
  <c r="AB3952" i="1" s="1"/>
  <c r="M3953" i="1"/>
  <c r="AB3953" i="1" s="1"/>
  <c r="V3954" i="1"/>
  <c r="AB3954" i="1" s="1"/>
  <c r="AB3956" i="1"/>
  <c r="P3960" i="1"/>
  <c r="AB3960" i="1" s="1"/>
  <c r="Z3960" i="1"/>
  <c r="M3961" i="1"/>
  <c r="AB3961" i="1" s="1"/>
  <c r="AB3964" i="1"/>
  <c r="Z3968" i="1"/>
  <c r="AB3968" i="1" s="1"/>
  <c r="AB3972" i="1"/>
  <c r="P3976" i="1"/>
  <c r="AB3976" i="1" s="1"/>
  <c r="Z3976" i="1"/>
  <c r="M3977" i="1"/>
  <c r="AB3977" i="1" s="1"/>
  <c r="AB3980" i="1"/>
  <c r="P3984" i="1"/>
  <c r="AB3984" i="1" s="1"/>
  <c r="Z3984" i="1"/>
  <c r="M3985" i="1"/>
  <c r="AB3985" i="1" s="1"/>
  <c r="AB3988" i="1"/>
  <c r="P3992" i="1"/>
  <c r="AB3992" i="1" s="1"/>
  <c r="M3993" i="1"/>
  <c r="AB3993" i="1" s="1"/>
  <c r="V3994" i="1"/>
  <c r="AB3994" i="1" s="1"/>
  <c r="S3995" i="1"/>
  <c r="AB3995" i="1" s="1"/>
  <c r="AB3996" i="1"/>
  <c r="Z4000" i="1"/>
  <c r="AB4000" i="1" s="1"/>
  <c r="AB4004" i="1"/>
  <c r="P4008" i="1"/>
  <c r="AB4008" i="1" s="1"/>
  <c r="Z4008" i="1"/>
  <c r="AB4012" i="1"/>
  <c r="Z4016" i="1"/>
  <c r="AB4016" i="1" s="1"/>
  <c r="AB4020" i="1"/>
  <c r="Z4024" i="1"/>
  <c r="AB4024" i="1" s="1"/>
  <c r="AB4028" i="1"/>
  <c r="Z4032" i="1"/>
  <c r="AB4032" i="1" s="1"/>
  <c r="AB4036" i="1"/>
  <c r="Z4040" i="1"/>
  <c r="AB4040" i="1" s="1"/>
  <c r="AB4044" i="1"/>
  <c r="Z4048" i="1"/>
  <c r="AB4048" i="1" s="1"/>
  <c r="AB4052" i="1"/>
  <c r="Z4056" i="1"/>
  <c r="AB4056" i="1" s="1"/>
  <c r="AB4060" i="1"/>
  <c r="Z4064" i="1"/>
  <c r="AB4064" i="1" s="1"/>
  <c r="AB4068" i="1"/>
  <c r="Z4072" i="1"/>
  <c r="AB4072" i="1" s="1"/>
  <c r="AB4076" i="1"/>
  <c r="Z4080" i="1"/>
  <c r="AB4080" i="1" s="1"/>
  <c r="AB4084" i="1"/>
  <c r="Z4088" i="1"/>
  <c r="AB4088" i="1" s="1"/>
  <c r="AB4092" i="1"/>
  <c r="Z4096" i="1"/>
  <c r="AB4096" i="1" s="1"/>
  <c r="AB4100" i="1"/>
  <c r="Z4104" i="1"/>
  <c r="AB4104" i="1" s="1"/>
  <c r="AB4108" i="1"/>
  <c r="Z4112" i="1"/>
  <c r="AB4112" i="1" s="1"/>
  <c r="AB4116" i="1"/>
  <c r="Z4120" i="1"/>
  <c r="AB4120" i="1" s="1"/>
  <c r="AB4124" i="1"/>
  <c r="Z4128" i="1"/>
  <c r="AB4128" i="1" s="1"/>
  <c r="AB4132" i="1"/>
  <c r="Z4136" i="1"/>
  <c r="AB4136" i="1" s="1"/>
  <c r="AB4140" i="1"/>
  <c r="Z4144" i="1"/>
  <c r="AB4144" i="1" s="1"/>
  <c r="AB4148" i="1"/>
  <c r="Z4152" i="1"/>
  <c r="AB4152" i="1" s="1"/>
  <c r="AB4156" i="1"/>
  <c r="Z4160" i="1"/>
  <c r="AB4160" i="1" s="1"/>
  <c r="AB4164" i="1"/>
  <c r="Z4168" i="1"/>
  <c r="AB4168" i="1" s="1"/>
  <c r="AB4172" i="1"/>
  <c r="AB4174" i="1"/>
  <c r="AB4176" i="1"/>
  <c r="AB4178" i="1"/>
  <c r="AB4180" i="1"/>
  <c r="AB4182" i="1"/>
  <c r="AB4184" i="1"/>
  <c r="AB4186" i="1"/>
  <c r="AB4188" i="1"/>
  <c r="AB4190" i="1"/>
  <c r="AB4192" i="1"/>
  <c r="AB4194" i="1"/>
  <c r="AB4196" i="1"/>
  <c r="AB4198" i="1"/>
  <c r="AB4200" i="1"/>
  <c r="AB4202" i="1"/>
  <c r="AB4204" i="1"/>
  <c r="AB4206" i="1"/>
  <c r="AB4208" i="1"/>
  <c r="AB4210" i="1"/>
  <c r="AB4212" i="1"/>
  <c r="AB4214" i="1"/>
  <c r="AB4216" i="1"/>
  <c r="AB4218" i="1"/>
  <c r="AB4220" i="1"/>
  <c r="AB4222" i="1"/>
  <c r="AB4224" i="1"/>
  <c r="AB4226" i="1"/>
  <c r="AB4228" i="1"/>
  <c r="AB4230" i="1"/>
  <c r="AB4232" i="1"/>
  <c r="AB4234" i="1"/>
  <c r="AB4236" i="1"/>
  <c r="AB4238" i="1"/>
  <c r="AB4240" i="1"/>
  <c r="AB4242" i="1"/>
  <c r="AB4244" i="1"/>
  <c r="AB4246" i="1"/>
  <c r="AB4248" i="1"/>
  <c r="AB4250" i="1"/>
  <c r="AB4252" i="1"/>
  <c r="AB4254" i="1"/>
  <c r="AB4256" i="1"/>
  <c r="AB4258" i="1"/>
  <c r="AB4260" i="1"/>
  <c r="AB4262" i="1"/>
  <c r="AB4264" i="1"/>
  <c r="AB4267" i="1"/>
  <c r="AB4270" i="1"/>
  <c r="AB4279" i="1"/>
  <c r="AB4299" i="1"/>
  <c r="AB4302" i="1"/>
  <c r="AB4311" i="1"/>
  <c r="AB4331" i="1"/>
  <c r="AB4334" i="1"/>
  <c r="AB4343" i="1"/>
  <c r="Z4272" i="1"/>
  <c r="M4273" i="1"/>
  <c r="AB4273" i="1" s="1"/>
  <c r="Z4280" i="1"/>
  <c r="AB4280" i="1" s="1"/>
  <c r="Z4288" i="1"/>
  <c r="AB4288" i="1" s="1"/>
  <c r="Z4296" i="1"/>
  <c r="AB4296" i="1" s="1"/>
  <c r="Z4304" i="1"/>
  <c r="AB4304" i="1" s="1"/>
  <c r="Z4312" i="1"/>
  <c r="AB4312" i="1" s="1"/>
  <c r="Z4320" i="1"/>
  <c r="AB4320" i="1" s="1"/>
  <c r="Z4328" i="1"/>
  <c r="AB4328" i="1" s="1"/>
  <c r="P4336" i="1"/>
  <c r="AB4336" i="1" s="1"/>
  <c r="Z4336" i="1"/>
  <c r="M4337" i="1"/>
  <c r="AB4337" i="1" s="1"/>
  <c r="P4344" i="1"/>
  <c r="AB4344" i="1" s="1"/>
  <c r="Z4344" i="1"/>
  <c r="M4345" i="1"/>
  <c r="AB4345" i="1" s="1"/>
  <c r="P4352" i="1"/>
  <c r="M4353" i="1"/>
  <c r="AB4353" i="1" s="1"/>
  <c r="V4354" i="1"/>
  <c r="AB4357" i="1"/>
  <c r="AB4361" i="1"/>
  <c r="AB4365" i="1"/>
  <c r="AB4369" i="1"/>
  <c r="AB4373" i="1"/>
  <c r="AB4377" i="1"/>
  <c r="AB4381" i="1"/>
  <c r="AB4385" i="1"/>
  <c r="AB4393" i="1"/>
  <c r="AB4409" i="1"/>
  <c r="AB4274" i="1"/>
  <c r="AB4282" i="1"/>
  <c r="AB4290" i="1"/>
  <c r="AB4298" i="1"/>
  <c r="AB4306" i="1"/>
  <c r="AB4314" i="1"/>
  <c r="AB4322" i="1"/>
  <c r="AB4330" i="1"/>
  <c r="AB4338" i="1"/>
  <c r="AB4346" i="1"/>
  <c r="AB4354" i="1"/>
  <c r="P4266" i="1"/>
  <c r="AB4266" i="1" s="1"/>
  <c r="Z4268" i="1"/>
  <c r="AB4268" i="1" s="1"/>
  <c r="AB4272" i="1"/>
  <c r="Z4276" i="1"/>
  <c r="AB4276" i="1" s="1"/>
  <c r="Z4284" i="1"/>
  <c r="AB4284" i="1" s="1"/>
  <c r="Z4292" i="1"/>
  <c r="AB4292" i="1" s="1"/>
  <c r="Z4300" i="1"/>
  <c r="AB4300" i="1" s="1"/>
  <c r="Z4308" i="1"/>
  <c r="AB4308" i="1" s="1"/>
  <c r="Z4316" i="1"/>
  <c r="AB4316" i="1" s="1"/>
  <c r="Z4324" i="1"/>
  <c r="AB4324" i="1" s="1"/>
  <c r="Z4332" i="1"/>
  <c r="AB4332" i="1" s="1"/>
  <c r="Z4340" i="1"/>
  <c r="AB4340" i="1" s="1"/>
  <c r="P4348" i="1"/>
  <c r="AB4348" i="1" s="1"/>
  <c r="M4349" i="1"/>
  <c r="AB4349" i="1" s="1"/>
  <c r="AB4352" i="1"/>
  <c r="AB4356" i="1"/>
  <c r="AB4358" i="1"/>
  <c r="AB4360" i="1"/>
  <c r="AB4362" i="1"/>
  <c r="AB4364" i="1"/>
  <c r="AB4366" i="1"/>
  <c r="AB4368" i="1"/>
  <c r="AB4370" i="1"/>
  <c r="AB4372" i="1"/>
  <c r="AB4374" i="1"/>
  <c r="AB4376" i="1"/>
  <c r="AB4378" i="1"/>
  <c r="AB4380" i="1"/>
  <c r="AB4382" i="1"/>
  <c r="AB4384" i="1"/>
  <c r="AB4387" i="1"/>
  <c r="AB4403" i="1"/>
  <c r="AB4419" i="1"/>
  <c r="AB4441" i="1"/>
  <c r="AB4473" i="1"/>
  <c r="Z4386" i="1"/>
  <c r="AB4386" i="1" s="1"/>
  <c r="M4389" i="1"/>
  <c r="AB4389" i="1" s="1"/>
  <c r="S4391" i="1"/>
  <c r="AB4391" i="1" s="1"/>
  <c r="P4396" i="1"/>
  <c r="V4398" i="1"/>
  <c r="AB4398" i="1" s="1"/>
  <c r="Z4402" i="1"/>
  <c r="AB4402" i="1" s="1"/>
  <c r="M4405" i="1"/>
  <c r="AB4405" i="1" s="1"/>
  <c r="S4407" i="1"/>
  <c r="AB4407" i="1" s="1"/>
  <c r="P4412" i="1"/>
  <c r="V4414" i="1"/>
  <c r="AB4414" i="1" s="1"/>
  <c r="Z4418" i="1"/>
  <c r="AB4418" i="1" s="1"/>
  <c r="M4421" i="1"/>
  <c r="AB4421" i="1" s="1"/>
  <c r="P4425" i="1"/>
  <c r="AB4425" i="1" s="1"/>
  <c r="Z4427" i="1"/>
  <c r="AB4427" i="1" s="1"/>
  <c r="M4430" i="1"/>
  <c r="AB4430" i="1" s="1"/>
  <c r="V4431" i="1"/>
  <c r="AB4431" i="1" s="1"/>
  <c r="AB4436" i="1"/>
  <c r="S4436" i="1"/>
  <c r="AB4437" i="1"/>
  <c r="P4441" i="1"/>
  <c r="Z4443" i="1"/>
  <c r="AB4443" i="1" s="1"/>
  <c r="M4446" i="1"/>
  <c r="AB4446" i="1" s="1"/>
  <c r="V4447" i="1"/>
  <c r="AB4447" i="1" s="1"/>
  <c r="S4452" i="1"/>
  <c r="AB4452" i="1" s="1"/>
  <c r="AB4453" i="1"/>
  <c r="P4457" i="1"/>
  <c r="AB4457" i="1" s="1"/>
  <c r="Z4459" i="1"/>
  <c r="AB4459" i="1" s="1"/>
  <c r="M4462" i="1"/>
  <c r="AB4462" i="1" s="1"/>
  <c r="V4463" i="1"/>
  <c r="AB4463" i="1" s="1"/>
  <c r="AB4468" i="1"/>
  <c r="S4468" i="1"/>
  <c r="AB4469" i="1"/>
  <c r="P4473" i="1"/>
  <c r="Z4475" i="1"/>
  <c r="AB4475" i="1" s="1"/>
  <c r="M4478" i="1"/>
  <c r="AB4478" i="1" s="1"/>
  <c r="V4479" i="1"/>
  <c r="AB4479" i="1" s="1"/>
  <c r="S4486" i="1"/>
  <c r="AB4491" i="1"/>
  <c r="AB4523" i="1"/>
  <c r="AB4555" i="1"/>
  <c r="AB4587" i="1"/>
  <c r="AB4638" i="1"/>
  <c r="AB4392" i="1"/>
  <c r="AB4408" i="1"/>
  <c r="AB4432" i="1"/>
  <c r="AB4448" i="1"/>
  <c r="AB4449" i="1"/>
  <c r="AB4464" i="1"/>
  <c r="AB4480" i="1"/>
  <c r="AB4481" i="1"/>
  <c r="P4388" i="1"/>
  <c r="AB4388" i="1" s="1"/>
  <c r="V4390" i="1"/>
  <c r="AB4390" i="1" s="1"/>
  <c r="Z4394" i="1"/>
  <c r="AB4394" i="1" s="1"/>
  <c r="AB4396" i="1"/>
  <c r="M4397" i="1"/>
  <c r="AB4397" i="1" s="1"/>
  <c r="S4399" i="1"/>
  <c r="AB4399" i="1" s="1"/>
  <c r="P4404" i="1"/>
  <c r="AB4404" i="1" s="1"/>
  <c r="V4406" i="1"/>
  <c r="AB4406" i="1" s="1"/>
  <c r="Z4410" i="1"/>
  <c r="AB4410" i="1" s="1"/>
  <c r="AB4412" i="1"/>
  <c r="M4413" i="1"/>
  <c r="AB4413" i="1" s="1"/>
  <c r="S4415" i="1"/>
  <c r="AB4415" i="1" s="1"/>
  <c r="P4420" i="1"/>
  <c r="AB4420" i="1" s="1"/>
  <c r="V4422" i="1"/>
  <c r="AB4422" i="1" s="1"/>
  <c r="V4423" i="1"/>
  <c r="AB4423" i="1" s="1"/>
  <c r="S4428" i="1"/>
  <c r="AB4428" i="1" s="1"/>
  <c r="AB4429" i="1"/>
  <c r="P4433" i="1"/>
  <c r="AB4433" i="1" s="1"/>
  <c r="Z4435" i="1"/>
  <c r="AB4435" i="1" s="1"/>
  <c r="M4438" i="1"/>
  <c r="AB4438" i="1" s="1"/>
  <c r="V4439" i="1"/>
  <c r="AB4439" i="1" s="1"/>
  <c r="AB4444" i="1"/>
  <c r="S4444" i="1"/>
  <c r="AB4445" i="1"/>
  <c r="P4449" i="1"/>
  <c r="Z4451" i="1"/>
  <c r="AB4451" i="1" s="1"/>
  <c r="M4454" i="1"/>
  <c r="AB4454" i="1" s="1"/>
  <c r="V4455" i="1"/>
  <c r="AB4455" i="1" s="1"/>
  <c r="S4460" i="1"/>
  <c r="AB4460" i="1" s="1"/>
  <c r="AB4461" i="1"/>
  <c r="P4465" i="1"/>
  <c r="AB4465" i="1" s="1"/>
  <c r="Z4467" i="1"/>
  <c r="AB4467" i="1" s="1"/>
  <c r="M4470" i="1"/>
  <c r="AB4470" i="1" s="1"/>
  <c r="V4471" i="1"/>
  <c r="AB4471" i="1" s="1"/>
  <c r="AB4476" i="1"/>
  <c r="S4476" i="1"/>
  <c r="AB4477" i="1"/>
  <c r="P4481" i="1"/>
  <c r="Z4483" i="1"/>
  <c r="AB4483" i="1" s="1"/>
  <c r="AB4507" i="1"/>
  <c r="AB4539" i="1"/>
  <c r="AB4571" i="1"/>
  <c r="AB4630" i="1"/>
  <c r="AB4662" i="1"/>
  <c r="AB4640" i="1"/>
  <c r="AB4643" i="1"/>
  <c r="AB4682" i="1"/>
  <c r="AB4698" i="1"/>
  <c r="AB4714" i="1"/>
  <c r="AB4730" i="1"/>
  <c r="AB4746" i="1"/>
  <c r="S4485" i="1"/>
  <c r="AB4485" i="1" s="1"/>
  <c r="S4489" i="1"/>
  <c r="AB4489" i="1" s="1"/>
  <c r="AB4490" i="1"/>
  <c r="P4494" i="1"/>
  <c r="AB4494" i="1" s="1"/>
  <c r="M4495" i="1"/>
  <c r="AB4495" i="1" s="1"/>
  <c r="V4496" i="1"/>
  <c r="AB4496" i="1" s="1"/>
  <c r="S4497" i="1"/>
  <c r="AB4497" i="1" s="1"/>
  <c r="AB4498" i="1"/>
  <c r="P4502" i="1"/>
  <c r="AB4502" i="1" s="1"/>
  <c r="M4503" i="1"/>
  <c r="AB4503" i="1" s="1"/>
  <c r="V4504" i="1"/>
  <c r="S4505" i="1"/>
  <c r="AB4505" i="1" s="1"/>
  <c r="AB4506" i="1"/>
  <c r="P4510" i="1"/>
  <c r="AB4510" i="1" s="1"/>
  <c r="M4511" i="1"/>
  <c r="AB4511" i="1" s="1"/>
  <c r="V4512" i="1"/>
  <c r="AB4512" i="1" s="1"/>
  <c r="S4513" i="1"/>
  <c r="AB4513" i="1" s="1"/>
  <c r="AB4514" i="1"/>
  <c r="P4518" i="1"/>
  <c r="AB4518" i="1" s="1"/>
  <c r="M4519" i="1"/>
  <c r="AB4519" i="1" s="1"/>
  <c r="V4520" i="1"/>
  <c r="S4521" i="1"/>
  <c r="AB4521" i="1" s="1"/>
  <c r="AB4522" i="1"/>
  <c r="P4526" i="1"/>
  <c r="AB4526" i="1" s="1"/>
  <c r="M4527" i="1"/>
  <c r="AB4527" i="1" s="1"/>
  <c r="V4528" i="1"/>
  <c r="AB4528" i="1" s="1"/>
  <c r="S4529" i="1"/>
  <c r="AB4529" i="1" s="1"/>
  <c r="AB4530" i="1"/>
  <c r="P4534" i="1"/>
  <c r="AB4534" i="1" s="1"/>
  <c r="M4535" i="1"/>
  <c r="AB4535" i="1" s="1"/>
  <c r="V4536" i="1"/>
  <c r="S4537" i="1"/>
  <c r="AB4537" i="1" s="1"/>
  <c r="AB4538" i="1"/>
  <c r="P4542" i="1"/>
  <c r="AB4542" i="1" s="1"/>
  <c r="M4543" i="1"/>
  <c r="AB4543" i="1" s="1"/>
  <c r="V4544" i="1"/>
  <c r="AB4544" i="1" s="1"/>
  <c r="S4545" i="1"/>
  <c r="AB4545" i="1" s="1"/>
  <c r="AB4546" i="1"/>
  <c r="P4550" i="1"/>
  <c r="AB4550" i="1" s="1"/>
  <c r="M4551" i="1"/>
  <c r="AB4551" i="1" s="1"/>
  <c r="V4552" i="1"/>
  <c r="S4553" i="1"/>
  <c r="AB4553" i="1" s="1"/>
  <c r="AB4554" i="1"/>
  <c r="P4558" i="1"/>
  <c r="AB4558" i="1" s="1"/>
  <c r="M4559" i="1"/>
  <c r="AB4559" i="1" s="1"/>
  <c r="V4560" i="1"/>
  <c r="AB4560" i="1" s="1"/>
  <c r="S4561" i="1"/>
  <c r="AB4561" i="1" s="1"/>
  <c r="AB4562" i="1"/>
  <c r="P4566" i="1"/>
  <c r="AB4566" i="1" s="1"/>
  <c r="M4567" i="1"/>
  <c r="AB4567" i="1" s="1"/>
  <c r="V4568" i="1"/>
  <c r="S4569" i="1"/>
  <c r="AB4569" i="1" s="1"/>
  <c r="AB4570" i="1"/>
  <c r="P4574" i="1"/>
  <c r="AB4574" i="1" s="1"/>
  <c r="M4575" i="1"/>
  <c r="AB4575" i="1" s="1"/>
  <c r="V4576" i="1"/>
  <c r="AB4576" i="1" s="1"/>
  <c r="S4577" i="1"/>
  <c r="AB4577" i="1" s="1"/>
  <c r="AB4578" i="1"/>
  <c r="P4582" i="1"/>
  <c r="AB4582" i="1" s="1"/>
  <c r="M4583" i="1"/>
  <c r="AB4583" i="1" s="1"/>
  <c r="V4584" i="1"/>
  <c r="S4585" i="1"/>
  <c r="AB4585" i="1" s="1"/>
  <c r="AB4586" i="1"/>
  <c r="AB4632" i="1"/>
  <c r="AB4635" i="1"/>
  <c r="AB4664" i="1"/>
  <c r="AB4667" i="1"/>
  <c r="AB4678" i="1"/>
  <c r="AB4694" i="1"/>
  <c r="AB4710" i="1"/>
  <c r="AB4726" i="1"/>
  <c r="AB4742" i="1"/>
  <c r="AB4486" i="1"/>
  <c r="M4487" i="1"/>
  <c r="AB4487" i="1" s="1"/>
  <c r="Z4492" i="1"/>
  <c r="AB4492" i="1" s="1"/>
  <c r="Z4500" i="1"/>
  <c r="AB4500" i="1" s="1"/>
  <c r="AB4504" i="1"/>
  <c r="Z4508" i="1"/>
  <c r="AB4508" i="1" s="1"/>
  <c r="Z4516" i="1"/>
  <c r="AB4516" i="1" s="1"/>
  <c r="AB4520" i="1"/>
  <c r="Z4524" i="1"/>
  <c r="AB4524" i="1" s="1"/>
  <c r="Z4532" i="1"/>
  <c r="AB4532" i="1" s="1"/>
  <c r="AB4536" i="1"/>
  <c r="Z4540" i="1"/>
  <c r="AB4540" i="1" s="1"/>
  <c r="Z4548" i="1"/>
  <c r="AB4548" i="1" s="1"/>
  <c r="AB4552" i="1"/>
  <c r="Z4556" i="1"/>
  <c r="AB4556" i="1" s="1"/>
  <c r="Z4564" i="1"/>
  <c r="AB4564" i="1" s="1"/>
  <c r="AB4568" i="1"/>
  <c r="Z4572" i="1"/>
  <c r="AB4572" i="1" s="1"/>
  <c r="Z4580" i="1"/>
  <c r="AB4580" i="1" s="1"/>
  <c r="AB4584" i="1"/>
  <c r="Z4588" i="1"/>
  <c r="AB4588" i="1" s="1"/>
  <c r="S4589" i="1"/>
  <c r="AB4589" i="1" s="1"/>
  <c r="P4590" i="1"/>
  <c r="AB4590" i="1" s="1"/>
  <c r="M4591" i="1"/>
  <c r="AB4591" i="1" s="1"/>
  <c r="Z4592" i="1"/>
  <c r="AB4592" i="1" s="1"/>
  <c r="S4593" i="1"/>
  <c r="AB4593" i="1" s="1"/>
  <c r="P4594" i="1"/>
  <c r="AB4594" i="1" s="1"/>
  <c r="M4595" i="1"/>
  <c r="AB4595" i="1" s="1"/>
  <c r="Z4596" i="1"/>
  <c r="AB4596" i="1" s="1"/>
  <c r="S4597" i="1"/>
  <c r="AB4597" i="1" s="1"/>
  <c r="P4598" i="1"/>
  <c r="AB4598" i="1" s="1"/>
  <c r="M4599" i="1"/>
  <c r="AB4599" i="1" s="1"/>
  <c r="Z4600" i="1"/>
  <c r="AB4600" i="1" s="1"/>
  <c r="S4601" i="1"/>
  <c r="AB4601" i="1" s="1"/>
  <c r="P4602" i="1"/>
  <c r="AB4602" i="1" s="1"/>
  <c r="M4603" i="1"/>
  <c r="AB4603" i="1" s="1"/>
  <c r="Z4604" i="1"/>
  <c r="AB4604" i="1" s="1"/>
  <c r="S4605" i="1"/>
  <c r="AB4605" i="1" s="1"/>
  <c r="P4606" i="1"/>
  <c r="AB4606" i="1" s="1"/>
  <c r="M4607" i="1"/>
  <c r="AB4607" i="1" s="1"/>
  <c r="Z4608" i="1"/>
  <c r="AB4608" i="1" s="1"/>
  <c r="S4609" i="1"/>
  <c r="AB4609" i="1" s="1"/>
  <c r="P4610" i="1"/>
  <c r="AB4610" i="1" s="1"/>
  <c r="M4611" i="1"/>
  <c r="AB4611" i="1" s="1"/>
  <c r="Z4612" i="1"/>
  <c r="AB4612" i="1" s="1"/>
  <c r="S4613" i="1"/>
  <c r="AB4613" i="1" s="1"/>
  <c r="AB4624" i="1"/>
  <c r="AB4627" i="1"/>
  <c r="AB4636" i="1"/>
  <c r="AB4656" i="1"/>
  <c r="AB4659" i="1"/>
  <c r="AB4668" i="1"/>
  <c r="AB4674" i="1"/>
  <c r="AB4690" i="1"/>
  <c r="AB4706" i="1"/>
  <c r="AB4722" i="1"/>
  <c r="AB4738" i="1"/>
  <c r="P4615" i="1"/>
  <c r="V4617" i="1"/>
  <c r="AB4617" i="1" s="1"/>
  <c r="Z4621" i="1"/>
  <c r="AB4625" i="1"/>
  <c r="Z4629" i="1"/>
  <c r="AB4633" i="1"/>
  <c r="Z4637" i="1"/>
  <c r="AB4641" i="1"/>
  <c r="Z4645" i="1"/>
  <c r="AB4649" i="1"/>
  <c r="Z4653" i="1"/>
  <c r="AB4657" i="1"/>
  <c r="Z4661" i="1"/>
  <c r="AB4665" i="1"/>
  <c r="Z4669" i="1"/>
  <c r="AB4672" i="1"/>
  <c r="AB4676" i="1"/>
  <c r="AB4680" i="1"/>
  <c r="AB4684" i="1"/>
  <c r="AB4688" i="1"/>
  <c r="AB4692" i="1"/>
  <c r="AB4696" i="1"/>
  <c r="AB4700" i="1"/>
  <c r="AB4704" i="1"/>
  <c r="AB4708" i="1"/>
  <c r="AB4712" i="1"/>
  <c r="AB4716" i="1"/>
  <c r="AB4720" i="1"/>
  <c r="AB4724" i="1"/>
  <c r="AB4728" i="1"/>
  <c r="AB4732" i="1"/>
  <c r="AB4736" i="1"/>
  <c r="AB4740" i="1"/>
  <c r="AB4744" i="1"/>
  <c r="AB4748" i="1"/>
  <c r="AB4756" i="1"/>
  <c r="AB4758" i="1"/>
  <c r="AB4775" i="1"/>
  <c r="AB4776" i="1"/>
  <c r="AB4788" i="1"/>
  <c r="AB4623" i="1"/>
  <c r="AB4631" i="1"/>
  <c r="AB4639" i="1"/>
  <c r="AB4647" i="1"/>
  <c r="AB4655" i="1"/>
  <c r="AB4663" i="1"/>
  <c r="AB4671" i="1"/>
  <c r="AB4767" i="1"/>
  <c r="AB4768" i="1"/>
  <c r="AB4780" i="1"/>
  <c r="AB4782" i="1"/>
  <c r="AB4615" i="1"/>
  <c r="M4616" i="1"/>
  <c r="AB4616" i="1" s="1"/>
  <c r="S4618" i="1"/>
  <c r="AB4618" i="1" s="1"/>
  <c r="AB4621" i="1"/>
  <c r="Z4625" i="1"/>
  <c r="AB4629" i="1"/>
  <c r="Z4633" i="1"/>
  <c r="AB4637" i="1"/>
  <c r="Z4641" i="1"/>
  <c r="AB4645" i="1"/>
  <c r="Z4649" i="1"/>
  <c r="AB4653" i="1"/>
  <c r="Z4657" i="1"/>
  <c r="AB4661" i="1"/>
  <c r="Z4665" i="1"/>
  <c r="AB4669" i="1"/>
  <c r="AB4673" i="1"/>
  <c r="AB4675" i="1"/>
  <c r="AB4677" i="1"/>
  <c r="AB4679" i="1"/>
  <c r="AB4681" i="1"/>
  <c r="AB4683" i="1"/>
  <c r="AB4685" i="1"/>
  <c r="AB4687" i="1"/>
  <c r="AB4689" i="1"/>
  <c r="AB4691" i="1"/>
  <c r="AB4693" i="1"/>
  <c r="AB4695" i="1"/>
  <c r="AB4697" i="1"/>
  <c r="AB4699" i="1"/>
  <c r="AB4701" i="1"/>
  <c r="AB4703" i="1"/>
  <c r="AB4705" i="1"/>
  <c r="AB4707" i="1"/>
  <c r="AB4709" i="1"/>
  <c r="AB4711" i="1"/>
  <c r="AB4713" i="1"/>
  <c r="AB4715" i="1"/>
  <c r="AB4717" i="1"/>
  <c r="AB4719" i="1"/>
  <c r="AB4721" i="1"/>
  <c r="AB4723" i="1"/>
  <c r="AB4725" i="1"/>
  <c r="AB4727" i="1"/>
  <c r="AB4729" i="1"/>
  <c r="AB4731" i="1"/>
  <c r="AB4733" i="1"/>
  <c r="AB4735" i="1"/>
  <c r="AB4737" i="1"/>
  <c r="AB4739" i="1"/>
  <c r="AB4741" i="1"/>
  <c r="AB4743" i="1"/>
  <c r="AB4745" i="1"/>
  <c r="AB4747" i="1"/>
  <c r="AB4749" i="1"/>
  <c r="AB4752" i="1"/>
  <c r="AB4759" i="1"/>
  <c r="AB4760" i="1"/>
  <c r="AB4774" i="1"/>
  <c r="AB4817" i="1"/>
  <c r="S4750" i="1"/>
  <c r="AB4750" i="1" s="1"/>
  <c r="AB4757" i="1"/>
  <c r="Z4761" i="1"/>
  <c r="AB4765" i="1"/>
  <c r="AB4781" i="1"/>
  <c r="AB4855" i="1"/>
  <c r="AB4751" i="1"/>
  <c r="AB4755" i="1"/>
  <c r="AB4763" i="1"/>
  <c r="AB4771" i="1"/>
  <c r="AB4779" i="1"/>
  <c r="AB4787" i="1"/>
  <c r="AB4793" i="1"/>
  <c r="AB4797" i="1"/>
  <c r="AB4801" i="1"/>
  <c r="AB4813" i="1"/>
  <c r="AB4835" i="1"/>
  <c r="AB4845" i="1"/>
  <c r="AB4851" i="1"/>
  <c r="AB4867" i="1"/>
  <c r="Z4753" i="1"/>
  <c r="AB4753" i="1" s="1"/>
  <c r="Z4757" i="1"/>
  <c r="AB4761" i="1"/>
  <c r="Z4765" i="1"/>
  <c r="AB4769" i="1"/>
  <c r="Z4773" i="1"/>
  <c r="AB4773" i="1" s="1"/>
  <c r="AB4777" i="1"/>
  <c r="Z4781" i="1"/>
  <c r="AB4785" i="1"/>
  <c r="Z4789" i="1"/>
  <c r="AB4789" i="1" s="1"/>
  <c r="S4790" i="1"/>
  <c r="AB4790" i="1" s="1"/>
  <c r="P4791" i="1"/>
  <c r="AB4791" i="1" s="1"/>
  <c r="M4792" i="1"/>
  <c r="AB4792" i="1" s="1"/>
  <c r="Z4793" i="1"/>
  <c r="S4794" i="1"/>
  <c r="AB4794" i="1" s="1"/>
  <c r="P4795" i="1"/>
  <c r="AB4795" i="1" s="1"/>
  <c r="M4796" i="1"/>
  <c r="AB4796" i="1" s="1"/>
  <c r="Z4797" i="1"/>
  <c r="S4798" i="1"/>
  <c r="AB4798" i="1" s="1"/>
  <c r="P4799" i="1"/>
  <c r="AB4799" i="1" s="1"/>
  <c r="M4800" i="1"/>
  <c r="AB4800" i="1" s="1"/>
  <c r="Z4801" i="1"/>
  <c r="S4802" i="1"/>
  <c r="AB4802" i="1" s="1"/>
  <c r="P4803" i="1"/>
  <c r="AB4803" i="1" s="1"/>
  <c r="S4804" i="1"/>
  <c r="P4804" i="1"/>
  <c r="AB4804" i="1" s="1"/>
  <c r="P4808" i="1"/>
  <c r="M4809" i="1"/>
  <c r="AB4809" i="1" s="1"/>
  <c r="V4810" i="1"/>
  <c r="S4811" i="1"/>
  <c r="AB4811" i="1" s="1"/>
  <c r="P4816" i="1"/>
  <c r="M4817" i="1"/>
  <c r="V4818" i="1"/>
  <c r="AB4818" i="1" s="1"/>
  <c r="S4819" i="1"/>
  <c r="AB4819" i="1" s="1"/>
  <c r="AB4820" i="1"/>
  <c r="P4824" i="1"/>
  <c r="M4825" i="1"/>
  <c r="AB4825" i="1" s="1"/>
  <c r="V4826" i="1"/>
  <c r="S4827" i="1"/>
  <c r="AB4827" i="1" s="1"/>
  <c r="P4832" i="1"/>
  <c r="M4833" i="1"/>
  <c r="AB4833" i="1" s="1"/>
  <c r="V4834" i="1"/>
  <c r="AB4834" i="1" s="1"/>
  <c r="S4835" i="1"/>
  <c r="AB4836" i="1"/>
  <c r="P4840" i="1"/>
  <c r="M4841" i="1"/>
  <c r="AB4841" i="1" s="1"/>
  <c r="V4842" i="1"/>
  <c r="S4843" i="1"/>
  <c r="AB4843" i="1" s="1"/>
  <c r="AB4849" i="1"/>
  <c r="AB4853" i="1"/>
  <c r="AB4857" i="1"/>
  <c r="AB4861" i="1"/>
  <c r="AB4865" i="1"/>
  <c r="AB4878" i="1"/>
  <c r="AB4881" i="1"/>
  <c r="AB4885" i="1"/>
  <c r="AB4929" i="1"/>
  <c r="AB4810" i="1"/>
  <c r="AB4826" i="1"/>
  <c r="AB4842" i="1"/>
  <c r="AB4876" i="1"/>
  <c r="AB4888" i="1"/>
  <c r="AB4893" i="1"/>
  <c r="M4805" i="1"/>
  <c r="AB4805" i="1" s="1"/>
  <c r="V4806" i="1"/>
  <c r="AB4806" i="1" s="1"/>
  <c r="S4807" i="1"/>
  <c r="AB4807" i="1" s="1"/>
  <c r="AB4808" i="1"/>
  <c r="P4812" i="1"/>
  <c r="AB4812" i="1" s="1"/>
  <c r="M4813" i="1"/>
  <c r="V4814" i="1"/>
  <c r="AB4814" i="1" s="1"/>
  <c r="S4815" i="1"/>
  <c r="AB4815" i="1" s="1"/>
  <c r="AB4816" i="1"/>
  <c r="P4820" i="1"/>
  <c r="M4821" i="1"/>
  <c r="AB4821" i="1" s="1"/>
  <c r="V4822" i="1"/>
  <c r="AB4822" i="1" s="1"/>
  <c r="S4823" i="1"/>
  <c r="AB4823" i="1" s="1"/>
  <c r="AB4824" i="1"/>
  <c r="P4828" i="1"/>
  <c r="AB4828" i="1" s="1"/>
  <c r="M4829" i="1"/>
  <c r="AB4829" i="1" s="1"/>
  <c r="V4830" i="1"/>
  <c r="AB4830" i="1" s="1"/>
  <c r="S4831" i="1"/>
  <c r="AB4831" i="1" s="1"/>
  <c r="AB4832" i="1"/>
  <c r="P4836" i="1"/>
  <c r="M4837" i="1"/>
  <c r="AB4837" i="1" s="1"/>
  <c r="V4838" i="1"/>
  <c r="AB4838" i="1" s="1"/>
  <c r="S4839" i="1"/>
  <c r="AB4839" i="1" s="1"/>
  <c r="AB4840" i="1"/>
  <c r="P4844" i="1"/>
  <c r="AB4844" i="1" s="1"/>
  <c r="M4845" i="1"/>
  <c r="V4846" i="1"/>
  <c r="AB4846" i="1" s="1"/>
  <c r="S4847" i="1"/>
  <c r="AB4847" i="1" s="1"/>
  <c r="AB4848" i="1"/>
  <c r="AB4850" i="1"/>
  <c r="AB4852" i="1"/>
  <c r="AB4854" i="1"/>
  <c r="AB4856" i="1"/>
  <c r="AB4858" i="1"/>
  <c r="AB4860" i="1"/>
  <c r="AB4862" i="1"/>
  <c r="AB4864" i="1"/>
  <c r="AB4866" i="1"/>
  <c r="AB4871" i="1"/>
  <c r="AB4887" i="1"/>
  <c r="S4869" i="1"/>
  <c r="AB4869" i="1" s="1"/>
  <c r="P4874" i="1"/>
  <c r="V4876" i="1"/>
  <c r="Z4880" i="1"/>
  <c r="AB4880" i="1" s="1"/>
  <c r="M4883" i="1"/>
  <c r="AB4883" i="1" s="1"/>
  <c r="S4885" i="1"/>
  <c r="S4889" i="1"/>
  <c r="AB4889" i="1" s="1"/>
  <c r="P4894" i="1"/>
  <c r="M4895" i="1"/>
  <c r="AB4895" i="1" s="1"/>
  <c r="AB4911" i="1"/>
  <c r="AB4918" i="1"/>
  <c r="AB4920" i="1"/>
  <c r="AB4927" i="1"/>
  <c r="AB4934" i="1"/>
  <c r="AB4936" i="1"/>
  <c r="AB4942" i="1"/>
  <c r="AB4975" i="1"/>
  <c r="AB4870" i="1"/>
  <c r="AB4886" i="1"/>
  <c r="AB4896" i="1"/>
  <c r="AB4898" i="1"/>
  <c r="AB4900" i="1"/>
  <c r="AB4902" i="1"/>
  <c r="AB4904" i="1"/>
  <c r="AB4906" i="1"/>
  <c r="AB4908" i="1"/>
  <c r="AB4915" i="1"/>
  <c r="AB4922" i="1"/>
  <c r="AB4924" i="1"/>
  <c r="AB4931" i="1"/>
  <c r="AB4939" i="1"/>
  <c r="AB4949" i="1"/>
  <c r="V4868" i="1"/>
  <c r="AB4868" i="1" s="1"/>
  <c r="Z4872" i="1"/>
  <c r="AB4872" i="1" s="1"/>
  <c r="AB4874" i="1"/>
  <c r="M4875" i="1"/>
  <c r="AB4875" i="1" s="1"/>
  <c r="S4877" i="1"/>
  <c r="AB4877" i="1" s="1"/>
  <c r="P4882" i="1"/>
  <c r="AB4882" i="1" s="1"/>
  <c r="V4884" i="1"/>
  <c r="AB4884" i="1" s="1"/>
  <c r="Z4888" i="1"/>
  <c r="P4890" i="1"/>
  <c r="AB4890" i="1" s="1"/>
  <c r="M4891" i="1"/>
  <c r="AB4891" i="1" s="1"/>
  <c r="V4892" i="1"/>
  <c r="AB4892" i="1" s="1"/>
  <c r="S4893" i="1"/>
  <c r="AB4894" i="1"/>
  <c r="AB4910" i="1"/>
  <c r="AB4912" i="1"/>
  <c r="AB4919" i="1"/>
  <c r="AB4926" i="1"/>
  <c r="AB4928" i="1"/>
  <c r="AB4935" i="1"/>
  <c r="AB4937" i="1"/>
  <c r="AB4946" i="1"/>
  <c r="AB4957" i="1"/>
  <c r="AB4943" i="1"/>
  <c r="AB4966" i="1"/>
  <c r="AB4947" i="1"/>
  <c r="AB4951" i="1"/>
  <c r="AB4959" i="1"/>
  <c r="AB4971" i="1"/>
  <c r="AB4973" i="1"/>
  <c r="AB5001" i="1"/>
  <c r="S4938" i="1"/>
  <c r="AB4938" i="1" s="1"/>
  <c r="P4943" i="1"/>
  <c r="V4945" i="1"/>
  <c r="AB4945" i="1" s="1"/>
  <c r="AB4948" i="1"/>
  <c r="P4952" i="1"/>
  <c r="AB4952" i="1" s="1"/>
  <c r="Z4954" i="1"/>
  <c r="AB4954" i="1" s="1"/>
  <c r="AB4963" i="1"/>
  <c r="Z5002" i="1"/>
  <c r="AB5002" i="1" s="1"/>
  <c r="AB4962" i="1"/>
  <c r="AB4970" i="1"/>
  <c r="AB4978" i="1"/>
  <c r="AB4982" i="1"/>
  <c r="AB4986" i="1"/>
  <c r="AB4990" i="1"/>
  <c r="AB4994" i="1"/>
  <c r="AB4998" i="1"/>
  <c r="P4956" i="1"/>
  <c r="AB4956" i="1" s="1"/>
  <c r="M4957" i="1"/>
  <c r="V4958" i="1"/>
  <c r="AB4958" i="1" s="1"/>
  <c r="S4959" i="1"/>
  <c r="AB4960" i="1"/>
  <c r="P4964" i="1"/>
  <c r="AB4964" i="1" s="1"/>
  <c r="M4965" i="1"/>
  <c r="AB4965" i="1" s="1"/>
  <c r="V4966" i="1"/>
  <c r="S4967" i="1"/>
  <c r="AB4967" i="1" s="1"/>
  <c r="AB4968" i="1"/>
  <c r="P4972" i="1"/>
  <c r="AB4972" i="1" s="1"/>
  <c r="M4973" i="1"/>
  <c r="V4974" i="1"/>
  <c r="AB4974" i="1" s="1"/>
  <c r="S4975" i="1"/>
  <c r="AB4976" i="1"/>
  <c r="Z4978" i="1"/>
  <c r="S4979" i="1"/>
  <c r="AB4979" i="1" s="1"/>
  <c r="P4980" i="1"/>
  <c r="AB4980" i="1" s="1"/>
  <c r="M4981" i="1"/>
  <c r="AB4981" i="1" s="1"/>
  <c r="Z4982" i="1"/>
  <c r="S4983" i="1"/>
  <c r="AB4983" i="1" s="1"/>
  <c r="P4984" i="1"/>
  <c r="AB4984" i="1" s="1"/>
  <c r="M4985" i="1"/>
  <c r="AB4985" i="1" s="1"/>
  <c r="Z4986" i="1"/>
  <c r="S4987" i="1"/>
  <c r="AB4987" i="1" s="1"/>
  <c r="P4988" i="1"/>
  <c r="AB4988" i="1" s="1"/>
  <c r="M4989" i="1"/>
  <c r="AB4989" i="1" s="1"/>
  <c r="Z4990" i="1"/>
  <c r="S4991" i="1"/>
  <c r="AB4991" i="1" s="1"/>
  <c r="P4992" i="1"/>
  <c r="AB4992" i="1" s="1"/>
  <c r="M4993" i="1"/>
  <c r="AB4993" i="1" s="1"/>
  <c r="Z4994" i="1"/>
  <c r="S4995" i="1"/>
  <c r="AB4995" i="1" s="1"/>
  <c r="P4996" i="1"/>
  <c r="AB4996" i="1" s="1"/>
  <c r="M4997" i="1"/>
  <c r="AB4997" i="1" s="1"/>
  <c r="Z4998" i="1"/>
  <c r="S4999" i="1"/>
  <c r="AB4999" i="1" s="1"/>
  <c r="P5000" i="1"/>
  <c r="AB5000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<sst xmlns="http://schemas.openxmlformats.org/spreadsheetml/2006/main" count="33" uniqueCount="20">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</sst>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ESTACAO%20DE%20CONTAS\2022\08%20AGOSTO\1-SRAG\13.2%20PCF%20EM%20EXCEL%20SRAG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Planilha1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10894988000133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MESTRE VITALINO (COVID-19)</v>
          </cell>
          <cell r="E12" t="str">
            <v>ADEILSON JOSE DA SILVA</v>
          </cell>
          <cell r="F12" t="str">
            <v>3 - Administrativo</v>
          </cell>
          <cell r="G12" t="str">
            <v>517410</v>
          </cell>
          <cell r="H12">
            <v>44774</v>
          </cell>
          <cell r="J12">
            <v>148.59200000000001</v>
          </cell>
          <cell r="L12">
            <v>114.117238805</v>
          </cell>
          <cell r="M12">
            <v>24.24</v>
          </cell>
          <cell r="O12">
            <v>1.93</v>
          </cell>
        </row>
        <row r="13">
          <cell r="C13" t="str">
            <v>HOSPITAL MESTRE VITALINO (COVID-19)</v>
          </cell>
          <cell r="E13" t="str">
            <v>ADRIANA MARIA DE SIQUEIRA</v>
          </cell>
          <cell r="F13" t="str">
            <v>3 - Administrativo</v>
          </cell>
          <cell r="G13" t="str">
            <v>411010</v>
          </cell>
          <cell r="H13">
            <v>44774</v>
          </cell>
          <cell r="J13">
            <v>144.40799999999999</v>
          </cell>
          <cell r="L13">
            <v>114.117238805</v>
          </cell>
          <cell r="M13">
            <v>25.15</v>
          </cell>
          <cell r="O13">
            <v>1.93</v>
          </cell>
          <cell r="U13">
            <v>138.86000000000001</v>
          </cell>
          <cell r="X13" t="str">
            <v>AUX. CRECHE I, AUX. CRECHE II</v>
          </cell>
        </row>
        <row r="14">
          <cell r="C14" t="str">
            <v>HOSPITAL MESTRE VITALINO (COVID-19)</v>
          </cell>
          <cell r="E14" t="str">
            <v>ADRIANA PATRICIA SILVA SANTOS</v>
          </cell>
          <cell r="F14" t="str">
            <v>2 - Outros Profissionais da Saúde</v>
          </cell>
          <cell r="G14" t="str">
            <v>223505</v>
          </cell>
          <cell r="H14">
            <v>44774</v>
          </cell>
          <cell r="J14">
            <v>388.97039999999998</v>
          </cell>
          <cell r="L14">
            <v>114.117238805</v>
          </cell>
          <cell r="M14">
            <v>3.77</v>
          </cell>
          <cell r="O14">
            <v>1.59</v>
          </cell>
        </row>
        <row r="15">
          <cell r="C15" t="str">
            <v>HOSPITAL MESTRE VITALINO (COVID-19)</v>
          </cell>
          <cell r="E15" t="str">
            <v>ADRIELLY KLAYNER LOPES DA SILVA</v>
          </cell>
          <cell r="F15" t="str">
            <v>2 - Outros Profissionais da Saúde</v>
          </cell>
          <cell r="G15" t="str">
            <v>322205</v>
          </cell>
          <cell r="H15">
            <v>44774</v>
          </cell>
          <cell r="J15">
            <v>183.76240000000001</v>
          </cell>
          <cell r="L15">
            <v>0</v>
          </cell>
          <cell r="O15">
            <v>1.93</v>
          </cell>
        </row>
        <row r="16">
          <cell r="C16" t="str">
            <v>HOSPITAL MESTRE VITALINO (COVID-19)</v>
          </cell>
          <cell r="E16" t="str">
            <v>ALANA EMANUELLY RIBEIRO DE OLIVEIRA</v>
          </cell>
          <cell r="F16" t="str">
            <v>2 - Outros Profissionais da Saúde</v>
          </cell>
          <cell r="G16" t="str">
            <v>223505</v>
          </cell>
          <cell r="H16">
            <v>44774</v>
          </cell>
          <cell r="J16">
            <v>375.44</v>
          </cell>
          <cell r="L16">
            <v>114.117238805</v>
          </cell>
          <cell r="M16">
            <v>3.54</v>
          </cell>
          <cell r="O16">
            <v>1.59</v>
          </cell>
        </row>
        <row r="17">
          <cell r="C17" t="str">
            <v>HOSPITAL MESTRE VITALINO (COVID-19)</v>
          </cell>
          <cell r="E17" t="str">
            <v>ALINE MARIA DA SILVA</v>
          </cell>
          <cell r="F17" t="str">
            <v>2 - Outros Profissionais da Saúde</v>
          </cell>
          <cell r="G17" t="str">
            <v>322205</v>
          </cell>
          <cell r="H17">
            <v>44774</v>
          </cell>
          <cell r="J17">
            <v>173.72399999999999</v>
          </cell>
          <cell r="L17">
            <v>114.117238805</v>
          </cell>
          <cell r="M17">
            <v>26.3</v>
          </cell>
          <cell r="O17">
            <v>1.93</v>
          </cell>
        </row>
        <row r="18">
          <cell r="C18" t="str">
            <v>HOSPITAL MESTRE VITALINO (COVID-19)</v>
          </cell>
          <cell r="E18" t="str">
            <v>AMANDA LUISA OLIVEIRA DA SILVA</v>
          </cell>
          <cell r="F18" t="str">
            <v>2 - Outros Profissionais da Saúde</v>
          </cell>
          <cell r="G18" t="str">
            <v>223505</v>
          </cell>
          <cell r="H18">
            <v>44774</v>
          </cell>
          <cell r="J18">
            <v>350.80959999999999</v>
          </cell>
          <cell r="L18">
            <v>114.117238805</v>
          </cell>
          <cell r="M18">
            <v>3.77</v>
          </cell>
          <cell r="O18">
            <v>1.59</v>
          </cell>
        </row>
        <row r="19">
          <cell r="C19" t="str">
            <v>HOSPITAL MESTRE VITALINO (COVID-19)</v>
          </cell>
          <cell r="E19" t="str">
            <v>AMIRES DANUSA DA SILVA</v>
          </cell>
          <cell r="F19" t="str">
            <v>3 - Administrativo</v>
          </cell>
          <cell r="G19" t="str">
            <v>514320</v>
          </cell>
          <cell r="H19">
            <v>44774</v>
          </cell>
          <cell r="J19">
            <v>144.87200000000001</v>
          </cell>
          <cell r="L19">
            <v>114.117238805</v>
          </cell>
          <cell r="M19">
            <v>17.78</v>
          </cell>
          <cell r="O19">
            <v>1.93</v>
          </cell>
        </row>
        <row r="20">
          <cell r="C20" t="str">
            <v>HOSPITAL MESTRE VITALINO (COVID-19)</v>
          </cell>
          <cell r="E20" t="str">
            <v>ANA BEATRIZ BEZERRA</v>
          </cell>
          <cell r="F20" t="str">
            <v>2 - Outros Profissionais da Saúde</v>
          </cell>
          <cell r="G20" t="str">
            <v>322205</v>
          </cell>
          <cell r="H20">
            <v>44774</v>
          </cell>
          <cell r="J20">
            <v>176.1808</v>
          </cell>
          <cell r="L20">
            <v>114.117238805</v>
          </cell>
          <cell r="M20">
            <v>26.3</v>
          </cell>
          <cell r="O20">
            <v>1.93</v>
          </cell>
        </row>
        <row r="21">
          <cell r="C21" t="str">
            <v>HOSPITAL MESTRE VITALINO (COVID-19)</v>
          </cell>
          <cell r="E21" t="str">
            <v>ANA CELIA LEITE PEREIRA</v>
          </cell>
          <cell r="F21" t="str">
            <v>2 - Outros Profissionais da Saúde</v>
          </cell>
          <cell r="G21" t="str">
            <v>223505</v>
          </cell>
          <cell r="H21">
            <v>44774</v>
          </cell>
          <cell r="J21">
            <v>332.4744</v>
          </cell>
          <cell r="L21">
            <v>114.117238805</v>
          </cell>
          <cell r="M21">
            <v>3.18</v>
          </cell>
          <cell r="O21">
            <v>1.59</v>
          </cell>
        </row>
        <row r="22">
          <cell r="C22" t="str">
            <v>HOSPITAL MESTRE VITALINO (COVID-19)</v>
          </cell>
          <cell r="E22" t="str">
            <v>ANA FLAVIA DE SOUZA BARROS LIRA</v>
          </cell>
          <cell r="F22" t="str">
            <v>2 - Outros Profissionais da Saúde</v>
          </cell>
          <cell r="G22" t="str">
            <v>223605</v>
          </cell>
          <cell r="H22">
            <v>44774</v>
          </cell>
          <cell r="J22">
            <v>289.57679999999999</v>
          </cell>
          <cell r="L22">
            <v>114.117238805</v>
          </cell>
          <cell r="M22">
            <v>0.09</v>
          </cell>
          <cell r="O22">
            <v>1.59</v>
          </cell>
        </row>
        <row r="23">
          <cell r="C23" t="str">
            <v>HOSPITAL MESTRE VITALINO (COVID-19)</v>
          </cell>
          <cell r="E23" t="str">
            <v>ANA MARILIA GONCALVES PEREIRA</v>
          </cell>
          <cell r="F23" t="str">
            <v>1 - Médico</v>
          </cell>
          <cell r="G23" t="str">
            <v>225150</v>
          </cell>
          <cell r="H23">
            <v>44774</v>
          </cell>
          <cell r="J23">
            <v>968.72080000000005</v>
          </cell>
          <cell r="L23">
            <v>114.117238805</v>
          </cell>
          <cell r="M23">
            <v>3.64</v>
          </cell>
          <cell r="O23">
            <v>6.13</v>
          </cell>
          <cell r="P23">
            <v>1.23</v>
          </cell>
        </row>
        <row r="24">
          <cell r="C24" t="str">
            <v>HOSPITAL MESTRE VITALINO (COVID-19)</v>
          </cell>
          <cell r="E24" t="str">
            <v>ANDRE DA SILVA SANTOS</v>
          </cell>
          <cell r="F24" t="str">
            <v>2 - Outros Profissionais da Saúde</v>
          </cell>
          <cell r="G24" t="str">
            <v>223605</v>
          </cell>
          <cell r="H24">
            <v>44774</v>
          </cell>
          <cell r="J24">
            <v>258.13600000000002</v>
          </cell>
          <cell r="L24">
            <v>114.117238805</v>
          </cell>
          <cell r="M24">
            <v>2.75</v>
          </cell>
          <cell r="O24">
            <v>1.59</v>
          </cell>
          <cell r="R24">
            <v>108</v>
          </cell>
          <cell r="S24">
            <v>108</v>
          </cell>
        </row>
        <row r="25">
          <cell r="C25" t="str">
            <v>HOSPITAL MESTRE VITALINO (COVID-19)</v>
          </cell>
          <cell r="E25" t="str">
            <v>ANDREINA NAYALLA BEZERRA DIAS</v>
          </cell>
          <cell r="F25" t="str">
            <v>2 - Outros Profissionais da Saúde</v>
          </cell>
          <cell r="G25" t="str">
            <v>322205</v>
          </cell>
          <cell r="H25">
            <v>44774</v>
          </cell>
          <cell r="J25">
            <v>165.7184</v>
          </cell>
          <cell r="L25">
            <v>114.117238805</v>
          </cell>
          <cell r="M25">
            <v>26.3</v>
          </cell>
          <cell r="O25">
            <v>1.93</v>
          </cell>
        </row>
        <row r="26">
          <cell r="C26" t="str">
            <v>HOSPITAL MESTRE VITALINO (COVID-19)</v>
          </cell>
          <cell r="E26" t="str">
            <v>ANDREYLZA MENDES DA SILVA</v>
          </cell>
          <cell r="F26" t="str">
            <v>2 - Outros Profissionais da Saúde</v>
          </cell>
          <cell r="G26" t="str">
            <v>322205</v>
          </cell>
          <cell r="H26">
            <v>44774</v>
          </cell>
          <cell r="J26">
            <v>180.548</v>
          </cell>
          <cell r="L26">
            <v>114.117238805</v>
          </cell>
          <cell r="M26">
            <v>24.55</v>
          </cell>
          <cell r="O26">
            <v>1.93</v>
          </cell>
        </row>
        <row r="27">
          <cell r="C27" t="str">
            <v>HOSPITAL MESTRE VITALINO (COVID-19)</v>
          </cell>
          <cell r="E27" t="str">
            <v>ANNE CAROLINE DE MORAIS ALVES</v>
          </cell>
          <cell r="F27" t="str">
            <v>1 - Médico</v>
          </cell>
          <cell r="G27" t="str">
            <v>225150</v>
          </cell>
          <cell r="H27">
            <v>44774</v>
          </cell>
          <cell r="J27">
            <v>1387.9623999999999</v>
          </cell>
          <cell r="L27">
            <v>114.117238805</v>
          </cell>
          <cell r="M27">
            <v>3.64</v>
          </cell>
          <cell r="O27">
            <v>6.13</v>
          </cell>
          <cell r="P27">
            <v>1.23</v>
          </cell>
        </row>
        <row r="28">
          <cell r="C28" t="str">
            <v>HOSPITAL MESTRE VITALINO (COVID-19)</v>
          </cell>
          <cell r="E28" t="str">
            <v>ANNY BEATRIZ DE ARAUJO GOIS</v>
          </cell>
          <cell r="F28" t="str">
            <v>1 - Médico</v>
          </cell>
          <cell r="G28" t="str">
            <v>225150</v>
          </cell>
          <cell r="H28">
            <v>44774</v>
          </cell>
          <cell r="J28">
            <v>1264.1007999999999</v>
          </cell>
          <cell r="L28">
            <v>114.117238805</v>
          </cell>
          <cell r="M28">
            <v>3.64</v>
          </cell>
          <cell r="O28">
            <v>6.13</v>
          </cell>
          <cell r="P28">
            <v>1.23</v>
          </cell>
        </row>
        <row r="29">
          <cell r="C29" t="str">
            <v>HOSPITAL MESTRE VITALINO (COVID-19)</v>
          </cell>
          <cell r="E29" t="str">
            <v>ANTONIO WYLLER DA SILVA</v>
          </cell>
          <cell r="F29" t="str">
            <v>1 - Médico</v>
          </cell>
          <cell r="G29" t="str">
            <v>225150</v>
          </cell>
          <cell r="H29">
            <v>44774</v>
          </cell>
          <cell r="J29">
            <v>1767.6248000000001</v>
          </cell>
          <cell r="L29">
            <v>114.117238805</v>
          </cell>
          <cell r="M29">
            <v>3.64</v>
          </cell>
          <cell r="O29">
            <v>6.13</v>
          </cell>
          <cell r="P29">
            <v>1.23</v>
          </cell>
        </row>
        <row r="30">
          <cell r="C30" t="str">
            <v>HOSPITAL MESTRE VITALINO (COVID-19)</v>
          </cell>
          <cell r="E30" t="str">
            <v>AQUILA LAMEC RODRIGUES DOS SANTOS</v>
          </cell>
          <cell r="F30" t="str">
            <v>3 - Administrativo</v>
          </cell>
          <cell r="G30" t="str">
            <v>521130</v>
          </cell>
          <cell r="H30">
            <v>44774</v>
          </cell>
          <cell r="J30">
            <v>141.34399999999999</v>
          </cell>
          <cell r="L30">
            <v>0</v>
          </cell>
          <cell r="O30">
            <v>1.93</v>
          </cell>
        </row>
        <row r="31">
          <cell r="C31" t="str">
            <v>HOSPITAL MESTRE VITALINO (COVID-19)</v>
          </cell>
          <cell r="E31" t="str">
            <v>BRUNA ETNA DA SILVA SANTOS</v>
          </cell>
          <cell r="F31" t="str">
            <v>2 - Outros Profissionais da Saúde</v>
          </cell>
          <cell r="G31" t="str">
            <v>322205</v>
          </cell>
          <cell r="H31">
            <v>44774</v>
          </cell>
          <cell r="J31">
            <v>167.41679999999999</v>
          </cell>
          <cell r="L31">
            <v>114.117238805</v>
          </cell>
          <cell r="M31">
            <v>26.3</v>
          </cell>
          <cell r="O31">
            <v>1.93</v>
          </cell>
        </row>
        <row r="32">
          <cell r="C32" t="str">
            <v>HOSPITAL MESTRE VITALINO (COVID-19)</v>
          </cell>
          <cell r="E32" t="str">
            <v>BRUNO TACITO DE SOUSA OLIVEIRA</v>
          </cell>
          <cell r="F32" t="str">
            <v>1 - Médico</v>
          </cell>
          <cell r="G32" t="str">
            <v>225150</v>
          </cell>
          <cell r="H32">
            <v>44774</v>
          </cell>
          <cell r="J32">
            <v>798.23040000000003</v>
          </cell>
          <cell r="L32">
            <v>114.117238805</v>
          </cell>
          <cell r="M32">
            <v>3.52</v>
          </cell>
          <cell r="O32">
            <v>6.13</v>
          </cell>
          <cell r="P32">
            <v>1.23</v>
          </cell>
        </row>
        <row r="33">
          <cell r="C33" t="str">
            <v>HOSPITAL MESTRE VITALINO (COVID-19)</v>
          </cell>
          <cell r="E33" t="str">
            <v>CAIO BRUNO DA SILVA</v>
          </cell>
          <cell r="F33" t="str">
            <v>2 - Outros Profissionais da Saúde</v>
          </cell>
          <cell r="G33" t="str">
            <v>223505</v>
          </cell>
          <cell r="H33">
            <v>44774</v>
          </cell>
          <cell r="J33">
            <v>296.5256</v>
          </cell>
          <cell r="L33">
            <v>114.117238805</v>
          </cell>
          <cell r="M33">
            <v>2.84</v>
          </cell>
          <cell r="O33">
            <v>1.59</v>
          </cell>
        </row>
        <row r="34">
          <cell r="C34" t="str">
            <v>HOSPITAL MESTRE VITALINO (COVID-19)</v>
          </cell>
          <cell r="E34" t="str">
            <v>CAMILLA THATYANE MACHADO VASCONCELOS</v>
          </cell>
          <cell r="F34" t="str">
            <v>2 - Outros Profissionais da Saúde</v>
          </cell>
          <cell r="G34" t="str">
            <v>223505</v>
          </cell>
          <cell r="H34">
            <v>44774</v>
          </cell>
          <cell r="J34">
            <v>356.8288</v>
          </cell>
          <cell r="L34">
            <v>114.117238805</v>
          </cell>
          <cell r="M34">
            <v>3.77</v>
          </cell>
          <cell r="O34">
            <v>1.59</v>
          </cell>
        </row>
        <row r="35">
          <cell r="C35" t="str">
            <v>HOSPITAL MESTRE VITALINO (COVID-19)</v>
          </cell>
          <cell r="E35" t="str">
            <v>CARLA MARIA DE MELO PEREIRA</v>
          </cell>
          <cell r="F35" t="str">
            <v>3 - Administrativo</v>
          </cell>
          <cell r="G35" t="str">
            <v>521130</v>
          </cell>
          <cell r="H35">
            <v>44774</v>
          </cell>
          <cell r="J35">
            <v>146.62639999999999</v>
          </cell>
          <cell r="L35">
            <v>114.117238805</v>
          </cell>
          <cell r="M35">
            <v>24.24</v>
          </cell>
          <cell r="O35">
            <v>1.93</v>
          </cell>
        </row>
        <row r="36">
          <cell r="C36" t="str">
            <v>HOSPITAL MESTRE VITALINO (COVID-19)</v>
          </cell>
          <cell r="E36" t="str">
            <v>CARLOS ALBERTO DA SILVA</v>
          </cell>
          <cell r="F36" t="str">
            <v>3 - Administrativo</v>
          </cell>
          <cell r="G36" t="str">
            <v>411010</v>
          </cell>
          <cell r="H36">
            <v>44774</v>
          </cell>
          <cell r="J36">
            <v>160.62639999999999</v>
          </cell>
          <cell r="L36">
            <v>0</v>
          </cell>
          <cell r="O36">
            <v>1.93</v>
          </cell>
          <cell r="S36">
            <v>75.45</v>
          </cell>
        </row>
        <row r="37">
          <cell r="C37" t="str">
            <v>HOSPITAL MESTRE VITALINO (COVID-19)</v>
          </cell>
          <cell r="E37" t="str">
            <v>CARLOS HENRIQUE BRAGA SOARES</v>
          </cell>
          <cell r="F37" t="str">
            <v>3 - Administrativo</v>
          </cell>
          <cell r="G37" t="str">
            <v>521130</v>
          </cell>
          <cell r="H37">
            <v>44774</v>
          </cell>
          <cell r="J37">
            <v>161.0008</v>
          </cell>
          <cell r="L37">
            <v>0</v>
          </cell>
          <cell r="O37">
            <v>1.93</v>
          </cell>
        </row>
        <row r="38">
          <cell r="C38" t="str">
            <v>HOSPITAL MESTRE VITALINO (COVID-19)</v>
          </cell>
          <cell r="E38" t="str">
            <v>CAROLAYNE EDITE DA SILVA RAMOS</v>
          </cell>
          <cell r="F38" t="str">
            <v>2 - Outros Profissionais da Saúde</v>
          </cell>
          <cell r="G38" t="str">
            <v>322205</v>
          </cell>
          <cell r="H38">
            <v>44774</v>
          </cell>
          <cell r="J38">
            <v>180.59039999999999</v>
          </cell>
          <cell r="L38">
            <v>114.117238805</v>
          </cell>
          <cell r="M38">
            <v>26.3</v>
          </cell>
          <cell r="O38">
            <v>1.93</v>
          </cell>
          <cell r="U38">
            <v>138.82</v>
          </cell>
          <cell r="X38" t="str">
            <v>AUX. CRECHE I, AUX. CRECHE II</v>
          </cell>
        </row>
        <row r="39">
          <cell r="C39" t="str">
            <v>HOSPITAL MESTRE VITALINO (COVID-19)</v>
          </cell>
          <cell r="E39" t="str">
            <v>CAROLINE MOURA MARINHO</v>
          </cell>
          <cell r="F39" t="str">
            <v>2 - Outros Profissionais da Saúde</v>
          </cell>
          <cell r="G39" t="str">
            <v>223605</v>
          </cell>
          <cell r="H39">
            <v>44774</v>
          </cell>
          <cell r="J39">
            <v>245.5264</v>
          </cell>
          <cell r="L39">
            <v>0</v>
          </cell>
          <cell r="O39">
            <v>1.59</v>
          </cell>
        </row>
        <row r="40">
          <cell r="C40" t="str">
            <v>HOSPITAL MESTRE VITALINO (COVID-19)</v>
          </cell>
          <cell r="E40" t="str">
            <v>CICERA APARECIDA ADJANY SOARES DE SOUZA CINTRA</v>
          </cell>
          <cell r="F40" t="str">
            <v>2 - Outros Profissionais da Saúde</v>
          </cell>
          <cell r="G40" t="str">
            <v>223605</v>
          </cell>
          <cell r="H40">
            <v>44774</v>
          </cell>
          <cell r="J40">
            <v>253.768</v>
          </cell>
          <cell r="L40">
            <v>114.117238805</v>
          </cell>
          <cell r="M40">
            <v>2.75</v>
          </cell>
          <cell r="O40">
            <v>1.59</v>
          </cell>
        </row>
        <row r="41">
          <cell r="C41" t="str">
            <v>HOSPITAL MESTRE VITALINO (COVID-19)</v>
          </cell>
          <cell r="E41" t="str">
            <v>CLAUDIA ROSA ROBERTO ASSIS</v>
          </cell>
          <cell r="F41" t="str">
            <v>3 - Administrativo</v>
          </cell>
          <cell r="G41" t="str">
            <v>513430</v>
          </cell>
          <cell r="H41">
            <v>44774</v>
          </cell>
          <cell r="J41">
            <v>144.3056</v>
          </cell>
          <cell r="L41">
            <v>114.117238805</v>
          </cell>
          <cell r="M41">
            <v>24.24</v>
          </cell>
          <cell r="O41">
            <v>1.93</v>
          </cell>
        </row>
        <row r="42">
          <cell r="C42" t="str">
            <v>HOSPITAL MESTRE VITALINO (COVID-19)</v>
          </cell>
          <cell r="E42" t="str">
            <v>CLENICE DA SILVA CAVALCANTE</v>
          </cell>
          <cell r="F42" t="str">
            <v>2 - Outros Profissionais da Saúde</v>
          </cell>
          <cell r="G42" t="str">
            <v>223605</v>
          </cell>
          <cell r="H42">
            <v>44774</v>
          </cell>
          <cell r="J42">
            <v>257.75040000000001</v>
          </cell>
          <cell r="L42">
            <v>114.117238805</v>
          </cell>
          <cell r="M42">
            <v>2.75</v>
          </cell>
          <cell r="O42">
            <v>1.59</v>
          </cell>
        </row>
        <row r="43">
          <cell r="C43" t="str">
            <v>HOSPITAL MESTRE VITALINO (COVID-19)</v>
          </cell>
          <cell r="E43" t="str">
            <v>DAIANA MARIA MONTEIRO SANTOS SILVA</v>
          </cell>
          <cell r="F43" t="str">
            <v>3 - Administrativo</v>
          </cell>
          <cell r="G43" t="str">
            <v>513430</v>
          </cell>
          <cell r="H43">
            <v>44774</v>
          </cell>
          <cell r="J43">
            <v>156.15280000000001</v>
          </cell>
          <cell r="L43">
            <v>114.117238805</v>
          </cell>
          <cell r="M43">
            <v>24.24</v>
          </cell>
          <cell r="O43">
            <v>1.93</v>
          </cell>
          <cell r="U43">
            <v>69.430000000000007</v>
          </cell>
          <cell r="X43" t="str">
            <v>AUX. CRECHE I</v>
          </cell>
        </row>
        <row r="44">
          <cell r="C44" t="str">
            <v>HOSPITAL MESTRE VITALINO (COVID-19)</v>
          </cell>
          <cell r="E44" t="str">
            <v>DANIEL VITOR PEREIRA DE LIMA</v>
          </cell>
          <cell r="F44" t="str">
            <v>1 - Médico</v>
          </cell>
          <cell r="G44" t="str">
            <v>225150</v>
          </cell>
          <cell r="H44">
            <v>44774</v>
          </cell>
          <cell r="J44">
            <v>1248.6271999999999</v>
          </cell>
          <cell r="L44">
            <v>114.117238805</v>
          </cell>
          <cell r="M44">
            <v>3.64</v>
          </cell>
          <cell r="O44">
            <v>6.13</v>
          </cell>
          <cell r="P44">
            <v>1.23</v>
          </cell>
        </row>
        <row r="45">
          <cell r="C45" t="str">
            <v>HOSPITAL MESTRE VITALINO (COVID-19)</v>
          </cell>
          <cell r="E45" t="str">
            <v>DEBORA CAMILA FALCAO DE OLIVEIRA AZEVEDO</v>
          </cell>
          <cell r="F45" t="str">
            <v>2 - Outros Profissionais da Saúde</v>
          </cell>
          <cell r="G45" t="str">
            <v>223505</v>
          </cell>
          <cell r="H45">
            <v>44774</v>
          </cell>
          <cell r="J45">
            <v>303.00880000000001</v>
          </cell>
          <cell r="L45">
            <v>114.117238805</v>
          </cell>
          <cell r="M45">
            <v>2.84</v>
          </cell>
          <cell r="O45">
            <v>1.59</v>
          </cell>
          <cell r="U45">
            <v>110.51</v>
          </cell>
          <cell r="X45" t="str">
            <v>AUX. CRECHE I</v>
          </cell>
        </row>
        <row r="46">
          <cell r="C46" t="str">
            <v>HOSPITAL MESTRE VITALINO (COVID-19)</v>
          </cell>
          <cell r="E46" t="str">
            <v>DENISE SANTANA DA SILVA</v>
          </cell>
          <cell r="F46" t="str">
            <v>2 - Outros Profissionais da Saúde</v>
          </cell>
          <cell r="G46" t="str">
            <v>322205</v>
          </cell>
          <cell r="H46">
            <v>44774</v>
          </cell>
          <cell r="J46">
            <v>174.66480000000001</v>
          </cell>
          <cell r="L46">
            <v>114.117238805</v>
          </cell>
          <cell r="M46">
            <v>26.3</v>
          </cell>
          <cell r="O46">
            <v>1.93</v>
          </cell>
        </row>
        <row r="47">
          <cell r="C47" t="str">
            <v>HOSPITAL MESTRE VITALINO (COVID-19)</v>
          </cell>
          <cell r="E47" t="str">
            <v>DHONNAR SALOMAO LEAO THOM</v>
          </cell>
          <cell r="F47" t="str">
            <v>3 - Administrativo</v>
          </cell>
          <cell r="G47" t="str">
            <v>514320</v>
          </cell>
          <cell r="H47">
            <v>44774</v>
          </cell>
          <cell r="J47">
            <v>141.34399999999999</v>
          </cell>
          <cell r="L47">
            <v>0</v>
          </cell>
          <cell r="O47">
            <v>1.93</v>
          </cell>
          <cell r="S47">
            <v>72.72</v>
          </cell>
        </row>
        <row r="48">
          <cell r="C48" t="str">
            <v>HOSPITAL MESTRE VITALINO (COVID-19)</v>
          </cell>
          <cell r="E48" t="str">
            <v>DOUGLAS EDUARDO DE COUTO AMORIM</v>
          </cell>
          <cell r="F48" t="str">
            <v>3 - Administrativo</v>
          </cell>
          <cell r="G48" t="str">
            <v>515110</v>
          </cell>
          <cell r="H48">
            <v>44774</v>
          </cell>
          <cell r="J48">
            <v>183.65119999999999</v>
          </cell>
          <cell r="L48">
            <v>0</v>
          </cell>
          <cell r="M48">
            <v>0</v>
          </cell>
          <cell r="O48">
            <v>1.93</v>
          </cell>
        </row>
        <row r="49">
          <cell r="C49" t="str">
            <v>HOSPITAL MESTRE VITALINO (COVID-19)</v>
          </cell>
          <cell r="E49" t="str">
            <v>EDILSON DO NASCIMENTO ALVES</v>
          </cell>
          <cell r="F49" t="str">
            <v>3 - Administrativo</v>
          </cell>
          <cell r="G49" t="str">
            <v>521130</v>
          </cell>
          <cell r="H49">
            <v>44774</v>
          </cell>
          <cell r="J49">
            <v>150.41120000000001</v>
          </cell>
          <cell r="L49">
            <v>114.117238805</v>
          </cell>
          <cell r="M49">
            <v>24.24</v>
          </cell>
          <cell r="O49">
            <v>1.93</v>
          </cell>
        </row>
        <row r="50">
          <cell r="C50" t="str">
            <v>HOSPITAL MESTRE VITALINO (COVID-19)</v>
          </cell>
          <cell r="E50" t="str">
            <v>EDILSON FERREIRA DE SOUZA JUNIOR</v>
          </cell>
          <cell r="F50" t="str">
            <v>2 - Outros Profissionais da Saúde</v>
          </cell>
          <cell r="G50" t="str">
            <v>322205</v>
          </cell>
          <cell r="H50">
            <v>44774</v>
          </cell>
          <cell r="J50">
            <v>167.17519999999999</v>
          </cell>
          <cell r="L50">
            <v>114.117238805</v>
          </cell>
          <cell r="M50">
            <v>24.55</v>
          </cell>
          <cell r="O50">
            <v>1.93</v>
          </cell>
        </row>
        <row r="51">
          <cell r="C51" t="str">
            <v>HOSPITAL MESTRE VITALINO (COVID-19)</v>
          </cell>
          <cell r="E51" t="str">
            <v>EDNAILSON MARIANO DA SILVA</v>
          </cell>
          <cell r="F51" t="str">
            <v>3 - Administrativo</v>
          </cell>
          <cell r="G51" t="str">
            <v>515110</v>
          </cell>
          <cell r="H51">
            <v>44774</v>
          </cell>
          <cell r="J51">
            <v>135.744</v>
          </cell>
          <cell r="L51">
            <v>0</v>
          </cell>
          <cell r="O51">
            <v>1.93</v>
          </cell>
          <cell r="S51">
            <v>72.72</v>
          </cell>
        </row>
        <row r="52">
          <cell r="C52" t="str">
            <v>HOSPITAL MESTRE VITALINO (COVID-19)</v>
          </cell>
          <cell r="E52" t="str">
            <v>ELAINE CANDIDO DA SILVA</v>
          </cell>
          <cell r="F52" t="str">
            <v>2 - Outros Profissionais da Saúde</v>
          </cell>
          <cell r="G52" t="str">
            <v>322205</v>
          </cell>
          <cell r="H52">
            <v>44774</v>
          </cell>
          <cell r="J52">
            <v>181.63759999999999</v>
          </cell>
          <cell r="L52">
            <v>114.117238805</v>
          </cell>
          <cell r="M52">
            <v>26.3</v>
          </cell>
          <cell r="O52">
            <v>1.93</v>
          </cell>
        </row>
        <row r="53">
          <cell r="C53" t="str">
            <v>HOSPITAL MESTRE VITALINO (COVID-19)</v>
          </cell>
          <cell r="E53" t="str">
            <v>ENOCK MANOEL DOS SANTOS</v>
          </cell>
          <cell r="F53" t="str">
            <v>2 - Outros Profissionais da Saúde</v>
          </cell>
          <cell r="G53" t="str">
            <v>322205</v>
          </cell>
          <cell r="H53">
            <v>44774</v>
          </cell>
          <cell r="J53">
            <v>182.42320000000001</v>
          </cell>
          <cell r="L53">
            <v>114.117238805</v>
          </cell>
          <cell r="M53">
            <v>25.43</v>
          </cell>
          <cell r="O53">
            <v>1.93</v>
          </cell>
        </row>
        <row r="54">
          <cell r="C54" t="str">
            <v>HOSPITAL MESTRE VITALINO (COVID-19)</v>
          </cell>
          <cell r="E54" t="str">
            <v>ERIKA ALVES COIMBRA</v>
          </cell>
          <cell r="F54" t="str">
            <v>1 - Médico</v>
          </cell>
          <cell r="G54" t="str">
            <v>225150</v>
          </cell>
          <cell r="H54">
            <v>44774</v>
          </cell>
          <cell r="J54">
            <v>1607.4104</v>
          </cell>
          <cell r="L54">
            <v>114.117238805</v>
          </cell>
          <cell r="M54">
            <v>3.64</v>
          </cell>
          <cell r="O54">
            <v>6.13</v>
          </cell>
          <cell r="P54">
            <v>1.23</v>
          </cell>
        </row>
        <row r="55">
          <cell r="C55" t="str">
            <v>HOSPITAL MESTRE VITALINO (COVID-19)</v>
          </cell>
          <cell r="E55" t="str">
            <v>ESTEFANE GAUDENCIO DA SILVA</v>
          </cell>
          <cell r="F55" t="str">
            <v>3 - Administrativo</v>
          </cell>
          <cell r="G55" t="str">
            <v>521130</v>
          </cell>
          <cell r="H55">
            <v>44774</v>
          </cell>
          <cell r="J55">
            <v>157.36160000000001</v>
          </cell>
          <cell r="L55">
            <v>114.117238805</v>
          </cell>
          <cell r="M55">
            <v>24.24</v>
          </cell>
          <cell r="O55">
            <v>1.93</v>
          </cell>
          <cell r="S55">
            <v>72.72</v>
          </cell>
        </row>
        <row r="56">
          <cell r="C56" t="str">
            <v>HOSPITAL MESTRE VITALINO (COVID-19)</v>
          </cell>
          <cell r="E56" t="str">
            <v>EVANDRO FERREIRA DE SOUZA</v>
          </cell>
          <cell r="F56" t="str">
            <v>3 - Administrativo</v>
          </cell>
          <cell r="G56" t="str">
            <v>517410</v>
          </cell>
          <cell r="H56">
            <v>44774</v>
          </cell>
          <cell r="J56">
            <v>156.89279999999999</v>
          </cell>
          <cell r="L56">
            <v>0</v>
          </cell>
          <cell r="O56">
            <v>1.93</v>
          </cell>
        </row>
        <row r="57">
          <cell r="C57" t="str">
            <v>HOSPITAL MESTRE VITALINO (COVID-19)</v>
          </cell>
          <cell r="E57" t="str">
            <v>EVELINE DE AMORIM RODRIGUES DA MOTA</v>
          </cell>
          <cell r="F57" t="str">
            <v>2 - Outros Profissionais da Saúde</v>
          </cell>
          <cell r="G57" t="str">
            <v>223505</v>
          </cell>
          <cell r="H57">
            <v>44774</v>
          </cell>
          <cell r="J57">
            <v>339.84800000000001</v>
          </cell>
          <cell r="L57">
            <v>114.117238805</v>
          </cell>
          <cell r="M57">
            <v>3.54</v>
          </cell>
          <cell r="O57">
            <v>1.59</v>
          </cell>
        </row>
        <row r="58">
          <cell r="C58" t="str">
            <v>HOSPITAL MESTRE VITALINO (COVID-19)</v>
          </cell>
          <cell r="E58" t="str">
            <v>EVERTON JOSE DA SILVA</v>
          </cell>
          <cell r="F58" t="str">
            <v>3 - Administrativo</v>
          </cell>
          <cell r="G58" t="str">
            <v>517410</v>
          </cell>
          <cell r="H58">
            <v>44774</v>
          </cell>
          <cell r="J58">
            <v>159.54</v>
          </cell>
          <cell r="L58">
            <v>114.117238805</v>
          </cell>
          <cell r="M58">
            <v>24.24</v>
          </cell>
          <cell r="O58">
            <v>1.93</v>
          </cell>
        </row>
        <row r="59">
          <cell r="C59" t="str">
            <v>HOSPITAL MESTRE VITALINO (COVID-19)</v>
          </cell>
          <cell r="E59" t="str">
            <v>EVILA DANIELE SALES</v>
          </cell>
          <cell r="F59" t="str">
            <v>2 - Outros Profissionais da Saúde</v>
          </cell>
          <cell r="G59" t="str">
            <v>322205</v>
          </cell>
          <cell r="H59">
            <v>44774</v>
          </cell>
          <cell r="J59">
            <v>184.13679999999999</v>
          </cell>
          <cell r="L59">
            <v>114.117238805</v>
          </cell>
          <cell r="M59">
            <v>26.3</v>
          </cell>
          <cell r="O59">
            <v>1.93</v>
          </cell>
        </row>
        <row r="60">
          <cell r="C60" t="str">
            <v>HOSPITAL MESTRE VITALINO (COVID-19)</v>
          </cell>
          <cell r="E60" t="str">
            <v>FELIPE SILVESTRE GALINDO DE CARVALHO</v>
          </cell>
          <cell r="F60" t="str">
            <v>1 - Médico</v>
          </cell>
          <cell r="G60" t="str">
            <v>225150</v>
          </cell>
          <cell r="H60">
            <v>44774</v>
          </cell>
          <cell r="J60">
            <v>1031.28</v>
          </cell>
          <cell r="L60">
            <v>114.117238805</v>
          </cell>
          <cell r="M60">
            <v>3.64</v>
          </cell>
          <cell r="O60">
            <v>6.13</v>
          </cell>
          <cell r="P60">
            <v>1.23</v>
          </cell>
        </row>
        <row r="61">
          <cell r="C61" t="str">
            <v>HOSPITAL MESTRE VITALINO (COVID-19)</v>
          </cell>
          <cell r="E61" t="str">
            <v>GEANE IRACEMA DA SILVA</v>
          </cell>
          <cell r="F61" t="str">
            <v>2 - Outros Profissionais da Saúde</v>
          </cell>
          <cell r="G61" t="str">
            <v>322205</v>
          </cell>
          <cell r="H61">
            <v>44774</v>
          </cell>
          <cell r="J61">
            <v>183.55199999999999</v>
          </cell>
          <cell r="L61">
            <v>114.117238805</v>
          </cell>
          <cell r="M61">
            <v>26.3</v>
          </cell>
          <cell r="O61">
            <v>1.93</v>
          </cell>
        </row>
        <row r="62">
          <cell r="C62" t="str">
            <v>HOSPITAL MESTRE VITALINO (COVID-19)</v>
          </cell>
          <cell r="E62" t="str">
            <v>GEFERSON DE MOURA SALES</v>
          </cell>
          <cell r="F62" t="str">
            <v>2 - Outros Profissionais da Saúde</v>
          </cell>
          <cell r="G62" t="str">
            <v>322205</v>
          </cell>
          <cell r="H62">
            <v>44774</v>
          </cell>
          <cell r="J62">
            <v>166.76560000000001</v>
          </cell>
          <cell r="L62">
            <v>114.117238805</v>
          </cell>
          <cell r="M62">
            <v>26.3</v>
          </cell>
          <cell r="O62">
            <v>1.93</v>
          </cell>
        </row>
        <row r="63">
          <cell r="C63" t="str">
            <v>HOSPITAL MESTRE VITALINO (COVID-19)</v>
          </cell>
          <cell r="E63" t="str">
            <v>GERONCIO FRANCISCO MORENO DA SILVA</v>
          </cell>
          <cell r="F63" t="str">
            <v>3 - Administrativo</v>
          </cell>
          <cell r="G63" t="str">
            <v>517410</v>
          </cell>
          <cell r="H63">
            <v>44774</v>
          </cell>
          <cell r="J63">
            <v>158.55279999999999</v>
          </cell>
          <cell r="L63">
            <v>0</v>
          </cell>
          <cell r="O63">
            <v>1.93</v>
          </cell>
          <cell r="S63">
            <v>72.72</v>
          </cell>
        </row>
        <row r="64">
          <cell r="C64" t="str">
            <v>HOSPITAL MESTRE VITALINO (COVID-19)</v>
          </cell>
          <cell r="E64" t="str">
            <v>HADASSA OLIVEIRA QUEIROZ ARAUJO</v>
          </cell>
          <cell r="F64" t="str">
            <v>2 - Outros Profissionais da Saúde</v>
          </cell>
          <cell r="G64" t="str">
            <v>322205</v>
          </cell>
          <cell r="H64">
            <v>44774</v>
          </cell>
          <cell r="J64">
            <v>165.7184</v>
          </cell>
          <cell r="L64">
            <v>114.117238805</v>
          </cell>
          <cell r="M64">
            <v>26.3</v>
          </cell>
          <cell r="O64">
            <v>1.93</v>
          </cell>
          <cell r="U64">
            <v>69.41</v>
          </cell>
          <cell r="X64" t="str">
            <v>AUX. CRECHE I</v>
          </cell>
        </row>
        <row r="65">
          <cell r="C65" t="str">
            <v>HOSPITAL MESTRE VITALINO (COVID-19)</v>
          </cell>
          <cell r="E65" t="str">
            <v>ISABELA SIMOES ALVES</v>
          </cell>
          <cell r="F65" t="str">
            <v>1 - Médico</v>
          </cell>
          <cell r="G65" t="str">
            <v>225150</v>
          </cell>
          <cell r="H65">
            <v>44774</v>
          </cell>
          <cell r="J65">
            <v>909.9008</v>
          </cell>
          <cell r="L65">
            <v>114.117238805</v>
          </cell>
          <cell r="M65">
            <v>3.52</v>
          </cell>
          <cell r="O65">
            <v>6.13</v>
          </cell>
          <cell r="P65">
            <v>1.23</v>
          </cell>
        </row>
        <row r="66">
          <cell r="C66" t="str">
            <v>HOSPITAL MESTRE VITALINO (COVID-19)</v>
          </cell>
          <cell r="E66" t="str">
            <v>ITHALO BOENOS</v>
          </cell>
          <cell r="F66" t="str">
            <v>1 - Médico</v>
          </cell>
          <cell r="G66" t="str">
            <v>225150</v>
          </cell>
          <cell r="H66">
            <v>44774</v>
          </cell>
          <cell r="J66">
            <v>898.20320000000004</v>
          </cell>
          <cell r="L66">
            <v>114.117238805</v>
          </cell>
          <cell r="M66">
            <v>3.64</v>
          </cell>
          <cell r="O66">
            <v>6.13</v>
          </cell>
          <cell r="P66">
            <v>1.23</v>
          </cell>
        </row>
        <row r="67">
          <cell r="C67" t="str">
            <v>HOSPITAL MESTRE VITALINO (COVID-19)</v>
          </cell>
          <cell r="E67" t="str">
            <v>JACYANE CARMEM CAZUMBA</v>
          </cell>
          <cell r="F67" t="str">
            <v>2 - Outros Profissionais da Saúde</v>
          </cell>
          <cell r="G67" t="str">
            <v>322205</v>
          </cell>
          <cell r="H67">
            <v>44774</v>
          </cell>
          <cell r="J67">
            <v>182.9776</v>
          </cell>
          <cell r="L67">
            <v>0</v>
          </cell>
          <cell r="O67">
            <v>1.93</v>
          </cell>
          <cell r="R67">
            <v>144</v>
          </cell>
          <cell r="S67">
            <v>78.91</v>
          </cell>
        </row>
        <row r="68">
          <cell r="C68" t="str">
            <v>HOSPITAL MESTRE VITALINO (COVID-19)</v>
          </cell>
          <cell r="E68" t="str">
            <v>JESSICA ALICE DA SILVA</v>
          </cell>
          <cell r="F68" t="str">
            <v>2 - Outros Profissionais da Saúde</v>
          </cell>
          <cell r="G68" t="str">
            <v>223605</v>
          </cell>
          <cell r="H68">
            <v>44774</v>
          </cell>
          <cell r="J68">
            <v>226.49119999999999</v>
          </cell>
          <cell r="L68">
            <v>114.117238805</v>
          </cell>
          <cell r="M68">
            <v>2.75</v>
          </cell>
          <cell r="O68">
            <v>1.59</v>
          </cell>
        </row>
        <row r="69">
          <cell r="C69" t="str">
            <v>HOSPITAL MESTRE VITALINO (COVID-19)</v>
          </cell>
          <cell r="E69" t="str">
            <v>JOELMA MARIA DOS SANTOS</v>
          </cell>
          <cell r="F69" t="str">
            <v>2 - Outros Profissionais da Saúde</v>
          </cell>
          <cell r="G69" t="str">
            <v>322205</v>
          </cell>
          <cell r="H69">
            <v>44774</v>
          </cell>
          <cell r="J69">
            <v>165.22720000000001</v>
          </cell>
          <cell r="L69">
            <v>114.117238805</v>
          </cell>
          <cell r="M69">
            <v>25.43</v>
          </cell>
          <cell r="O69">
            <v>1.93</v>
          </cell>
          <cell r="S69">
            <v>78.91</v>
          </cell>
        </row>
        <row r="70">
          <cell r="C70" t="str">
            <v>HOSPITAL MESTRE VITALINO (COVID-19)</v>
          </cell>
          <cell r="E70" t="str">
            <v>JOSE DIEGO DOS SANTOS PEREIRA</v>
          </cell>
          <cell r="F70" t="str">
            <v>1 - Médico</v>
          </cell>
          <cell r="G70" t="str">
            <v>225150</v>
          </cell>
          <cell r="H70">
            <v>44774</v>
          </cell>
          <cell r="J70">
            <v>883.97919999999999</v>
          </cell>
          <cell r="L70">
            <v>114.117238805</v>
          </cell>
          <cell r="M70">
            <v>3.64</v>
          </cell>
          <cell r="O70">
            <v>6.13</v>
          </cell>
          <cell r="P70">
            <v>1.23</v>
          </cell>
        </row>
        <row r="71">
          <cell r="C71" t="str">
            <v>HOSPITAL MESTRE VITALINO (COVID-19)</v>
          </cell>
          <cell r="E71" t="str">
            <v>JOSE ELIVELTON BEZERRA DE BARROS</v>
          </cell>
          <cell r="F71" t="str">
            <v>3 - Administrativo</v>
          </cell>
          <cell r="G71" t="str">
            <v>411010</v>
          </cell>
          <cell r="H71">
            <v>44774</v>
          </cell>
          <cell r="J71">
            <v>144.40799999999999</v>
          </cell>
          <cell r="L71">
            <v>0</v>
          </cell>
          <cell r="O71">
            <v>1.93</v>
          </cell>
        </row>
        <row r="72">
          <cell r="C72" t="str">
            <v>HOSPITAL MESTRE VITALINO (COVID-19)</v>
          </cell>
          <cell r="E72" t="str">
            <v>JOSE JONATAS FREIRE DE OLIVEIRA</v>
          </cell>
          <cell r="F72" t="str">
            <v>2 - Outros Profissionais da Saúde</v>
          </cell>
          <cell r="G72" t="str">
            <v>223605</v>
          </cell>
          <cell r="H72">
            <v>44774</v>
          </cell>
          <cell r="J72">
            <v>280.14800000000002</v>
          </cell>
          <cell r="L72">
            <v>114.117238805</v>
          </cell>
          <cell r="M72">
            <v>2.98</v>
          </cell>
          <cell r="O72">
            <v>1.59</v>
          </cell>
        </row>
        <row r="73">
          <cell r="C73" t="str">
            <v>HOSPITAL MESTRE VITALINO (COVID-19)</v>
          </cell>
          <cell r="E73" t="str">
            <v>JOSE JUNIOR HENRIQUE DE ARAUJO</v>
          </cell>
          <cell r="F73" t="str">
            <v>3 - Administrativo</v>
          </cell>
          <cell r="G73" t="str">
            <v>515110</v>
          </cell>
          <cell r="H73">
            <v>44774</v>
          </cell>
          <cell r="J73">
            <v>150.55279999999999</v>
          </cell>
          <cell r="L73">
            <v>114.117238805</v>
          </cell>
          <cell r="M73">
            <v>24.24</v>
          </cell>
          <cell r="O73">
            <v>1.93</v>
          </cell>
        </row>
        <row r="74">
          <cell r="C74" t="str">
            <v>HOSPITAL MESTRE VITALINO (COVID-19)</v>
          </cell>
          <cell r="E74" t="str">
            <v>JOSE ROBERTO DA SILVA</v>
          </cell>
          <cell r="F74" t="str">
            <v>2 - Outros Profissionais da Saúde</v>
          </cell>
          <cell r="G74" t="str">
            <v>322205</v>
          </cell>
          <cell r="H74">
            <v>44774</v>
          </cell>
          <cell r="J74">
            <v>167.5104</v>
          </cell>
          <cell r="L74">
            <v>114.117238805</v>
          </cell>
          <cell r="M74">
            <v>23.67</v>
          </cell>
          <cell r="O74">
            <v>1.93</v>
          </cell>
        </row>
        <row r="75">
          <cell r="C75" t="str">
            <v>HOSPITAL MESTRE VITALINO (COVID-19)</v>
          </cell>
          <cell r="E75" t="str">
            <v>JOSEFA RAINNE DE ALMEIDA SANTOS</v>
          </cell>
          <cell r="F75" t="str">
            <v>2 - Outros Profissionais da Saúde</v>
          </cell>
          <cell r="G75" t="str">
            <v>322205</v>
          </cell>
          <cell r="H75">
            <v>44774</v>
          </cell>
          <cell r="J75">
            <v>166.09280000000001</v>
          </cell>
          <cell r="L75">
            <v>0</v>
          </cell>
          <cell r="O75">
            <v>1.93</v>
          </cell>
        </row>
        <row r="76">
          <cell r="C76" t="str">
            <v>HOSPITAL MESTRE VITALINO (COVID-19)</v>
          </cell>
          <cell r="E76" t="str">
            <v>JOSELI MARIA DOS SANTOS</v>
          </cell>
          <cell r="F76" t="str">
            <v>2 - Outros Profissionais da Saúde</v>
          </cell>
          <cell r="G76" t="str">
            <v>322205</v>
          </cell>
          <cell r="H76">
            <v>44774</v>
          </cell>
          <cell r="J76">
            <v>181.6448</v>
          </cell>
          <cell r="L76">
            <v>114.117238805</v>
          </cell>
          <cell r="M76">
            <v>26.3</v>
          </cell>
          <cell r="O76">
            <v>1.93</v>
          </cell>
          <cell r="U76">
            <v>69.41</v>
          </cell>
          <cell r="X76" t="str">
            <v>AUX. CRECHE I</v>
          </cell>
        </row>
        <row r="77">
          <cell r="C77" t="str">
            <v>HOSPITAL MESTRE VITALINO (COVID-19)</v>
          </cell>
          <cell r="E77" t="str">
            <v>JOSIANE ALZIRA DA SILVA SANTOS</v>
          </cell>
          <cell r="F77" t="str">
            <v>2 - Outros Profissionais da Saúde</v>
          </cell>
          <cell r="G77" t="str">
            <v>322205</v>
          </cell>
          <cell r="H77">
            <v>44774</v>
          </cell>
          <cell r="J77">
            <v>179.33279999999999</v>
          </cell>
          <cell r="L77">
            <v>114.117238805</v>
          </cell>
          <cell r="M77">
            <v>26.3</v>
          </cell>
          <cell r="O77">
            <v>1.93</v>
          </cell>
        </row>
        <row r="78">
          <cell r="C78" t="str">
            <v>HOSPITAL MESTRE VITALINO (COVID-19)</v>
          </cell>
          <cell r="E78" t="str">
            <v>JOSILENE MARIA DA SILVA</v>
          </cell>
          <cell r="F78" t="str">
            <v>2 - Outros Profissionais da Saúde</v>
          </cell>
          <cell r="G78" t="str">
            <v>322205</v>
          </cell>
          <cell r="H78">
            <v>44774</v>
          </cell>
          <cell r="J78">
            <v>171.7304</v>
          </cell>
          <cell r="L78">
            <v>114.117238805</v>
          </cell>
          <cell r="M78">
            <v>26.3</v>
          </cell>
          <cell r="O78">
            <v>1.93</v>
          </cell>
        </row>
        <row r="79">
          <cell r="C79" t="str">
            <v>HOSPITAL MESTRE VITALINO (COVID-19)</v>
          </cell>
          <cell r="E79" t="str">
            <v>JULIANA AMANDA VEIGA MONTEIRO</v>
          </cell>
          <cell r="F79" t="str">
            <v>2 - Outros Profissionais da Saúde</v>
          </cell>
          <cell r="G79" t="str">
            <v>223505</v>
          </cell>
          <cell r="H79">
            <v>44774</v>
          </cell>
          <cell r="J79">
            <v>400.53039999999999</v>
          </cell>
          <cell r="L79">
            <v>114.117238805</v>
          </cell>
          <cell r="M79">
            <v>3.52</v>
          </cell>
          <cell r="O79">
            <v>1.59</v>
          </cell>
          <cell r="S79">
            <v>150.94999999999999</v>
          </cell>
        </row>
        <row r="80">
          <cell r="C80" t="str">
            <v>HOSPITAL MESTRE VITALINO (COVID-19)</v>
          </cell>
          <cell r="E80" t="str">
            <v>JULIANA CLIS CARNEIRO DA SILVA</v>
          </cell>
          <cell r="F80" t="str">
            <v>2 - Outros Profissionais da Saúde</v>
          </cell>
          <cell r="G80" t="str">
            <v>223505</v>
          </cell>
          <cell r="H80">
            <v>44774</v>
          </cell>
          <cell r="J80">
            <v>365.53120000000001</v>
          </cell>
          <cell r="L80">
            <v>114.117238805</v>
          </cell>
          <cell r="M80">
            <v>3.54</v>
          </cell>
          <cell r="O80">
            <v>1.59</v>
          </cell>
        </row>
        <row r="81">
          <cell r="C81" t="str">
            <v>HOSPITAL MESTRE VITALINO (COVID-19)</v>
          </cell>
          <cell r="E81" t="str">
            <v>JULIANA GUEDES SILVA</v>
          </cell>
          <cell r="F81" t="str">
            <v>1 - Médico</v>
          </cell>
          <cell r="G81" t="str">
            <v>225150</v>
          </cell>
          <cell r="H81">
            <v>44774</v>
          </cell>
          <cell r="J81">
            <v>602.22239999999999</v>
          </cell>
          <cell r="L81">
            <v>114.117238805</v>
          </cell>
          <cell r="M81">
            <v>3.64</v>
          </cell>
          <cell r="O81">
            <v>6.13</v>
          </cell>
          <cell r="P81">
            <v>1.23</v>
          </cell>
        </row>
        <row r="82">
          <cell r="C82" t="str">
            <v>HOSPITAL MESTRE VITALINO (COVID-19)</v>
          </cell>
          <cell r="E82" t="str">
            <v>JULIELLY CLARICE SILVA SIMOES</v>
          </cell>
          <cell r="F82" t="str">
            <v>2 - Outros Profissionais da Saúde</v>
          </cell>
          <cell r="G82" t="str">
            <v>223605</v>
          </cell>
          <cell r="H82">
            <v>44774</v>
          </cell>
          <cell r="J82">
            <v>239.87039999999999</v>
          </cell>
          <cell r="L82">
            <v>114.117238805</v>
          </cell>
          <cell r="M82">
            <v>2.98</v>
          </cell>
          <cell r="O82">
            <v>1.59</v>
          </cell>
        </row>
        <row r="83">
          <cell r="C83" t="str">
            <v>HOSPITAL MESTRE VITALINO (COVID-19)</v>
          </cell>
          <cell r="E83" t="str">
            <v>JULIETE TORRES DE LIMA</v>
          </cell>
          <cell r="F83" t="str">
            <v>2 - Outros Profissionais da Saúde</v>
          </cell>
          <cell r="G83" t="str">
            <v>322205</v>
          </cell>
          <cell r="H83">
            <v>44774</v>
          </cell>
          <cell r="J83">
            <v>186.38399999999999</v>
          </cell>
          <cell r="L83">
            <v>114.117238805</v>
          </cell>
          <cell r="M83">
            <v>26.3</v>
          </cell>
          <cell r="O83">
            <v>1.93</v>
          </cell>
          <cell r="U83">
            <v>69.41</v>
          </cell>
          <cell r="X83" t="str">
            <v>AUX. CRECHE I</v>
          </cell>
        </row>
        <row r="84">
          <cell r="C84" t="str">
            <v>HOSPITAL MESTRE VITALINO (COVID-19)</v>
          </cell>
          <cell r="E84" t="str">
            <v>KARLA DIANA WANDERLEY SILVA</v>
          </cell>
          <cell r="F84" t="str">
            <v>2 - Outros Profissionais da Saúde</v>
          </cell>
          <cell r="G84" t="str">
            <v>322205</v>
          </cell>
          <cell r="H84">
            <v>44774</v>
          </cell>
          <cell r="J84">
            <v>166.0112</v>
          </cell>
          <cell r="L84">
            <v>114.117238805</v>
          </cell>
          <cell r="M84">
            <v>26.3</v>
          </cell>
          <cell r="O84">
            <v>1.93</v>
          </cell>
        </row>
        <row r="85">
          <cell r="C85" t="str">
            <v>HOSPITAL MESTRE VITALINO (COVID-19)</v>
          </cell>
          <cell r="E85" t="str">
            <v>KAROLAINE MARIA DA SILVA BENTO</v>
          </cell>
          <cell r="F85" t="str">
            <v>2 - Outros Profissionais da Saúde</v>
          </cell>
          <cell r="G85" t="str">
            <v>322205</v>
          </cell>
          <cell r="H85">
            <v>44774</v>
          </cell>
          <cell r="J85">
            <v>167.70240000000001</v>
          </cell>
          <cell r="L85">
            <v>114.117238805</v>
          </cell>
          <cell r="M85">
            <v>26.3</v>
          </cell>
          <cell r="O85">
            <v>1.93</v>
          </cell>
        </row>
        <row r="86">
          <cell r="C86" t="str">
            <v>HOSPITAL MESTRE VITALINO (COVID-19)</v>
          </cell>
          <cell r="E86" t="str">
            <v>KAROLAYNE GABRIELE ARAUJO SANTOS</v>
          </cell>
          <cell r="F86" t="str">
            <v>2 - Outros Profissionais da Saúde</v>
          </cell>
          <cell r="G86" t="str">
            <v>223505</v>
          </cell>
          <cell r="H86">
            <v>44774</v>
          </cell>
          <cell r="J86">
            <v>367.75920000000002</v>
          </cell>
          <cell r="L86">
            <v>114.117238805</v>
          </cell>
          <cell r="M86">
            <v>3.42</v>
          </cell>
          <cell r="O86">
            <v>1.59</v>
          </cell>
        </row>
        <row r="87">
          <cell r="C87" t="str">
            <v>HOSPITAL MESTRE VITALINO (COVID-19)</v>
          </cell>
          <cell r="E87" t="str">
            <v>KAROLINE ALVES GALDINO</v>
          </cell>
          <cell r="F87" t="str">
            <v>2 - Outros Profissionais da Saúde</v>
          </cell>
          <cell r="G87" t="str">
            <v>322205</v>
          </cell>
          <cell r="H87">
            <v>44774</v>
          </cell>
          <cell r="J87">
            <v>167.65119999999999</v>
          </cell>
          <cell r="L87">
            <v>114.117238805</v>
          </cell>
          <cell r="M87">
            <v>26.3</v>
          </cell>
          <cell r="O87">
            <v>1.93</v>
          </cell>
        </row>
        <row r="88">
          <cell r="C88" t="str">
            <v>HOSPITAL MESTRE VITALINO (COVID-19)</v>
          </cell>
          <cell r="E88" t="str">
            <v>LAIS CRISTINA FERREIRA DE VASCONCELOS</v>
          </cell>
          <cell r="F88" t="str">
            <v>1 - Médico</v>
          </cell>
          <cell r="G88" t="str">
            <v>225150</v>
          </cell>
          <cell r="H88">
            <v>44774</v>
          </cell>
          <cell r="J88">
            <v>972.91520000000003</v>
          </cell>
          <cell r="L88">
            <v>114.117238805</v>
          </cell>
          <cell r="M88">
            <v>3.64</v>
          </cell>
          <cell r="O88">
            <v>6.13</v>
          </cell>
          <cell r="P88">
            <v>1.23</v>
          </cell>
        </row>
        <row r="89">
          <cell r="C89" t="str">
            <v>HOSPITAL MESTRE VITALINO (COVID-19)</v>
          </cell>
          <cell r="E89" t="str">
            <v>LARISSA KATHERINE DOS SANTOS NEVES</v>
          </cell>
          <cell r="F89" t="str">
            <v>2 - Outros Profissionais da Saúde</v>
          </cell>
          <cell r="G89" t="str">
            <v>223605</v>
          </cell>
          <cell r="H89">
            <v>44774</v>
          </cell>
          <cell r="J89">
            <v>258.83120000000002</v>
          </cell>
          <cell r="L89">
            <v>114.117238805</v>
          </cell>
          <cell r="M89">
            <v>2.75</v>
          </cell>
          <cell r="O89">
            <v>1.59</v>
          </cell>
        </row>
        <row r="90">
          <cell r="C90" t="str">
            <v>HOSPITAL MESTRE VITALINO (COVID-19)</v>
          </cell>
          <cell r="E90" t="str">
            <v>LUANA CRISTINA ALBUQUERQUE BARBOSA</v>
          </cell>
          <cell r="F90" t="str">
            <v>2 - Outros Profissionais da Saúde</v>
          </cell>
          <cell r="G90" t="str">
            <v>223605</v>
          </cell>
          <cell r="H90">
            <v>44774</v>
          </cell>
          <cell r="J90">
            <v>244.4408</v>
          </cell>
          <cell r="L90">
            <v>0</v>
          </cell>
          <cell r="O90">
            <v>1.59</v>
          </cell>
          <cell r="U90">
            <v>103.12</v>
          </cell>
          <cell r="X90" t="str">
            <v>AUX. CRECHE I</v>
          </cell>
        </row>
        <row r="91">
          <cell r="C91" t="str">
            <v>HOSPITAL MESTRE VITALINO (COVID-19)</v>
          </cell>
          <cell r="E91" t="str">
            <v>LUANA GABRIELA DA SILVA</v>
          </cell>
          <cell r="F91" t="str">
            <v>2 - Outros Profissionais da Saúde</v>
          </cell>
          <cell r="G91" t="str">
            <v>322205</v>
          </cell>
          <cell r="H91">
            <v>44774</v>
          </cell>
          <cell r="J91">
            <v>165.9752</v>
          </cell>
          <cell r="L91">
            <v>114.117238805</v>
          </cell>
          <cell r="M91">
            <v>26.3</v>
          </cell>
          <cell r="O91">
            <v>1.93</v>
          </cell>
          <cell r="U91">
            <v>69.41</v>
          </cell>
          <cell r="X91" t="str">
            <v>AUX. CRECHE I</v>
          </cell>
        </row>
        <row r="92">
          <cell r="C92" t="str">
            <v>HOSPITAL MESTRE VITALINO (COVID-19)</v>
          </cell>
          <cell r="E92" t="str">
            <v>LUANA RAFAELA DE LIMA</v>
          </cell>
          <cell r="F92" t="str">
            <v>2 - Outros Profissionais da Saúde</v>
          </cell>
          <cell r="G92" t="str">
            <v>223710</v>
          </cell>
          <cell r="H92">
            <v>44774</v>
          </cell>
          <cell r="J92">
            <v>301.40960000000001</v>
          </cell>
          <cell r="L92">
            <v>0</v>
          </cell>
          <cell r="O92">
            <v>1.93</v>
          </cell>
        </row>
        <row r="93">
          <cell r="C93" t="str">
            <v>HOSPITAL MESTRE VITALINO (COVID-19)</v>
          </cell>
          <cell r="E93" t="str">
            <v>LUCAS DE LUCENA LOPES</v>
          </cell>
          <cell r="F93" t="str">
            <v>1 - Médico</v>
          </cell>
          <cell r="G93" t="str">
            <v>225150</v>
          </cell>
          <cell r="H93">
            <v>44774</v>
          </cell>
          <cell r="J93">
            <v>896.00080000000003</v>
          </cell>
          <cell r="L93">
            <v>114.117238805</v>
          </cell>
          <cell r="M93">
            <v>3.64</v>
          </cell>
          <cell r="O93">
            <v>6.13</v>
          </cell>
          <cell r="P93">
            <v>1.23</v>
          </cell>
        </row>
        <row r="94">
          <cell r="C94" t="str">
            <v>HOSPITAL MESTRE VITALINO (COVID-19)</v>
          </cell>
          <cell r="E94" t="str">
            <v>LUCAS OSVALDO DA SILVA SANTOS</v>
          </cell>
          <cell r="F94" t="str">
            <v>2 - Outros Profissionais da Saúde</v>
          </cell>
          <cell r="G94" t="str">
            <v>223605</v>
          </cell>
          <cell r="H94">
            <v>44774</v>
          </cell>
          <cell r="J94">
            <v>255.13040000000001</v>
          </cell>
          <cell r="L94">
            <v>114.117238805</v>
          </cell>
          <cell r="M94">
            <v>2.2000000000000002</v>
          </cell>
          <cell r="O94">
            <v>1.59</v>
          </cell>
        </row>
        <row r="95">
          <cell r="C95" t="str">
            <v>HOSPITAL MESTRE VITALINO (COVID-19)</v>
          </cell>
          <cell r="E95" t="str">
            <v>LUCIA MARIA DOS SANTOS</v>
          </cell>
          <cell r="F95" t="str">
            <v>2 - Outros Profissionais da Saúde</v>
          </cell>
          <cell r="G95" t="str">
            <v>322205</v>
          </cell>
          <cell r="H95">
            <v>44774</v>
          </cell>
          <cell r="J95">
            <v>169.97919999999999</v>
          </cell>
          <cell r="L95">
            <v>114.117238805</v>
          </cell>
          <cell r="M95">
            <v>26.3</v>
          </cell>
          <cell r="O95">
            <v>1.93</v>
          </cell>
          <cell r="U95">
            <v>69.41</v>
          </cell>
          <cell r="X95" t="str">
            <v>AUX. CRECHE I</v>
          </cell>
        </row>
        <row r="96">
          <cell r="C96" t="str">
            <v>HOSPITAL MESTRE VITALINO (COVID-19)</v>
          </cell>
          <cell r="E96" t="str">
            <v>LUCIANA CLAUDINO ALVES DOS SANTOS</v>
          </cell>
          <cell r="F96" t="str">
            <v>2 - Outros Profissionais da Saúde</v>
          </cell>
          <cell r="G96" t="str">
            <v>322205</v>
          </cell>
          <cell r="H96">
            <v>44774</v>
          </cell>
          <cell r="J96">
            <v>183.15280000000001</v>
          </cell>
          <cell r="L96">
            <v>114.117238805</v>
          </cell>
          <cell r="M96">
            <v>26.3</v>
          </cell>
          <cell r="O96">
            <v>1.93</v>
          </cell>
        </row>
        <row r="97">
          <cell r="C97" t="str">
            <v>HOSPITAL MESTRE VITALINO (COVID-19)</v>
          </cell>
          <cell r="E97" t="str">
            <v>LUCIVALDO SANTOS DE ALMEIDA</v>
          </cell>
          <cell r="F97" t="str">
            <v>3 - Administrativo</v>
          </cell>
          <cell r="G97" t="str">
            <v>515110</v>
          </cell>
          <cell r="H97">
            <v>44774</v>
          </cell>
          <cell r="J97">
            <v>0</v>
          </cell>
          <cell r="K97">
            <v>2825.92</v>
          </cell>
          <cell r="L97">
            <v>0</v>
          </cell>
          <cell r="O97">
            <v>1.93</v>
          </cell>
        </row>
        <row r="98">
          <cell r="C98" t="str">
            <v>HOSPITAL MESTRE VITALINO (COVID-19)</v>
          </cell>
          <cell r="E98" t="str">
            <v>LUIZ CARLOS DA SILVA SANTOS</v>
          </cell>
          <cell r="F98" t="str">
            <v>2 - Outros Profissionais da Saúde</v>
          </cell>
          <cell r="G98" t="str">
            <v>322205</v>
          </cell>
          <cell r="H98">
            <v>44774</v>
          </cell>
          <cell r="J98">
            <v>181.34479999999999</v>
          </cell>
          <cell r="L98">
            <v>0</v>
          </cell>
          <cell r="O98">
            <v>1.93</v>
          </cell>
        </row>
        <row r="99">
          <cell r="C99" t="str">
            <v>HOSPITAL MESTRE VITALINO (COVID-19)</v>
          </cell>
          <cell r="E99" t="str">
            <v>LUIZ FERNANDO DE LOIOLA BARROS</v>
          </cell>
          <cell r="F99" t="str">
            <v>2 - Outros Profissionais da Saúde</v>
          </cell>
          <cell r="G99" t="str">
            <v>322205</v>
          </cell>
          <cell r="H99">
            <v>44774</v>
          </cell>
          <cell r="J99">
            <v>183.50479999999999</v>
          </cell>
          <cell r="L99">
            <v>114.117238805</v>
          </cell>
          <cell r="M99">
            <v>26.3</v>
          </cell>
          <cell r="O99">
            <v>1.93</v>
          </cell>
        </row>
        <row r="100">
          <cell r="C100" t="str">
            <v>HOSPITAL MESTRE VITALINO (COVID-19)</v>
          </cell>
          <cell r="E100" t="str">
            <v>LUZIA BEZERRA DA SILVA</v>
          </cell>
          <cell r="F100" t="str">
            <v>2 - Outros Profissionais da Saúde</v>
          </cell>
          <cell r="G100" t="str">
            <v>322205</v>
          </cell>
          <cell r="H100">
            <v>44774</v>
          </cell>
          <cell r="J100">
            <v>164.78559999999999</v>
          </cell>
          <cell r="L100">
            <v>114.117238805</v>
          </cell>
          <cell r="M100">
            <v>26.3</v>
          </cell>
          <cell r="O100">
            <v>1.93</v>
          </cell>
        </row>
        <row r="101">
          <cell r="C101" t="str">
            <v>HOSPITAL MESTRE VITALINO (COVID-19)</v>
          </cell>
          <cell r="E101" t="str">
            <v>MAGNA RAFAELA DE CASTRO</v>
          </cell>
          <cell r="F101" t="str">
            <v>2 - Outros Profissionais da Saúde</v>
          </cell>
          <cell r="G101" t="str">
            <v>223505</v>
          </cell>
          <cell r="H101">
            <v>44774</v>
          </cell>
          <cell r="J101">
            <v>359.19920000000002</v>
          </cell>
          <cell r="L101">
            <v>114.117238805</v>
          </cell>
          <cell r="M101">
            <v>3.54</v>
          </cell>
          <cell r="O101">
            <v>1.59</v>
          </cell>
        </row>
        <row r="102">
          <cell r="C102" t="str">
            <v>HOSPITAL MESTRE VITALINO (COVID-19)</v>
          </cell>
          <cell r="E102" t="str">
            <v>MANUEL JOSE DA SILVA</v>
          </cell>
          <cell r="F102" t="str">
            <v>2 - Outros Profissionais da Saúde</v>
          </cell>
          <cell r="G102" t="str">
            <v>322205</v>
          </cell>
          <cell r="H102">
            <v>44774</v>
          </cell>
          <cell r="J102">
            <v>166.20959999999999</v>
          </cell>
          <cell r="L102">
            <v>114.117238805</v>
          </cell>
          <cell r="M102">
            <v>26.3</v>
          </cell>
          <cell r="O102">
            <v>1.93</v>
          </cell>
        </row>
        <row r="103">
          <cell r="C103" t="str">
            <v>HOSPITAL MESTRE VITALINO (COVID-19)</v>
          </cell>
          <cell r="E103" t="str">
            <v>MARCELO MENDES DA SILVA ARAUJO</v>
          </cell>
          <cell r="F103" t="str">
            <v>2 - Outros Profissionais da Saúde</v>
          </cell>
          <cell r="G103" t="str">
            <v>223505</v>
          </cell>
          <cell r="H103">
            <v>44774</v>
          </cell>
          <cell r="J103">
            <v>365.10640000000001</v>
          </cell>
          <cell r="L103">
            <v>114.117238805</v>
          </cell>
          <cell r="M103">
            <v>3.77</v>
          </cell>
          <cell r="O103">
            <v>1.59</v>
          </cell>
        </row>
        <row r="104">
          <cell r="C104" t="str">
            <v>HOSPITAL MESTRE VITALINO (COVID-19)</v>
          </cell>
          <cell r="E104" t="str">
            <v>MARCELO RICARDO DA SILVA</v>
          </cell>
          <cell r="F104" t="str">
            <v>3 - Administrativo</v>
          </cell>
          <cell r="G104" t="str">
            <v>515110</v>
          </cell>
          <cell r="H104">
            <v>44774</v>
          </cell>
          <cell r="J104">
            <v>164.67679999999999</v>
          </cell>
          <cell r="L104">
            <v>114.117238805</v>
          </cell>
          <cell r="M104">
            <v>24.24</v>
          </cell>
          <cell r="O104">
            <v>1.93</v>
          </cell>
        </row>
        <row r="105">
          <cell r="C105" t="str">
            <v>HOSPITAL MESTRE VITALINO (COVID-19)</v>
          </cell>
          <cell r="E105" t="str">
            <v>MARCENILDO MARQUES DA SILVA</v>
          </cell>
          <cell r="F105" t="str">
            <v>3 - Administrativo</v>
          </cell>
          <cell r="G105" t="str">
            <v>514320</v>
          </cell>
          <cell r="H105">
            <v>44774</v>
          </cell>
          <cell r="J105">
            <v>158.68960000000001</v>
          </cell>
          <cell r="L105">
            <v>114.117238805</v>
          </cell>
          <cell r="M105">
            <v>24.24</v>
          </cell>
          <cell r="O105">
            <v>1.93</v>
          </cell>
        </row>
        <row r="106">
          <cell r="C106" t="str">
            <v>HOSPITAL MESTRE VITALINO (COVID-19)</v>
          </cell>
          <cell r="E106" t="str">
            <v>MARCO AURELIO PAVAO DA SILVA JUNIOR</v>
          </cell>
          <cell r="F106" t="str">
            <v>1 - Médico</v>
          </cell>
          <cell r="G106" t="str">
            <v>225150</v>
          </cell>
          <cell r="H106">
            <v>44774</v>
          </cell>
          <cell r="J106">
            <v>893.72080000000005</v>
          </cell>
          <cell r="L106">
            <v>114.117238805</v>
          </cell>
          <cell r="M106">
            <v>3.64</v>
          </cell>
          <cell r="O106">
            <v>6.13</v>
          </cell>
          <cell r="P106">
            <v>1.23</v>
          </cell>
        </row>
        <row r="107">
          <cell r="C107" t="str">
            <v>HOSPITAL MESTRE VITALINO (COVID-19)</v>
          </cell>
          <cell r="E107" t="str">
            <v>MARIA AUXILIADORA DA SILVA LIMA</v>
          </cell>
          <cell r="F107" t="str">
            <v>2 - Outros Profissionais da Saúde</v>
          </cell>
          <cell r="G107" t="str">
            <v>322205</v>
          </cell>
          <cell r="H107">
            <v>44774</v>
          </cell>
          <cell r="J107">
            <v>169.5856</v>
          </cell>
          <cell r="L107">
            <v>114.117238805</v>
          </cell>
          <cell r="M107">
            <v>26.3</v>
          </cell>
          <cell r="O107">
            <v>1.93</v>
          </cell>
        </row>
        <row r="108">
          <cell r="C108" t="str">
            <v>HOSPITAL MESTRE VITALINO (COVID-19)</v>
          </cell>
          <cell r="E108" t="str">
            <v>MARIA BENILDA SOARES DA SILVA</v>
          </cell>
          <cell r="F108" t="str">
            <v>2 - Outros Profissionais da Saúde</v>
          </cell>
          <cell r="G108" t="str">
            <v>322205</v>
          </cell>
          <cell r="H108">
            <v>44774</v>
          </cell>
          <cell r="J108">
            <v>180.38</v>
          </cell>
          <cell r="L108">
            <v>114.117238805</v>
          </cell>
          <cell r="M108">
            <v>26.3</v>
          </cell>
          <cell r="O108">
            <v>1.93</v>
          </cell>
          <cell r="U108">
            <v>69.41</v>
          </cell>
          <cell r="X108" t="str">
            <v>AUX. CRECHE I</v>
          </cell>
        </row>
        <row r="109">
          <cell r="C109" t="str">
            <v>HOSPITAL MESTRE VITALINO (COVID-19)</v>
          </cell>
          <cell r="E109" t="str">
            <v>MARIA BETANIA DA SILVA</v>
          </cell>
          <cell r="F109" t="str">
            <v>3 - Administrativo</v>
          </cell>
          <cell r="G109" t="str">
            <v>514320</v>
          </cell>
          <cell r="H109">
            <v>44774</v>
          </cell>
          <cell r="J109">
            <v>156.15280000000001</v>
          </cell>
          <cell r="L109">
            <v>114.117238805</v>
          </cell>
          <cell r="M109">
            <v>23.43</v>
          </cell>
          <cell r="O109">
            <v>1.93</v>
          </cell>
        </row>
        <row r="110">
          <cell r="C110" t="str">
            <v>HOSPITAL MESTRE VITALINO (COVID-19)</v>
          </cell>
          <cell r="E110" t="str">
            <v>MARIA CAROLLAYNE TAVARES FERREIRA</v>
          </cell>
          <cell r="F110" t="str">
            <v>2 - Outros Profissionais da Saúde</v>
          </cell>
          <cell r="G110" t="str">
            <v>223605</v>
          </cell>
          <cell r="H110">
            <v>44774</v>
          </cell>
          <cell r="J110">
            <v>225.8664</v>
          </cell>
          <cell r="L110">
            <v>114.117238805</v>
          </cell>
          <cell r="M110">
            <v>2.75</v>
          </cell>
          <cell r="O110">
            <v>1.59</v>
          </cell>
        </row>
        <row r="111">
          <cell r="C111" t="str">
            <v>HOSPITAL MESTRE VITALINO (COVID-19)</v>
          </cell>
          <cell r="E111" t="str">
            <v>MARIA EDUARDA CHAVES ARAUJO DE FARIAS</v>
          </cell>
          <cell r="F111" t="str">
            <v>1 - Médico</v>
          </cell>
          <cell r="G111" t="str">
            <v>225150</v>
          </cell>
          <cell r="H111">
            <v>44774</v>
          </cell>
          <cell r="J111">
            <v>885.74</v>
          </cell>
          <cell r="L111">
            <v>114.117238805</v>
          </cell>
          <cell r="M111">
            <v>3.64</v>
          </cell>
          <cell r="O111">
            <v>6.13</v>
          </cell>
          <cell r="P111">
            <v>1.23</v>
          </cell>
        </row>
        <row r="112">
          <cell r="C112" t="str">
            <v>HOSPITAL MESTRE VITALINO (COVID-19)</v>
          </cell>
          <cell r="E112" t="str">
            <v>MARIA JOSE DA SILVA MORAIS AZEVEDO</v>
          </cell>
          <cell r="F112" t="str">
            <v>2 - Outros Profissionais da Saúde</v>
          </cell>
          <cell r="G112" t="str">
            <v>322205</v>
          </cell>
          <cell r="H112">
            <v>44774</v>
          </cell>
          <cell r="J112">
            <v>166.69040000000001</v>
          </cell>
          <cell r="L112">
            <v>114.117238805</v>
          </cell>
          <cell r="M112">
            <v>26.3</v>
          </cell>
          <cell r="O112">
            <v>1.93</v>
          </cell>
        </row>
        <row r="113">
          <cell r="C113" t="str">
            <v>HOSPITAL MESTRE VITALINO (COVID-19)</v>
          </cell>
          <cell r="E113" t="str">
            <v>MARIA LIDIANE LIMA DA SILVA</v>
          </cell>
          <cell r="F113" t="str">
            <v>3 - Administrativo</v>
          </cell>
          <cell r="G113" t="str">
            <v>411010</v>
          </cell>
          <cell r="H113">
            <v>44774</v>
          </cell>
          <cell r="J113">
            <v>156.572</v>
          </cell>
          <cell r="L113">
            <v>114.117238805</v>
          </cell>
          <cell r="M113">
            <v>25.15</v>
          </cell>
          <cell r="O113">
            <v>1.93</v>
          </cell>
        </row>
        <row r="114">
          <cell r="C114" t="str">
            <v>HOSPITAL MESTRE VITALINO (COVID-19)</v>
          </cell>
          <cell r="E114" t="str">
            <v>MARIA MARCILENE SILVA</v>
          </cell>
          <cell r="F114" t="str">
            <v>3 - Administrativo</v>
          </cell>
          <cell r="G114" t="str">
            <v>513430</v>
          </cell>
          <cell r="H114">
            <v>44774</v>
          </cell>
          <cell r="J114">
            <v>128.95679999999999</v>
          </cell>
          <cell r="L114">
            <v>114.117238805</v>
          </cell>
          <cell r="M114">
            <v>24.24</v>
          </cell>
          <cell r="O114">
            <v>1.93</v>
          </cell>
          <cell r="U114">
            <v>69.430000000000007</v>
          </cell>
          <cell r="X114" t="str">
            <v>AUX. CRECHE I</v>
          </cell>
        </row>
        <row r="115">
          <cell r="C115" t="str">
            <v>HOSPITAL MESTRE VITALINO (COVID-19)</v>
          </cell>
          <cell r="E115" t="str">
            <v>MARIA MILLENA VIEIRA DE OLIVEIRA</v>
          </cell>
          <cell r="F115" t="str">
            <v>2 - Outros Profissionais da Saúde</v>
          </cell>
          <cell r="G115" t="str">
            <v>322205</v>
          </cell>
          <cell r="H115">
            <v>44774</v>
          </cell>
          <cell r="J115">
            <v>172.2704</v>
          </cell>
          <cell r="L115">
            <v>114.117238805</v>
          </cell>
          <cell r="M115">
            <v>26.3</v>
          </cell>
          <cell r="O115">
            <v>1.93</v>
          </cell>
        </row>
        <row r="116">
          <cell r="C116" t="str">
            <v>HOSPITAL MESTRE VITALINO (COVID-19)</v>
          </cell>
          <cell r="E116" t="str">
            <v>MARIA RAFAELA SOBRAL DA SILVA</v>
          </cell>
          <cell r="F116" t="str">
            <v>3 - Administrativo</v>
          </cell>
          <cell r="G116" t="str">
            <v>513430</v>
          </cell>
          <cell r="H116">
            <v>44774</v>
          </cell>
          <cell r="J116">
            <v>141.60480000000001</v>
          </cell>
          <cell r="L116">
            <v>114.117238805</v>
          </cell>
          <cell r="M116">
            <v>24.24</v>
          </cell>
          <cell r="O116">
            <v>1.93</v>
          </cell>
          <cell r="S116">
            <v>72.72</v>
          </cell>
        </row>
        <row r="117">
          <cell r="C117" t="str">
            <v>HOSPITAL MESTRE VITALINO (COVID-19)</v>
          </cell>
          <cell r="E117" t="str">
            <v>MARIA VALDELANE DA SILVA</v>
          </cell>
          <cell r="F117" t="str">
            <v>2 - Outros Profissionais da Saúde</v>
          </cell>
          <cell r="G117" t="str">
            <v>322205</v>
          </cell>
          <cell r="H117">
            <v>44774</v>
          </cell>
          <cell r="J117">
            <v>184.40719999999999</v>
          </cell>
          <cell r="L117">
            <v>114.117238805</v>
          </cell>
          <cell r="M117">
            <v>26.3</v>
          </cell>
          <cell r="O117">
            <v>1.93</v>
          </cell>
        </row>
        <row r="118">
          <cell r="C118" t="str">
            <v>HOSPITAL MESTRE VITALINO (COVID-19)</v>
          </cell>
          <cell r="E118" t="str">
            <v>MARIA ZELIA DA SILVA</v>
          </cell>
          <cell r="F118" t="str">
            <v>2 - Outros Profissionais da Saúde</v>
          </cell>
          <cell r="G118" t="str">
            <v>322205</v>
          </cell>
          <cell r="H118">
            <v>44774</v>
          </cell>
          <cell r="J118">
            <v>178.77279999999999</v>
          </cell>
          <cell r="L118">
            <v>114.117238805</v>
          </cell>
          <cell r="M118">
            <v>25.43</v>
          </cell>
          <cell r="O118">
            <v>1.93</v>
          </cell>
        </row>
        <row r="119">
          <cell r="C119" t="str">
            <v>HOSPITAL MESTRE VITALINO (COVID-19)</v>
          </cell>
          <cell r="E119" t="str">
            <v>MARINARA ALICE COSTA DA SILVA</v>
          </cell>
          <cell r="F119" t="str">
            <v>2 - Outros Profissionais da Saúde</v>
          </cell>
          <cell r="G119" t="str">
            <v>223710</v>
          </cell>
          <cell r="H119">
            <v>44774</v>
          </cell>
          <cell r="J119">
            <v>284.6696</v>
          </cell>
          <cell r="L119">
            <v>0</v>
          </cell>
          <cell r="O119">
            <v>1.93</v>
          </cell>
        </row>
        <row r="120">
          <cell r="C120" t="str">
            <v>HOSPITAL MESTRE VITALINO (COVID-19)</v>
          </cell>
          <cell r="E120" t="str">
            <v>MARINEIDE SANTANA DA SILVA SOUZA</v>
          </cell>
          <cell r="F120" t="str">
            <v>2 - Outros Profissionais da Saúde</v>
          </cell>
          <cell r="G120" t="str">
            <v>322205</v>
          </cell>
          <cell r="H120">
            <v>44774</v>
          </cell>
          <cell r="J120">
            <v>168.86</v>
          </cell>
          <cell r="L120">
            <v>114.117238805</v>
          </cell>
          <cell r="M120">
            <v>26.3</v>
          </cell>
          <cell r="O120">
            <v>1.93</v>
          </cell>
        </row>
        <row r="121">
          <cell r="C121" t="str">
            <v>HOSPITAL MESTRE VITALINO (COVID-19)</v>
          </cell>
          <cell r="E121" t="str">
            <v>MARISTELA GONÇALVES BARBOSA</v>
          </cell>
          <cell r="F121" t="str">
            <v>2 - Outros Profissionais da Saúde</v>
          </cell>
          <cell r="G121" t="str">
            <v>322205</v>
          </cell>
          <cell r="H121">
            <v>44774</v>
          </cell>
          <cell r="J121">
            <v>165.7184</v>
          </cell>
          <cell r="L121">
            <v>114.117238805</v>
          </cell>
          <cell r="M121">
            <v>26.3</v>
          </cell>
          <cell r="O121">
            <v>1.93</v>
          </cell>
        </row>
        <row r="122">
          <cell r="C122" t="str">
            <v>HOSPITAL MESTRE VITALINO (COVID-19)</v>
          </cell>
          <cell r="E122" t="str">
            <v>MARLY LUZINETE DA SILVA</v>
          </cell>
          <cell r="F122" t="str">
            <v>2 - Outros Profissionais da Saúde</v>
          </cell>
          <cell r="G122" t="str">
            <v>322205</v>
          </cell>
          <cell r="H122">
            <v>44774</v>
          </cell>
          <cell r="J122">
            <v>165.9752</v>
          </cell>
          <cell r="L122">
            <v>114.117238805</v>
          </cell>
          <cell r="M122">
            <v>26.3</v>
          </cell>
          <cell r="O122">
            <v>1.93</v>
          </cell>
        </row>
        <row r="123">
          <cell r="C123" t="str">
            <v>HOSPITAL MESTRE VITALINO (COVID-19)</v>
          </cell>
          <cell r="E123" t="str">
            <v>MATHEUS FERNANDES BARBOSA GUIMARAES</v>
          </cell>
          <cell r="F123" t="str">
            <v>2 - Outros Profissionais da Saúde</v>
          </cell>
          <cell r="G123" t="str">
            <v>223505</v>
          </cell>
          <cell r="H123">
            <v>44774</v>
          </cell>
          <cell r="J123">
            <v>333.00080000000003</v>
          </cell>
          <cell r="L123">
            <v>114.117238805</v>
          </cell>
          <cell r="M123">
            <v>3.54</v>
          </cell>
          <cell r="O123">
            <v>1.59</v>
          </cell>
        </row>
        <row r="124">
          <cell r="C124" t="str">
            <v>HOSPITAL MESTRE VITALINO (COVID-19)</v>
          </cell>
          <cell r="E124" t="str">
            <v>MICHELE PEREIRA NASCIMENTO</v>
          </cell>
          <cell r="F124" t="str">
            <v>2 - Outros Profissionais da Saúde</v>
          </cell>
          <cell r="G124" t="str">
            <v>322205</v>
          </cell>
          <cell r="H124">
            <v>44774</v>
          </cell>
          <cell r="J124">
            <v>165.9752</v>
          </cell>
          <cell r="L124">
            <v>114.117238805</v>
          </cell>
          <cell r="M124">
            <v>26.3</v>
          </cell>
          <cell r="O124">
            <v>1.93</v>
          </cell>
          <cell r="U124">
            <v>69.41</v>
          </cell>
          <cell r="X124" t="str">
            <v>AUX. CRECHE I</v>
          </cell>
        </row>
        <row r="125">
          <cell r="C125" t="str">
            <v>HOSPITAL MESTRE VITALINO (COVID-19)</v>
          </cell>
          <cell r="E125" t="str">
            <v>MICHELLY EDJANE FREIRE</v>
          </cell>
          <cell r="F125" t="str">
            <v>2 - Outros Profissionais da Saúde</v>
          </cell>
          <cell r="G125" t="str">
            <v>223505</v>
          </cell>
          <cell r="H125">
            <v>44774</v>
          </cell>
          <cell r="J125">
            <v>265.40719999999999</v>
          </cell>
          <cell r="L125">
            <v>114.117238805</v>
          </cell>
          <cell r="M125">
            <v>2.84</v>
          </cell>
          <cell r="O125">
            <v>1.59</v>
          </cell>
          <cell r="R125">
            <v>108</v>
          </cell>
          <cell r="S125">
            <v>108</v>
          </cell>
        </row>
        <row r="126">
          <cell r="C126" t="str">
            <v>HOSPITAL MESTRE VITALINO (COVID-19)</v>
          </cell>
          <cell r="E126" t="str">
            <v>MIKAELLI DE OLIVEIRA SILVA</v>
          </cell>
          <cell r="F126" t="str">
            <v>3 - Administrativo</v>
          </cell>
          <cell r="G126" t="str">
            <v>514320</v>
          </cell>
          <cell r="H126">
            <v>44774</v>
          </cell>
          <cell r="J126">
            <v>156.15280000000001</v>
          </cell>
          <cell r="L126">
            <v>0</v>
          </cell>
          <cell r="O126">
            <v>1.93</v>
          </cell>
          <cell r="S126">
            <v>72.72</v>
          </cell>
        </row>
        <row r="127">
          <cell r="C127" t="str">
            <v>HOSPITAL MESTRE VITALINO (COVID-19)</v>
          </cell>
          <cell r="E127" t="str">
            <v>MIKELAYNE CRISTINA SANTANA SANTOS</v>
          </cell>
          <cell r="F127" t="str">
            <v>2 - Outros Profissionais da Saúde</v>
          </cell>
          <cell r="G127" t="str">
            <v>322205</v>
          </cell>
          <cell r="H127">
            <v>44774</v>
          </cell>
          <cell r="J127">
            <v>166.2216</v>
          </cell>
          <cell r="L127">
            <v>114.117238805</v>
          </cell>
          <cell r="M127">
            <v>26.3</v>
          </cell>
          <cell r="O127">
            <v>1.93</v>
          </cell>
        </row>
        <row r="128">
          <cell r="C128" t="str">
            <v>HOSPITAL MESTRE VITALINO (COVID-19)</v>
          </cell>
          <cell r="E128" t="str">
            <v>MIRELE BETANIA DA SILVA</v>
          </cell>
          <cell r="F128" t="str">
            <v>2 - Outros Profissionais da Saúde</v>
          </cell>
          <cell r="G128" t="str">
            <v>322205</v>
          </cell>
          <cell r="H128">
            <v>44774</v>
          </cell>
          <cell r="J128">
            <v>167.2056</v>
          </cell>
          <cell r="L128">
            <v>114.117238805</v>
          </cell>
          <cell r="M128">
            <v>26.3</v>
          </cell>
          <cell r="O128">
            <v>1.93</v>
          </cell>
        </row>
        <row r="129">
          <cell r="C129" t="str">
            <v>HOSPITAL MESTRE VITALINO (COVID-19)</v>
          </cell>
          <cell r="E129" t="str">
            <v>MIRIAN MELO DE AZEVEDO DA SILVA</v>
          </cell>
          <cell r="F129" t="str">
            <v>2 - Outros Profissionais da Saúde</v>
          </cell>
          <cell r="G129" t="str">
            <v>322205</v>
          </cell>
          <cell r="H129">
            <v>44774</v>
          </cell>
          <cell r="J129">
            <v>179.5104</v>
          </cell>
          <cell r="L129">
            <v>114.117238805</v>
          </cell>
          <cell r="M129">
            <v>25.43</v>
          </cell>
          <cell r="O129">
            <v>1.93</v>
          </cell>
          <cell r="R129">
            <v>288</v>
          </cell>
          <cell r="S129">
            <v>78.91</v>
          </cell>
        </row>
        <row r="130">
          <cell r="C130" t="str">
            <v>HOSPITAL MESTRE VITALINO (COVID-19)</v>
          </cell>
          <cell r="E130" t="str">
            <v>MONALISA VITORIA ALVES DE AQUINO</v>
          </cell>
          <cell r="F130" t="str">
            <v>2 - Outros Profissionais da Saúde</v>
          </cell>
          <cell r="G130" t="str">
            <v>223605</v>
          </cell>
          <cell r="H130">
            <v>44774</v>
          </cell>
          <cell r="J130">
            <v>255.536</v>
          </cell>
          <cell r="L130">
            <v>114.117238805</v>
          </cell>
          <cell r="M130">
            <v>2.75</v>
          </cell>
          <cell r="O130">
            <v>1.59</v>
          </cell>
        </row>
        <row r="131">
          <cell r="C131" t="str">
            <v>HOSPITAL MESTRE VITALINO (COVID-19)</v>
          </cell>
          <cell r="E131" t="str">
            <v>PATRICIA VALQUIRIA DA SILVA</v>
          </cell>
          <cell r="F131" t="str">
            <v>2 - Outros Profissionais da Saúde</v>
          </cell>
          <cell r="G131" t="str">
            <v>322205</v>
          </cell>
          <cell r="H131">
            <v>44774</v>
          </cell>
          <cell r="J131">
            <v>176.5136</v>
          </cell>
          <cell r="L131">
            <v>114.117238805</v>
          </cell>
          <cell r="M131">
            <v>26.3</v>
          </cell>
          <cell r="O131">
            <v>1.93</v>
          </cell>
        </row>
        <row r="132">
          <cell r="C132" t="str">
            <v>HOSPITAL MESTRE VITALINO (COVID-19)</v>
          </cell>
          <cell r="E132" t="str">
            <v>PAULA APARECIDA SANTOS GOMES DE OLIVEIRA</v>
          </cell>
          <cell r="F132" t="str">
            <v>3 - Administrativo</v>
          </cell>
          <cell r="G132" t="str">
            <v>521130</v>
          </cell>
          <cell r="H132">
            <v>44774</v>
          </cell>
          <cell r="J132">
            <v>141.34399999999999</v>
          </cell>
          <cell r="L132">
            <v>114.117238805</v>
          </cell>
          <cell r="M132">
            <v>24.24</v>
          </cell>
          <cell r="O132">
            <v>1.93</v>
          </cell>
        </row>
        <row r="133">
          <cell r="C133" t="str">
            <v>HOSPITAL MESTRE VITALINO (COVID-19)</v>
          </cell>
          <cell r="E133" t="str">
            <v>PAULA DANIELLY DE LIMA SILVA</v>
          </cell>
          <cell r="F133" t="str">
            <v>2 - Outros Profissionais da Saúde</v>
          </cell>
          <cell r="G133" t="str">
            <v>322205</v>
          </cell>
          <cell r="H133">
            <v>44774</v>
          </cell>
          <cell r="J133">
            <v>177.8544</v>
          </cell>
          <cell r="L133">
            <v>0</v>
          </cell>
          <cell r="O133">
            <v>1.93</v>
          </cell>
          <cell r="U133">
            <v>69.41</v>
          </cell>
          <cell r="X133" t="str">
            <v>AUX. CRECHE I</v>
          </cell>
        </row>
        <row r="134">
          <cell r="C134" t="str">
            <v>HOSPITAL MESTRE VITALINO (COVID-19)</v>
          </cell>
          <cell r="E134" t="str">
            <v>PRISCILA GREYCE ALVES DE FRANCA PEREIRA</v>
          </cell>
          <cell r="F134" t="str">
            <v>2 - Outros Profissionais da Saúde</v>
          </cell>
          <cell r="G134" t="str">
            <v>223605</v>
          </cell>
          <cell r="H134">
            <v>44774</v>
          </cell>
          <cell r="J134">
            <v>240.90559999999999</v>
          </cell>
          <cell r="L134">
            <v>114.117238805</v>
          </cell>
          <cell r="M134">
            <v>2.5099999999999998</v>
          </cell>
          <cell r="O134">
            <v>1.59</v>
          </cell>
          <cell r="U134">
            <v>103.12</v>
          </cell>
          <cell r="X134" t="str">
            <v>AUX. CRECHE I</v>
          </cell>
        </row>
        <row r="135">
          <cell r="C135" t="str">
            <v>HOSPITAL MESTRE VITALINO (COVID-19)</v>
          </cell>
          <cell r="E135" t="str">
            <v>RAFAEL ALVES DE MELO</v>
          </cell>
          <cell r="F135" t="str">
            <v>2 - Outros Profissionais da Saúde</v>
          </cell>
          <cell r="G135" t="str">
            <v>223405</v>
          </cell>
          <cell r="H135">
            <v>44774</v>
          </cell>
          <cell r="J135">
            <v>266.83920000000001</v>
          </cell>
          <cell r="L135">
            <v>114.117238805</v>
          </cell>
          <cell r="M135">
            <v>14.3</v>
          </cell>
          <cell r="O135">
            <v>1.93</v>
          </cell>
        </row>
        <row r="136">
          <cell r="C136" t="str">
            <v>HOSPITAL MESTRE VITALINO (COVID-19)</v>
          </cell>
          <cell r="E136" t="str">
            <v>RAFAEL FELIPE GONCALVES BATISTA</v>
          </cell>
          <cell r="F136" t="str">
            <v>1 - Médico</v>
          </cell>
          <cell r="G136" t="str">
            <v>225150</v>
          </cell>
          <cell r="H136">
            <v>44774</v>
          </cell>
          <cell r="J136">
            <v>1280.2167999999999</v>
          </cell>
          <cell r="L136">
            <v>114.117238805</v>
          </cell>
          <cell r="M136">
            <v>0.24</v>
          </cell>
          <cell r="O136">
            <v>6.13</v>
          </cell>
          <cell r="P136">
            <v>1.23</v>
          </cell>
        </row>
        <row r="137">
          <cell r="C137" t="str">
            <v>HOSPITAL MESTRE VITALINO (COVID-19)</v>
          </cell>
          <cell r="E137" t="str">
            <v>RAFAELY DE LIMA BARBOSA</v>
          </cell>
          <cell r="F137" t="str">
            <v>2 - Outros Profissionais da Saúde</v>
          </cell>
          <cell r="G137" t="str">
            <v>223505</v>
          </cell>
          <cell r="H137">
            <v>44774</v>
          </cell>
          <cell r="J137">
            <v>412.88720000000001</v>
          </cell>
          <cell r="L137">
            <v>114.117238805</v>
          </cell>
          <cell r="M137">
            <v>3.77</v>
          </cell>
          <cell r="O137">
            <v>1.59</v>
          </cell>
        </row>
        <row r="138">
          <cell r="C138" t="str">
            <v>HOSPITAL MESTRE VITALINO (COVID-19)</v>
          </cell>
          <cell r="E138" t="str">
            <v>RAMONEKELLY PEDROZA DA FONSECA MOURA</v>
          </cell>
          <cell r="F138" t="str">
            <v>2 - Outros Profissionais da Saúde</v>
          </cell>
          <cell r="G138" t="str">
            <v>322205</v>
          </cell>
          <cell r="H138">
            <v>44774</v>
          </cell>
          <cell r="J138">
            <v>164.96</v>
          </cell>
          <cell r="L138">
            <v>114.117238805</v>
          </cell>
          <cell r="M138">
            <v>25.43</v>
          </cell>
          <cell r="O138">
            <v>1.93</v>
          </cell>
        </row>
        <row r="139">
          <cell r="C139" t="str">
            <v>HOSPITAL MESTRE VITALINO (COVID-19)</v>
          </cell>
          <cell r="E139" t="str">
            <v>RAQUEL DA SILVA ARAUJO</v>
          </cell>
          <cell r="F139" t="str">
            <v>3 - Administrativo</v>
          </cell>
          <cell r="G139" t="str">
            <v>514320</v>
          </cell>
          <cell r="H139">
            <v>44774</v>
          </cell>
          <cell r="J139">
            <v>161.07839999999999</v>
          </cell>
          <cell r="L139">
            <v>114.117238805</v>
          </cell>
          <cell r="M139">
            <v>24.24</v>
          </cell>
          <cell r="O139">
            <v>1.93</v>
          </cell>
          <cell r="U139">
            <v>69.430000000000007</v>
          </cell>
          <cell r="X139" t="str">
            <v>AUX. CRECHE I</v>
          </cell>
        </row>
        <row r="140">
          <cell r="C140" t="str">
            <v>HOSPITAL MESTRE VITALINO (COVID-19)</v>
          </cell>
          <cell r="E140" t="str">
            <v>RENATA PRISCILA DA SILVA MESSIAS</v>
          </cell>
          <cell r="F140" t="str">
            <v>2 - Outros Profissionais da Saúde</v>
          </cell>
          <cell r="G140" t="str">
            <v>322205</v>
          </cell>
          <cell r="H140">
            <v>44774</v>
          </cell>
          <cell r="J140">
            <v>177.46719999999999</v>
          </cell>
          <cell r="L140">
            <v>114.117238805</v>
          </cell>
          <cell r="M140">
            <v>26.3</v>
          </cell>
          <cell r="O140">
            <v>1.93</v>
          </cell>
        </row>
        <row r="141">
          <cell r="C141" t="str">
            <v>HOSPITAL MESTRE VITALINO (COVID-19)</v>
          </cell>
          <cell r="E141" t="str">
            <v>RENILDO DA SILVA</v>
          </cell>
          <cell r="F141" t="str">
            <v>2 - Outros Profissionais da Saúde</v>
          </cell>
          <cell r="G141" t="str">
            <v>322205</v>
          </cell>
          <cell r="H141">
            <v>44774</v>
          </cell>
          <cell r="J141">
            <v>165.9528</v>
          </cell>
          <cell r="L141">
            <v>114.117238805</v>
          </cell>
          <cell r="M141">
            <v>26.3</v>
          </cell>
          <cell r="O141">
            <v>1.93</v>
          </cell>
        </row>
        <row r="142">
          <cell r="C142" t="str">
            <v>HOSPITAL MESTRE VITALINO (COVID-19)</v>
          </cell>
          <cell r="E142" t="str">
            <v>RIKIELE ALEXANDRE DE LIMA MEDEIROS</v>
          </cell>
          <cell r="F142" t="str">
            <v>2 - Outros Profissionais da Saúde</v>
          </cell>
          <cell r="G142" t="str">
            <v>322205</v>
          </cell>
          <cell r="H142">
            <v>44774</v>
          </cell>
          <cell r="J142">
            <v>182.2704</v>
          </cell>
          <cell r="L142">
            <v>114.117238805</v>
          </cell>
          <cell r="M142">
            <v>26.3</v>
          </cell>
          <cell r="O142">
            <v>1.93</v>
          </cell>
        </row>
        <row r="143">
          <cell r="C143" t="str">
            <v>HOSPITAL MESTRE VITALINO (COVID-19)</v>
          </cell>
          <cell r="E143" t="str">
            <v>RONALDO ADRIANO DA SILVA LINS</v>
          </cell>
          <cell r="F143" t="str">
            <v>3 - Administrativo</v>
          </cell>
          <cell r="G143" t="str">
            <v>514320</v>
          </cell>
          <cell r="H143">
            <v>44774</v>
          </cell>
          <cell r="J143">
            <v>141.34399999999999</v>
          </cell>
          <cell r="L143">
            <v>114.117238805</v>
          </cell>
          <cell r="M143">
            <v>24.24</v>
          </cell>
          <cell r="O143">
            <v>1.93</v>
          </cell>
          <cell r="S143">
            <v>72.72</v>
          </cell>
        </row>
        <row r="144">
          <cell r="C144" t="str">
            <v>HOSPITAL MESTRE VITALINO (COVID-19)</v>
          </cell>
          <cell r="E144" t="str">
            <v>RYAN MATHEUS CASSIMIRO LIMA</v>
          </cell>
          <cell r="F144" t="str">
            <v>2 - Outros Profissionais da Saúde</v>
          </cell>
          <cell r="G144" t="str">
            <v>223505</v>
          </cell>
          <cell r="H144">
            <v>44774</v>
          </cell>
          <cell r="J144">
            <v>354.09679999999997</v>
          </cell>
          <cell r="L144">
            <v>114.117238805</v>
          </cell>
          <cell r="M144">
            <v>3.77</v>
          </cell>
          <cell r="O144">
            <v>1.59</v>
          </cell>
          <cell r="R144">
            <v>216</v>
          </cell>
          <cell r="S144">
            <v>150.94999999999999</v>
          </cell>
        </row>
        <row r="145">
          <cell r="C145" t="str">
            <v>HOSPITAL MESTRE VITALINO (COVID-19)</v>
          </cell>
          <cell r="E145" t="str">
            <v>SAMARA SUIANY RIBEIRO DE NORONHA BRANCO</v>
          </cell>
          <cell r="F145" t="str">
            <v>2 - Outros Profissionais da Saúde</v>
          </cell>
          <cell r="G145" t="str">
            <v>223505</v>
          </cell>
          <cell r="H145">
            <v>44774</v>
          </cell>
          <cell r="J145">
            <v>392.7176</v>
          </cell>
          <cell r="L145">
            <v>114.117238805</v>
          </cell>
          <cell r="M145">
            <v>3.77</v>
          </cell>
          <cell r="O145">
            <v>1.59</v>
          </cell>
        </row>
        <row r="146">
          <cell r="C146" t="str">
            <v>HOSPITAL MESTRE VITALINO (COVID-19)</v>
          </cell>
          <cell r="E146" t="str">
            <v>SARA RAQUEL BEZERRA SANTOS</v>
          </cell>
          <cell r="F146" t="str">
            <v>2 - Outros Profissionais da Saúde</v>
          </cell>
          <cell r="G146" t="str">
            <v>322205</v>
          </cell>
          <cell r="H146">
            <v>44774</v>
          </cell>
          <cell r="J146">
            <v>165.7184</v>
          </cell>
          <cell r="L146">
            <v>114.117238805</v>
          </cell>
          <cell r="M146">
            <v>26.3</v>
          </cell>
          <cell r="O146">
            <v>1.93</v>
          </cell>
        </row>
        <row r="147">
          <cell r="C147" t="str">
            <v>HOSPITAL MESTRE VITALINO (COVID-19)</v>
          </cell>
          <cell r="E147" t="str">
            <v>SARAH BARBOSA SOARES</v>
          </cell>
          <cell r="F147" t="str">
            <v>2 - Outros Profissionais da Saúde</v>
          </cell>
          <cell r="G147" t="str">
            <v>223605</v>
          </cell>
          <cell r="H147">
            <v>44774</v>
          </cell>
          <cell r="J147">
            <v>278.27839999999998</v>
          </cell>
          <cell r="L147">
            <v>0</v>
          </cell>
          <cell r="O147">
            <v>1.59</v>
          </cell>
        </row>
        <row r="148">
          <cell r="C148" t="str">
            <v>HOSPITAL MESTRE VITALINO (COVID-19)</v>
          </cell>
          <cell r="E148" t="str">
            <v>SERGIO LEITE LIMA</v>
          </cell>
          <cell r="F148" t="str">
            <v>2 - Outros Profissionais da Saúde</v>
          </cell>
          <cell r="G148" t="str">
            <v>322205</v>
          </cell>
          <cell r="H148">
            <v>44774</v>
          </cell>
          <cell r="J148">
            <v>225.95840000000001</v>
          </cell>
          <cell r="L148">
            <v>0</v>
          </cell>
          <cell r="O148">
            <v>1.93</v>
          </cell>
        </row>
        <row r="149">
          <cell r="C149" t="str">
            <v>HOSPITAL MESTRE VITALINO (COVID-19)</v>
          </cell>
          <cell r="E149" t="str">
            <v>SEVERINO JOAO DE BRITO</v>
          </cell>
          <cell r="F149" t="str">
            <v>3 - Administrativo</v>
          </cell>
          <cell r="G149" t="str">
            <v>514320</v>
          </cell>
          <cell r="H149">
            <v>44774</v>
          </cell>
          <cell r="J149">
            <v>141.34399999999999</v>
          </cell>
          <cell r="L149">
            <v>0</v>
          </cell>
          <cell r="O149">
            <v>1.93</v>
          </cell>
        </row>
        <row r="150">
          <cell r="C150" t="str">
            <v>HOSPITAL MESTRE VITALINO (COVID-19)</v>
          </cell>
          <cell r="E150" t="str">
            <v>SEVERINO SEBASTIAO DA SILVA NETO</v>
          </cell>
          <cell r="F150" t="str">
            <v>2 - Outros Profissionais da Saúde</v>
          </cell>
          <cell r="G150" t="str">
            <v>322205</v>
          </cell>
          <cell r="H150">
            <v>44774</v>
          </cell>
          <cell r="J150">
            <v>183.3528</v>
          </cell>
          <cell r="L150">
            <v>114.117238805</v>
          </cell>
          <cell r="M150">
            <v>26.3</v>
          </cell>
          <cell r="O150">
            <v>1.93</v>
          </cell>
        </row>
        <row r="151">
          <cell r="C151" t="str">
            <v>HOSPITAL MESTRE VITALINO (COVID-19)</v>
          </cell>
          <cell r="E151" t="str">
            <v>SILVANA FRANCISCA DOS SANTOS BARROS</v>
          </cell>
          <cell r="F151" t="str">
            <v>3 - Administrativo</v>
          </cell>
          <cell r="G151" t="str">
            <v>513430</v>
          </cell>
          <cell r="H151">
            <v>44774</v>
          </cell>
          <cell r="J151">
            <v>141.34399999999999</v>
          </cell>
          <cell r="L151">
            <v>114.117238805</v>
          </cell>
          <cell r="M151">
            <v>21.82</v>
          </cell>
          <cell r="O151">
            <v>1.93</v>
          </cell>
        </row>
        <row r="152">
          <cell r="C152" t="str">
            <v>HOSPITAL MESTRE VITALINO (COVID-19)</v>
          </cell>
          <cell r="E152" t="str">
            <v>TANIA MICHELLE DA SILVA</v>
          </cell>
          <cell r="F152" t="str">
            <v>2 - Outros Profissionais da Saúde</v>
          </cell>
          <cell r="G152" t="str">
            <v>322205</v>
          </cell>
          <cell r="H152">
            <v>44774</v>
          </cell>
          <cell r="J152">
            <v>179.7448</v>
          </cell>
          <cell r="L152">
            <v>114.117238805</v>
          </cell>
          <cell r="M152">
            <v>26.3</v>
          </cell>
          <cell r="O152">
            <v>1.93</v>
          </cell>
        </row>
        <row r="153">
          <cell r="C153" t="str">
            <v>HOSPITAL MESTRE VITALINO (COVID-19)</v>
          </cell>
          <cell r="E153" t="str">
            <v>TATIANE KILMA DA SILVA</v>
          </cell>
          <cell r="F153" t="str">
            <v>2 - Outros Profissionais da Saúde</v>
          </cell>
          <cell r="G153" t="str">
            <v>322205</v>
          </cell>
          <cell r="H153">
            <v>44774</v>
          </cell>
          <cell r="J153">
            <v>168.6088</v>
          </cell>
          <cell r="L153">
            <v>114.117238805</v>
          </cell>
          <cell r="M153">
            <v>26.3</v>
          </cell>
          <cell r="O153">
            <v>1.93</v>
          </cell>
        </row>
        <row r="154">
          <cell r="C154" t="str">
            <v>HOSPITAL MESTRE VITALINO (COVID-19)</v>
          </cell>
          <cell r="E154" t="str">
            <v>TAYNA DE LIMA LINS</v>
          </cell>
          <cell r="F154" t="str">
            <v>2 - Outros Profissionais da Saúde</v>
          </cell>
          <cell r="G154" t="str">
            <v>322205</v>
          </cell>
          <cell r="H154">
            <v>44774</v>
          </cell>
          <cell r="J154">
            <v>169.5976</v>
          </cell>
          <cell r="L154">
            <v>114.117238805</v>
          </cell>
          <cell r="M154">
            <v>26.3</v>
          </cell>
          <cell r="O154">
            <v>1.93</v>
          </cell>
          <cell r="U154">
            <v>69.41</v>
          </cell>
          <cell r="X154" t="str">
            <v>AUX. CRECHE I</v>
          </cell>
        </row>
        <row r="155">
          <cell r="C155" t="str">
            <v>HOSPITAL MESTRE VITALINO (COVID-19)</v>
          </cell>
          <cell r="E155" t="str">
            <v>THAIS STERFFANNY SILVA CORDEIRO</v>
          </cell>
          <cell r="F155" t="str">
            <v>2 - Outros Profissionais da Saúde</v>
          </cell>
          <cell r="G155" t="str">
            <v>223505</v>
          </cell>
          <cell r="H155">
            <v>44774</v>
          </cell>
          <cell r="J155">
            <v>446.28320000000002</v>
          </cell>
          <cell r="L155">
            <v>0</v>
          </cell>
          <cell r="M155">
            <v>0</v>
          </cell>
          <cell r="O155">
            <v>1.59</v>
          </cell>
        </row>
        <row r="156">
          <cell r="C156" t="str">
            <v>HOSPITAL MESTRE VITALINO (COVID-19)</v>
          </cell>
          <cell r="E156" t="str">
            <v>TIAGO JOSE VITOR DE OLIVEIRA</v>
          </cell>
          <cell r="F156" t="str">
            <v>2 - Outros Profissionais da Saúde</v>
          </cell>
          <cell r="G156" t="str">
            <v>223505</v>
          </cell>
          <cell r="H156">
            <v>44774</v>
          </cell>
          <cell r="J156">
            <v>384.4008</v>
          </cell>
          <cell r="L156">
            <v>114.117238805</v>
          </cell>
          <cell r="M156">
            <v>3.77</v>
          </cell>
          <cell r="O156">
            <v>1.59</v>
          </cell>
        </row>
        <row r="157">
          <cell r="C157" t="str">
            <v>HOSPITAL MESTRE VITALINO (COVID-19)</v>
          </cell>
          <cell r="E157" t="str">
            <v>TIAGO MOURA DE FREITAS</v>
          </cell>
          <cell r="F157" t="str">
            <v>1 - Médico</v>
          </cell>
          <cell r="G157" t="str">
            <v>225150</v>
          </cell>
          <cell r="H157">
            <v>44774</v>
          </cell>
          <cell r="J157">
            <v>967.50639999999999</v>
          </cell>
          <cell r="L157">
            <v>114.117238805</v>
          </cell>
          <cell r="M157">
            <v>3.64</v>
          </cell>
          <cell r="O157">
            <v>6.13</v>
          </cell>
          <cell r="P157">
            <v>1.23</v>
          </cell>
        </row>
        <row r="158">
          <cell r="C158" t="str">
            <v>HOSPITAL MESTRE VITALINO (COVID-19)</v>
          </cell>
          <cell r="E158" t="str">
            <v>VALDERI LUIZ PEREIRA BEZERRA</v>
          </cell>
          <cell r="F158" t="str">
            <v>1 - Médico</v>
          </cell>
          <cell r="G158" t="str">
            <v>225150</v>
          </cell>
          <cell r="H158">
            <v>44774</v>
          </cell>
          <cell r="J158">
            <v>886.62400000000002</v>
          </cell>
          <cell r="L158">
            <v>114.117238805</v>
          </cell>
          <cell r="M158">
            <v>3.64</v>
          </cell>
          <cell r="O158">
            <v>6.13</v>
          </cell>
          <cell r="P158">
            <v>1.23</v>
          </cell>
        </row>
        <row r="159">
          <cell r="C159" t="str">
            <v>HOSPITAL MESTRE VITALINO (COVID-19)</v>
          </cell>
          <cell r="E159" t="str">
            <v>VALERIA DA SILVA VIEIRA</v>
          </cell>
          <cell r="F159" t="str">
            <v>2 - Outros Profissionais da Saúde</v>
          </cell>
          <cell r="G159" t="str">
            <v>322205</v>
          </cell>
          <cell r="H159">
            <v>44774</v>
          </cell>
          <cell r="J159">
            <v>182.24639999999999</v>
          </cell>
          <cell r="L159">
            <v>114.117238805</v>
          </cell>
          <cell r="M159">
            <v>26.3</v>
          </cell>
          <cell r="O159">
            <v>1.93</v>
          </cell>
        </row>
        <row r="160">
          <cell r="C160" t="str">
            <v>HOSPITAL MESTRE VITALINO (COVID-19)</v>
          </cell>
          <cell r="E160" t="str">
            <v>VANESA BRAZ DE MEDEIROS</v>
          </cell>
          <cell r="F160" t="str">
            <v>2 - Outros Profissionais da Saúde</v>
          </cell>
          <cell r="G160" t="str">
            <v>322205</v>
          </cell>
          <cell r="H160">
            <v>44774</v>
          </cell>
          <cell r="J160">
            <v>184.4888</v>
          </cell>
          <cell r="L160">
            <v>114.117238805</v>
          </cell>
          <cell r="M160">
            <v>26.3</v>
          </cell>
          <cell r="O160">
            <v>1.93</v>
          </cell>
          <cell r="U160">
            <v>138.82</v>
          </cell>
          <cell r="X160" t="str">
            <v>AUX. CRECHE I, AUX. CRECHE II</v>
          </cell>
        </row>
        <row r="161">
          <cell r="C161" t="str">
            <v>HOSPITAL MESTRE VITALINO (COVID-19)</v>
          </cell>
          <cell r="E161" t="str">
            <v>VANESSA CORDEIRO DOS SANTOS</v>
          </cell>
          <cell r="F161" t="str">
            <v>2 - Outros Profissionais da Saúde</v>
          </cell>
          <cell r="G161" t="str">
            <v>223505</v>
          </cell>
          <cell r="H161">
            <v>44774</v>
          </cell>
          <cell r="J161">
            <v>383.31599999999997</v>
          </cell>
          <cell r="L161">
            <v>114.117238805</v>
          </cell>
          <cell r="M161">
            <v>3.77</v>
          </cell>
          <cell r="O161">
            <v>1.59</v>
          </cell>
        </row>
        <row r="162">
          <cell r="C162" t="str">
            <v>HOSPITAL MESTRE VITALINO (COVID-19)</v>
          </cell>
          <cell r="E162" t="str">
            <v>VANESSA DE DEUS ALENCAR</v>
          </cell>
          <cell r="F162" t="str">
            <v>2 - Outros Profissionais da Saúde</v>
          </cell>
          <cell r="G162" t="str">
            <v>322205</v>
          </cell>
          <cell r="H162">
            <v>44774</v>
          </cell>
          <cell r="J162">
            <v>183.9616</v>
          </cell>
          <cell r="L162">
            <v>0</v>
          </cell>
          <cell r="O162">
            <v>1.93</v>
          </cell>
        </row>
        <row r="163">
          <cell r="C163" t="str">
            <v>HOSPITAL MESTRE VITALINO (COVID-19)</v>
          </cell>
          <cell r="E163" t="str">
            <v>VANESSA FERREIRA DE SOUZA</v>
          </cell>
          <cell r="F163" t="str">
            <v>3 - Administrativo</v>
          </cell>
          <cell r="G163" t="str">
            <v>514320</v>
          </cell>
          <cell r="H163">
            <v>44774</v>
          </cell>
          <cell r="J163">
            <v>141.34399999999999</v>
          </cell>
          <cell r="L163">
            <v>0</v>
          </cell>
          <cell r="O163">
            <v>1.93</v>
          </cell>
          <cell r="U163">
            <v>69.430000000000007</v>
          </cell>
          <cell r="X163" t="str">
            <v>AUX. CRECHE I</v>
          </cell>
        </row>
        <row r="164">
          <cell r="C164" t="str">
            <v>HOSPITAL MESTRE VITALINO (COVID-19)</v>
          </cell>
          <cell r="E164" t="str">
            <v>VANESSA PRISCILA DA SILVA SOUZA</v>
          </cell>
          <cell r="F164" t="str">
            <v>2 - Outros Profissionais da Saúde</v>
          </cell>
          <cell r="G164" t="str">
            <v>223505</v>
          </cell>
          <cell r="H164">
            <v>44774</v>
          </cell>
          <cell r="J164">
            <v>366.14960000000002</v>
          </cell>
          <cell r="L164">
            <v>114.117238805</v>
          </cell>
          <cell r="M164">
            <v>3.77</v>
          </cell>
          <cell r="O164">
            <v>1.59</v>
          </cell>
          <cell r="R164">
            <v>108</v>
          </cell>
          <cell r="S164">
            <v>108</v>
          </cell>
        </row>
        <row r="165">
          <cell r="C165" t="str">
            <v>HOSPITAL MESTRE VITALINO (COVID-19)</v>
          </cell>
          <cell r="E165" t="str">
            <v>VANICE MARIA DE SOUZA</v>
          </cell>
          <cell r="F165" t="str">
            <v>2 - Outros Profissionais da Saúde</v>
          </cell>
          <cell r="G165" t="str">
            <v>322205</v>
          </cell>
          <cell r="H165">
            <v>44774</v>
          </cell>
          <cell r="J165">
            <v>165.7184</v>
          </cell>
          <cell r="L165">
            <v>114.117238805</v>
          </cell>
          <cell r="M165">
            <v>26.3</v>
          </cell>
          <cell r="O165">
            <v>1.93</v>
          </cell>
        </row>
        <row r="166">
          <cell r="C166" t="str">
            <v>HOSPITAL MESTRE VITALINO (COVID-19)</v>
          </cell>
          <cell r="E166" t="str">
            <v>VICTOR HUGO SILVA OLIVARES</v>
          </cell>
          <cell r="F166" t="str">
            <v>3 - Administrativo</v>
          </cell>
          <cell r="G166" t="str">
            <v>521130</v>
          </cell>
          <cell r="H166">
            <v>44774</v>
          </cell>
          <cell r="J166">
            <v>146.19200000000001</v>
          </cell>
          <cell r="L166">
            <v>0</v>
          </cell>
          <cell r="O166">
            <v>1.93</v>
          </cell>
        </row>
        <row r="167">
          <cell r="C167" t="str">
            <v>HOSPITAL MESTRE VITALINO (COVID-19)</v>
          </cell>
          <cell r="E167" t="str">
            <v>VICTOR REGIS CAROCA</v>
          </cell>
          <cell r="F167" t="str">
            <v>1 - Médico</v>
          </cell>
          <cell r="G167" t="str">
            <v>225150</v>
          </cell>
          <cell r="H167">
            <v>44774</v>
          </cell>
          <cell r="J167">
            <v>869.43520000000001</v>
          </cell>
          <cell r="L167">
            <v>114.117238805</v>
          </cell>
          <cell r="M167">
            <v>3.64</v>
          </cell>
          <cell r="O167">
            <v>6.13</v>
          </cell>
          <cell r="P167">
            <v>1.23</v>
          </cell>
        </row>
        <row r="168">
          <cell r="C168" t="str">
            <v>HOSPITAL MESTRE VITALINO (COVID-19)</v>
          </cell>
          <cell r="E168" t="str">
            <v>VINICIUS MATHEUS MENDES DOS SANTOS ANUNCIACAO</v>
          </cell>
          <cell r="F168" t="str">
            <v>3 - Administrativo</v>
          </cell>
          <cell r="G168" t="str">
            <v>514320</v>
          </cell>
          <cell r="H168">
            <v>44774</v>
          </cell>
          <cell r="J168">
            <v>141.34399999999999</v>
          </cell>
          <cell r="L168">
            <v>114.117238805</v>
          </cell>
          <cell r="M168">
            <v>24.24</v>
          </cell>
          <cell r="O168">
            <v>1.93</v>
          </cell>
        </row>
        <row r="169">
          <cell r="C169" t="str">
            <v>HOSPITAL MESTRE VITALINO (COVID-19)</v>
          </cell>
          <cell r="E169" t="str">
            <v>VITORIA CHAVES DE SOUZA DANTAS DE BARROS</v>
          </cell>
          <cell r="F169" t="str">
            <v>1 - Médico</v>
          </cell>
          <cell r="G169" t="str">
            <v>225150</v>
          </cell>
          <cell r="H169">
            <v>44774</v>
          </cell>
          <cell r="J169">
            <v>847.99839999999995</v>
          </cell>
          <cell r="L169">
            <v>114.117238805</v>
          </cell>
          <cell r="M169">
            <v>3.64</v>
          </cell>
          <cell r="O169">
            <v>6.13</v>
          </cell>
          <cell r="P169">
            <v>1.23</v>
          </cell>
        </row>
        <row r="170">
          <cell r="C170" t="str">
            <v>HOSPITAL MESTRE VITALINO (COVID-19)</v>
          </cell>
          <cell r="E170" t="str">
            <v>WILLIANE DOS SANTOS FARIAS</v>
          </cell>
          <cell r="F170" t="str">
            <v>3 - Administrativo</v>
          </cell>
          <cell r="G170" t="str">
            <v>513430</v>
          </cell>
          <cell r="H170">
            <v>44774</v>
          </cell>
          <cell r="J170">
            <v>158.12719999999999</v>
          </cell>
          <cell r="L170">
            <v>114.117238805</v>
          </cell>
          <cell r="M170">
            <v>24.24</v>
          </cell>
          <cell r="O170">
            <v>1.93</v>
          </cell>
          <cell r="U170">
            <v>69.430000000000007</v>
          </cell>
          <cell r="X170" t="str">
            <v>AUX. CRECHE I</v>
          </cell>
        </row>
        <row r="171">
          <cell r="C171" t="str">
            <v>HOSPITAL MESTRE VITALINO (COVID-19)</v>
          </cell>
          <cell r="E171" t="str">
            <v>WITILLA RENATA FERREIRA SANTOS BORGES</v>
          </cell>
          <cell r="F171" t="str">
            <v>2 - Outros Profissionais da Saúde</v>
          </cell>
          <cell r="G171" t="str">
            <v>322205</v>
          </cell>
          <cell r="H171">
            <v>44774</v>
          </cell>
          <cell r="J171">
            <v>169.5624</v>
          </cell>
          <cell r="L171">
            <v>114.117238805</v>
          </cell>
          <cell r="M171">
            <v>26.3</v>
          </cell>
          <cell r="O171">
            <v>1.93</v>
          </cell>
        </row>
        <row r="172">
          <cell r="C172" t="str">
            <v>HOSPITAL MESTRE VITALINO (COVID-19)</v>
          </cell>
          <cell r="E172" t="str">
            <v>YASMIN LINS DE ARAUJO</v>
          </cell>
          <cell r="F172" t="str">
            <v>1 - Médico</v>
          </cell>
          <cell r="G172" t="str">
            <v>225150</v>
          </cell>
          <cell r="H172">
            <v>44774</v>
          </cell>
          <cell r="J172">
            <v>1139.7095999999999</v>
          </cell>
          <cell r="L172">
            <v>114.117238805</v>
          </cell>
          <cell r="M172">
            <v>3.64</v>
          </cell>
          <cell r="O172">
            <v>6.13</v>
          </cell>
          <cell r="P172">
            <v>1.23</v>
          </cell>
        </row>
        <row r="174">
          <cell r="R174">
            <v>144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1449D-7DCE-4ADA-831C-C148BD648AC0}">
  <sheetPr>
    <tabColor theme="3" tint="0.39997558519241921"/>
  </sheetPr>
  <dimension ref="A1:AB5002"/>
  <sheetViews>
    <sheetView showGridLines="0" tabSelected="1" topLeftCell="A10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(OCULTAR)'!$Q$3:$S$103,3,0),"")</f>
        <v>10583920000800</v>
      </c>
      <c r="B3" s="9" t="str">
        <f>'[1]TCE - ANEXO III - Preencher'!C12</f>
        <v>HOSPITAL MESTRE VITALINO (COVID-19)</v>
      </c>
      <c r="C3" s="10"/>
      <c r="D3" s="11" t="str">
        <f>'[1]TCE - ANEXO III - Preencher'!E12</f>
        <v>ADEILSON JOSE DA SILVA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517410</v>
      </c>
      <c r="G3" s="13">
        <f>IF('[1]TCE - ANEXO III - Preencher'!H12="","",'[1]TCE - ANEXO III - Preencher'!H12)</f>
        <v>44774</v>
      </c>
      <c r="H3" s="14">
        <f>'[1]TCE - ANEXO III - Preencher'!I12</f>
        <v>0</v>
      </c>
      <c r="I3" s="14">
        <f>'[1]TCE - ANEXO III - Preencher'!J12</f>
        <v>148.59200000000001</v>
      </c>
      <c r="J3" s="14">
        <f>'[1]TCE - ANEXO III - Preencher'!K12</f>
        <v>0</v>
      </c>
      <c r="K3" s="15">
        <f>'[1]TCE - ANEXO III - Preencher'!L12</f>
        <v>114.117238805</v>
      </c>
      <c r="L3" s="15">
        <f>'[1]TCE - ANEXO III - Preencher'!M12</f>
        <v>24.24</v>
      </c>
      <c r="M3" s="15">
        <f>K3-L3</f>
        <v>89.877238805000005</v>
      </c>
      <c r="N3" s="15">
        <f>'[1]TCE - ANEXO III - Preencher'!O12</f>
        <v>1.93</v>
      </c>
      <c r="O3" s="15">
        <f>'[1]TCE - ANEXO III - Preencher'!P12</f>
        <v>0</v>
      </c>
      <c r="P3" s="16">
        <f>N3-O3</f>
        <v>1.93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240.39923880500004</v>
      </c>
    </row>
    <row r="4" spans="1:28" x14ac:dyDescent="0.2">
      <c r="A4" s="8">
        <f>IFERROR(VLOOKUP(B4,'[1]DADOS (OCULTAR)'!$Q$3:$S$103,3,0),"")</f>
        <v>10583920000800</v>
      </c>
      <c r="B4" s="9" t="str">
        <f>'[1]TCE - ANEXO III - Preencher'!C13</f>
        <v>HOSPITAL MESTRE VITALINO (COVID-19)</v>
      </c>
      <c r="C4" s="10"/>
      <c r="D4" s="11" t="str">
        <f>'[1]TCE - ANEXO III - Preencher'!E13</f>
        <v>ADRIANA MARIA DE SIQUEIRA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411010</v>
      </c>
      <c r="G4" s="13">
        <f>IF('[1]TCE - ANEXO III - Preencher'!H13="","",'[1]TCE - ANEXO III - Preencher'!H13)</f>
        <v>44774</v>
      </c>
      <c r="H4" s="14">
        <f>'[1]TCE - ANEXO III - Preencher'!I13</f>
        <v>0</v>
      </c>
      <c r="I4" s="14">
        <f>'[1]TCE - ANEXO III - Preencher'!J13</f>
        <v>144.40799999999999</v>
      </c>
      <c r="J4" s="14">
        <f>'[1]TCE - ANEXO III - Preencher'!K13</f>
        <v>0</v>
      </c>
      <c r="K4" s="15">
        <f>'[1]TCE - ANEXO III - Preencher'!L13</f>
        <v>114.117238805</v>
      </c>
      <c r="L4" s="15">
        <f>'[1]TCE - ANEXO III - Preencher'!M13</f>
        <v>25.15</v>
      </c>
      <c r="M4" s="15">
        <f t="shared" ref="M4:M67" si="1">K4-L4</f>
        <v>88.967238804999994</v>
      </c>
      <c r="N4" s="15">
        <f>'[1]TCE - ANEXO III - Preencher'!O13</f>
        <v>1.93</v>
      </c>
      <c r="O4" s="15">
        <f>'[1]TCE - ANEXO III - Preencher'!P13</f>
        <v>0</v>
      </c>
      <c r="P4" s="16">
        <f t="shared" ref="P4:P67" si="2">N4-O4</f>
        <v>1.93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138.86000000000001</v>
      </c>
      <c r="U4" s="15">
        <f>'[1]TCE - ANEXO III - Preencher'!V13</f>
        <v>0</v>
      </c>
      <c r="V4" s="16">
        <f t="shared" ref="V4:V67" si="4">T4-U4</f>
        <v>138.86000000000001</v>
      </c>
      <c r="W4" s="17" t="str">
        <f>IF('[1]TCE - ANEXO III - Preencher'!X13="","",'[1]TCE - ANEXO III - Preencher'!X13)</f>
        <v>AUX. CRECHE I, AUX. CRECHE II</v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374.165238805</v>
      </c>
    </row>
    <row r="5" spans="1:28" x14ac:dyDescent="0.2">
      <c r="A5" s="8">
        <f>IFERROR(VLOOKUP(B5,'[1]DADOS (OCULTAR)'!$Q$3:$S$103,3,0),"")</f>
        <v>10583920000800</v>
      </c>
      <c r="B5" s="9" t="str">
        <f>'[1]TCE - ANEXO III - Preencher'!C14</f>
        <v>HOSPITAL MESTRE VITALINO (COVID-19)</v>
      </c>
      <c r="C5" s="10"/>
      <c r="D5" s="11" t="str">
        <f>'[1]TCE - ANEXO III - Preencher'!E14</f>
        <v>ADRIANA PATRICIA SILVA SANTOS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223505</v>
      </c>
      <c r="G5" s="13">
        <f>IF('[1]TCE - ANEXO III - Preencher'!H14="","",'[1]TCE - ANEXO III - Preencher'!H14)</f>
        <v>44774</v>
      </c>
      <c r="H5" s="14">
        <f>'[1]TCE - ANEXO III - Preencher'!I14</f>
        <v>0</v>
      </c>
      <c r="I5" s="14">
        <f>'[1]TCE - ANEXO III - Preencher'!J14</f>
        <v>388.97039999999998</v>
      </c>
      <c r="J5" s="14">
        <f>'[1]TCE - ANEXO III - Preencher'!K14</f>
        <v>0</v>
      </c>
      <c r="K5" s="15">
        <f>'[1]TCE - ANEXO III - Preencher'!L14</f>
        <v>114.117238805</v>
      </c>
      <c r="L5" s="15">
        <f>'[1]TCE - ANEXO III - Preencher'!M14</f>
        <v>3.77</v>
      </c>
      <c r="M5" s="15">
        <f t="shared" si="1"/>
        <v>110.347238805</v>
      </c>
      <c r="N5" s="15">
        <f>'[1]TCE - ANEXO III - Preencher'!O14</f>
        <v>1.59</v>
      </c>
      <c r="O5" s="15">
        <f>'[1]TCE - ANEXO III - Preencher'!P14</f>
        <v>0</v>
      </c>
      <c r="P5" s="16">
        <f t="shared" si="2"/>
        <v>1.59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500.90763880499998</v>
      </c>
    </row>
    <row r="6" spans="1:28" x14ac:dyDescent="0.2">
      <c r="A6" s="8">
        <f>IFERROR(VLOOKUP(B6,'[1]DADOS (OCULTAR)'!$Q$3:$S$103,3,0),"")</f>
        <v>10583920000800</v>
      </c>
      <c r="B6" s="9" t="str">
        <f>'[1]TCE - ANEXO III - Preencher'!C15</f>
        <v>HOSPITAL MESTRE VITALINO (COVID-19)</v>
      </c>
      <c r="C6" s="10"/>
      <c r="D6" s="11" t="str">
        <f>'[1]TCE - ANEXO III - Preencher'!E15</f>
        <v>ADRIELLY KLAYNER LOPES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322205</v>
      </c>
      <c r="G6" s="13">
        <f>IF('[1]TCE - ANEXO III - Preencher'!H15="","",'[1]TCE - ANEXO III - Preencher'!H15)</f>
        <v>44774</v>
      </c>
      <c r="H6" s="14">
        <f>'[1]TCE - ANEXO III - Preencher'!I15</f>
        <v>0</v>
      </c>
      <c r="I6" s="14">
        <f>'[1]TCE - ANEXO III - Preencher'!J15</f>
        <v>183.76240000000001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1.93</v>
      </c>
      <c r="O6" s="15">
        <f>'[1]TCE - ANEXO III - Preencher'!P15</f>
        <v>0</v>
      </c>
      <c r="P6" s="16">
        <f t="shared" si="2"/>
        <v>1.93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185.69240000000002</v>
      </c>
    </row>
    <row r="7" spans="1:28" x14ac:dyDescent="0.2">
      <c r="A7" s="8">
        <f>IFERROR(VLOOKUP(B7,'[1]DADOS (OCULTAR)'!$Q$3:$S$103,3,0),"")</f>
        <v>10583920000800</v>
      </c>
      <c r="B7" s="9" t="str">
        <f>'[1]TCE - ANEXO III - Preencher'!C16</f>
        <v>HOSPITAL MESTRE VITALINO (COVID-19)</v>
      </c>
      <c r="C7" s="10"/>
      <c r="D7" s="11" t="str">
        <f>'[1]TCE - ANEXO III - Preencher'!E16</f>
        <v>ALANA EMANUELLY RIBEIRO DE OLIVEIRA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223505</v>
      </c>
      <c r="G7" s="13">
        <f>IF('[1]TCE - ANEXO III - Preencher'!H16="","",'[1]TCE - ANEXO III - Preencher'!H16)</f>
        <v>44774</v>
      </c>
      <c r="H7" s="14">
        <f>'[1]TCE - ANEXO III - Preencher'!I16</f>
        <v>0</v>
      </c>
      <c r="I7" s="14">
        <f>'[1]TCE - ANEXO III - Preencher'!J16</f>
        <v>375.44</v>
      </c>
      <c r="J7" s="14">
        <f>'[1]TCE - ANEXO III - Preencher'!K16</f>
        <v>0</v>
      </c>
      <c r="K7" s="15">
        <f>'[1]TCE - ANEXO III - Preencher'!L16</f>
        <v>114.117238805</v>
      </c>
      <c r="L7" s="15">
        <f>'[1]TCE - ANEXO III - Preencher'!M16</f>
        <v>3.54</v>
      </c>
      <c r="M7" s="15">
        <f t="shared" si="1"/>
        <v>110.57723880499999</v>
      </c>
      <c r="N7" s="15">
        <f>'[1]TCE - ANEXO III - Preencher'!O16</f>
        <v>1.59</v>
      </c>
      <c r="O7" s="15">
        <f>'[1]TCE - ANEXO III - Preencher'!P16</f>
        <v>0</v>
      </c>
      <c r="P7" s="16">
        <f t="shared" si="2"/>
        <v>1.59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487.60723880499995</v>
      </c>
    </row>
    <row r="8" spans="1:28" x14ac:dyDescent="0.2">
      <c r="A8" s="8">
        <f>IFERROR(VLOOKUP(B8,'[1]DADOS (OCULTAR)'!$Q$3:$S$103,3,0),"")</f>
        <v>10583920000800</v>
      </c>
      <c r="B8" s="9" t="str">
        <f>'[1]TCE - ANEXO III - Preencher'!C17</f>
        <v>HOSPITAL MESTRE VITALINO (COVID-19)</v>
      </c>
      <c r="C8" s="10"/>
      <c r="D8" s="11" t="str">
        <f>'[1]TCE - ANEXO III - Preencher'!E17</f>
        <v>ALINE MARIA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322205</v>
      </c>
      <c r="G8" s="13">
        <f>IF('[1]TCE - ANEXO III - Preencher'!H17="","",'[1]TCE - ANEXO III - Preencher'!H17)</f>
        <v>44774</v>
      </c>
      <c r="H8" s="14">
        <f>'[1]TCE - ANEXO III - Preencher'!I17</f>
        <v>0</v>
      </c>
      <c r="I8" s="14">
        <f>'[1]TCE - ANEXO III - Preencher'!J17</f>
        <v>173.72399999999999</v>
      </c>
      <c r="J8" s="14">
        <f>'[1]TCE - ANEXO III - Preencher'!K17</f>
        <v>0</v>
      </c>
      <c r="K8" s="15">
        <f>'[1]TCE - ANEXO III - Preencher'!L17</f>
        <v>114.117238805</v>
      </c>
      <c r="L8" s="15">
        <f>'[1]TCE - ANEXO III - Preencher'!M17</f>
        <v>26.3</v>
      </c>
      <c r="M8" s="15">
        <f t="shared" si="1"/>
        <v>87.817238805000002</v>
      </c>
      <c r="N8" s="15">
        <f>'[1]TCE - ANEXO III - Preencher'!O17</f>
        <v>1.93</v>
      </c>
      <c r="O8" s="15">
        <f>'[1]TCE - ANEXO III - Preencher'!P17</f>
        <v>0</v>
      </c>
      <c r="P8" s="16">
        <f t="shared" si="2"/>
        <v>1.93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263.47123880499998</v>
      </c>
    </row>
    <row r="9" spans="1:28" x14ac:dyDescent="0.2">
      <c r="A9" s="8">
        <f>IFERROR(VLOOKUP(B9,'[1]DADOS (OCULTAR)'!$Q$3:$S$103,3,0),"")</f>
        <v>10583920000800</v>
      </c>
      <c r="B9" s="9" t="str">
        <f>'[1]TCE - ANEXO III - Preencher'!C18</f>
        <v>HOSPITAL MESTRE VITALINO (COVID-19)</v>
      </c>
      <c r="C9" s="10"/>
      <c r="D9" s="11" t="str">
        <f>'[1]TCE - ANEXO III - Preencher'!E18</f>
        <v>AMANDA LUISA OLIVEIRA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223505</v>
      </c>
      <c r="G9" s="13">
        <f>IF('[1]TCE - ANEXO III - Preencher'!H18="","",'[1]TCE - ANEXO III - Preencher'!H18)</f>
        <v>44774</v>
      </c>
      <c r="H9" s="14">
        <f>'[1]TCE - ANEXO III - Preencher'!I18</f>
        <v>0</v>
      </c>
      <c r="I9" s="14">
        <f>'[1]TCE - ANEXO III - Preencher'!J18</f>
        <v>350.80959999999999</v>
      </c>
      <c r="J9" s="14">
        <f>'[1]TCE - ANEXO III - Preencher'!K18</f>
        <v>0</v>
      </c>
      <c r="K9" s="15">
        <f>'[1]TCE - ANEXO III - Preencher'!L18</f>
        <v>114.117238805</v>
      </c>
      <c r="L9" s="15">
        <f>'[1]TCE - ANEXO III - Preencher'!M18</f>
        <v>3.77</v>
      </c>
      <c r="M9" s="15">
        <f t="shared" si="1"/>
        <v>110.347238805</v>
      </c>
      <c r="N9" s="15">
        <f>'[1]TCE - ANEXO III - Preencher'!O18</f>
        <v>1.59</v>
      </c>
      <c r="O9" s="15">
        <f>'[1]TCE - ANEXO III - Preencher'!P18</f>
        <v>0</v>
      </c>
      <c r="P9" s="16">
        <f t="shared" si="2"/>
        <v>1.59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462.74683880499998</v>
      </c>
    </row>
    <row r="10" spans="1:28" x14ac:dyDescent="0.2">
      <c r="A10" s="8">
        <f>IFERROR(VLOOKUP(B10,'[1]DADOS (OCULTAR)'!$Q$3:$S$103,3,0),"")</f>
        <v>10583920000800</v>
      </c>
      <c r="B10" s="9" t="str">
        <f>'[1]TCE - ANEXO III - Preencher'!C19</f>
        <v>HOSPITAL MESTRE VITALINO (COVID-19)</v>
      </c>
      <c r="C10" s="10"/>
      <c r="D10" s="11" t="str">
        <f>'[1]TCE - ANEXO III - Preencher'!E19</f>
        <v>AMIRES DANUSA DA SILVA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514320</v>
      </c>
      <c r="G10" s="13">
        <f>IF('[1]TCE - ANEXO III - Preencher'!H19="","",'[1]TCE - ANEXO III - Preencher'!H19)</f>
        <v>44774</v>
      </c>
      <c r="H10" s="14">
        <f>'[1]TCE - ANEXO III - Preencher'!I19</f>
        <v>0</v>
      </c>
      <c r="I10" s="14">
        <f>'[1]TCE - ANEXO III - Preencher'!J19</f>
        <v>144.87200000000001</v>
      </c>
      <c r="J10" s="14">
        <f>'[1]TCE - ANEXO III - Preencher'!K19</f>
        <v>0</v>
      </c>
      <c r="K10" s="15">
        <f>'[1]TCE - ANEXO III - Preencher'!L19</f>
        <v>114.117238805</v>
      </c>
      <c r="L10" s="15">
        <f>'[1]TCE - ANEXO III - Preencher'!M19</f>
        <v>17.78</v>
      </c>
      <c r="M10" s="15">
        <f t="shared" si="1"/>
        <v>96.337238804999998</v>
      </c>
      <c r="N10" s="15">
        <f>'[1]TCE - ANEXO III - Preencher'!O19</f>
        <v>1.93</v>
      </c>
      <c r="O10" s="15">
        <f>'[1]TCE - ANEXO III - Preencher'!P19</f>
        <v>0</v>
      </c>
      <c r="P10" s="16">
        <f t="shared" si="2"/>
        <v>1.93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243.13923880500002</v>
      </c>
    </row>
    <row r="11" spans="1:28" x14ac:dyDescent="0.2">
      <c r="A11" s="8">
        <f>IFERROR(VLOOKUP(B11,'[1]DADOS (OCULTAR)'!$Q$3:$S$103,3,0),"")</f>
        <v>10583920000800</v>
      </c>
      <c r="B11" s="9" t="str">
        <f>'[1]TCE - ANEXO III - Preencher'!C20</f>
        <v>HOSPITAL MESTRE VITALINO (COVID-19)</v>
      </c>
      <c r="C11" s="10"/>
      <c r="D11" s="11" t="str">
        <f>'[1]TCE - ANEXO III - Preencher'!E20</f>
        <v>ANA BEATRIZ BEZERRA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322205</v>
      </c>
      <c r="G11" s="13">
        <f>IF('[1]TCE - ANEXO III - Preencher'!H20="","",'[1]TCE - ANEXO III - Preencher'!H20)</f>
        <v>44774</v>
      </c>
      <c r="H11" s="14">
        <f>'[1]TCE - ANEXO III - Preencher'!I20</f>
        <v>0</v>
      </c>
      <c r="I11" s="14">
        <f>'[1]TCE - ANEXO III - Preencher'!J20</f>
        <v>176.1808</v>
      </c>
      <c r="J11" s="14">
        <f>'[1]TCE - ANEXO III - Preencher'!K20</f>
        <v>0</v>
      </c>
      <c r="K11" s="15">
        <f>'[1]TCE - ANEXO III - Preencher'!L20</f>
        <v>114.117238805</v>
      </c>
      <c r="L11" s="15">
        <f>'[1]TCE - ANEXO III - Preencher'!M20</f>
        <v>26.3</v>
      </c>
      <c r="M11" s="15">
        <f t="shared" si="1"/>
        <v>87.817238805000002</v>
      </c>
      <c r="N11" s="15">
        <f>'[1]TCE - ANEXO III - Preencher'!O20</f>
        <v>1.93</v>
      </c>
      <c r="O11" s="15">
        <f>'[1]TCE - ANEXO III - Preencher'!P20</f>
        <v>0</v>
      </c>
      <c r="P11" s="16">
        <f t="shared" si="2"/>
        <v>1.93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265.92803880500003</v>
      </c>
    </row>
    <row r="12" spans="1:28" x14ac:dyDescent="0.2">
      <c r="A12" s="8">
        <f>IFERROR(VLOOKUP(B12,'[1]DADOS (OCULTAR)'!$Q$3:$S$103,3,0),"")</f>
        <v>10583920000800</v>
      </c>
      <c r="B12" s="9" t="str">
        <f>'[1]TCE - ANEXO III - Preencher'!C21</f>
        <v>HOSPITAL MESTRE VITALINO (COVID-19)</v>
      </c>
      <c r="C12" s="10"/>
      <c r="D12" s="11" t="str">
        <f>'[1]TCE - ANEXO III - Preencher'!E21</f>
        <v>ANA CELIA LEITE PEREIRA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223505</v>
      </c>
      <c r="G12" s="13">
        <f>IF('[1]TCE - ANEXO III - Preencher'!H21="","",'[1]TCE - ANEXO III - Preencher'!H21)</f>
        <v>44774</v>
      </c>
      <c r="H12" s="14">
        <f>'[1]TCE - ANEXO III - Preencher'!I21</f>
        <v>0</v>
      </c>
      <c r="I12" s="14">
        <f>'[1]TCE - ANEXO III - Preencher'!J21</f>
        <v>332.4744</v>
      </c>
      <c r="J12" s="14">
        <f>'[1]TCE - ANEXO III - Preencher'!K21</f>
        <v>0</v>
      </c>
      <c r="K12" s="15">
        <f>'[1]TCE - ANEXO III - Preencher'!L21</f>
        <v>114.117238805</v>
      </c>
      <c r="L12" s="15">
        <f>'[1]TCE - ANEXO III - Preencher'!M21</f>
        <v>3.18</v>
      </c>
      <c r="M12" s="15">
        <f t="shared" si="1"/>
        <v>110.93723880499999</v>
      </c>
      <c r="N12" s="15">
        <f>'[1]TCE - ANEXO III - Preencher'!O21</f>
        <v>1.59</v>
      </c>
      <c r="O12" s="15">
        <f>'[1]TCE - ANEXO III - Preencher'!P21</f>
        <v>0</v>
      </c>
      <c r="P12" s="16">
        <f t="shared" si="2"/>
        <v>1.59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445.00163880499997</v>
      </c>
    </row>
    <row r="13" spans="1:28" x14ac:dyDescent="0.2">
      <c r="A13" s="8">
        <f>IFERROR(VLOOKUP(B13,'[1]DADOS (OCULTAR)'!$Q$3:$S$103,3,0),"")</f>
        <v>10583920000800</v>
      </c>
      <c r="B13" s="9" t="str">
        <f>'[1]TCE - ANEXO III - Preencher'!C22</f>
        <v>HOSPITAL MESTRE VITALINO (COVID-19)</v>
      </c>
      <c r="C13" s="10"/>
      <c r="D13" s="11" t="str">
        <f>'[1]TCE - ANEXO III - Preencher'!E22</f>
        <v>ANA FLAVIA DE SOUZA BARROS LIRA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223605</v>
      </c>
      <c r="G13" s="13">
        <f>IF('[1]TCE - ANEXO III - Preencher'!H22="","",'[1]TCE - ANEXO III - Preencher'!H22)</f>
        <v>44774</v>
      </c>
      <c r="H13" s="14">
        <f>'[1]TCE - ANEXO III - Preencher'!I22</f>
        <v>0</v>
      </c>
      <c r="I13" s="14">
        <f>'[1]TCE - ANEXO III - Preencher'!J22</f>
        <v>289.57679999999999</v>
      </c>
      <c r="J13" s="14">
        <f>'[1]TCE - ANEXO III - Preencher'!K22</f>
        <v>0</v>
      </c>
      <c r="K13" s="15">
        <f>'[1]TCE - ANEXO III - Preencher'!L22</f>
        <v>114.117238805</v>
      </c>
      <c r="L13" s="15">
        <f>'[1]TCE - ANEXO III - Preencher'!M22</f>
        <v>0.09</v>
      </c>
      <c r="M13" s="15">
        <f t="shared" si="1"/>
        <v>114.027238805</v>
      </c>
      <c r="N13" s="15">
        <f>'[1]TCE - ANEXO III - Preencher'!O22</f>
        <v>1.59</v>
      </c>
      <c r="O13" s="15">
        <f>'[1]TCE - ANEXO III - Preencher'!P22</f>
        <v>0</v>
      </c>
      <c r="P13" s="16">
        <f t="shared" si="2"/>
        <v>1.59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405.19403880499993</v>
      </c>
    </row>
    <row r="14" spans="1:28" x14ac:dyDescent="0.2">
      <c r="A14" s="8">
        <f>IFERROR(VLOOKUP(B14,'[1]DADOS (OCULTAR)'!$Q$3:$S$103,3,0),"")</f>
        <v>10583920000800</v>
      </c>
      <c r="B14" s="9" t="str">
        <f>'[1]TCE - ANEXO III - Preencher'!C23</f>
        <v>HOSPITAL MESTRE VITALINO (COVID-19)</v>
      </c>
      <c r="C14" s="10"/>
      <c r="D14" s="11" t="str">
        <f>'[1]TCE - ANEXO III - Preencher'!E23</f>
        <v>ANA MARILIA GONCALVES PEREIRA</v>
      </c>
      <c r="E14" s="9" t="str">
        <f>IF('[1]TCE - ANEXO III - Preencher'!F23="4 - Assistência Odontológica","2 - Outros Profissionais da Saúde",'[1]TCE - ANEXO III - Preencher'!F23)</f>
        <v>1 - Médico</v>
      </c>
      <c r="F14" s="12" t="str">
        <f>'[1]TCE - ANEXO III - Preencher'!G23</f>
        <v>225150</v>
      </c>
      <c r="G14" s="13">
        <f>IF('[1]TCE - ANEXO III - Preencher'!H23="","",'[1]TCE - ANEXO III - Preencher'!H23)</f>
        <v>44774</v>
      </c>
      <c r="H14" s="14">
        <f>'[1]TCE - ANEXO III - Preencher'!I23</f>
        <v>0</v>
      </c>
      <c r="I14" s="14">
        <f>'[1]TCE - ANEXO III - Preencher'!J23</f>
        <v>968.72080000000005</v>
      </c>
      <c r="J14" s="14">
        <f>'[1]TCE - ANEXO III - Preencher'!K23</f>
        <v>0</v>
      </c>
      <c r="K14" s="15">
        <f>'[1]TCE - ANEXO III - Preencher'!L23</f>
        <v>114.117238805</v>
      </c>
      <c r="L14" s="15">
        <f>'[1]TCE - ANEXO III - Preencher'!M23</f>
        <v>3.64</v>
      </c>
      <c r="M14" s="15">
        <f t="shared" si="1"/>
        <v>110.477238805</v>
      </c>
      <c r="N14" s="15">
        <f>'[1]TCE - ANEXO III - Preencher'!O23</f>
        <v>6.13</v>
      </c>
      <c r="O14" s="15">
        <f>'[1]TCE - ANEXO III - Preencher'!P23</f>
        <v>1.23</v>
      </c>
      <c r="P14" s="16">
        <f t="shared" si="2"/>
        <v>4.9000000000000004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1084.0980388050002</v>
      </c>
    </row>
    <row r="15" spans="1:28" x14ac:dyDescent="0.2">
      <c r="A15" s="8">
        <f>IFERROR(VLOOKUP(B15,'[1]DADOS (OCULTAR)'!$Q$3:$S$103,3,0),"")</f>
        <v>10583920000800</v>
      </c>
      <c r="B15" s="9" t="str">
        <f>'[1]TCE - ANEXO III - Preencher'!C24</f>
        <v>HOSPITAL MESTRE VITALINO (COVID-19)</v>
      </c>
      <c r="C15" s="10"/>
      <c r="D15" s="11" t="str">
        <f>'[1]TCE - ANEXO III - Preencher'!E24</f>
        <v>ANDRE DA SILVA SANTOS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223605</v>
      </c>
      <c r="G15" s="13">
        <f>IF('[1]TCE - ANEXO III - Preencher'!H24="","",'[1]TCE - ANEXO III - Preencher'!H24)</f>
        <v>44774</v>
      </c>
      <c r="H15" s="14">
        <f>'[1]TCE - ANEXO III - Preencher'!I24</f>
        <v>0</v>
      </c>
      <c r="I15" s="14">
        <f>'[1]TCE - ANEXO III - Preencher'!J24</f>
        <v>258.13600000000002</v>
      </c>
      <c r="J15" s="14">
        <f>'[1]TCE - ANEXO III - Preencher'!K24</f>
        <v>0</v>
      </c>
      <c r="K15" s="15">
        <f>'[1]TCE - ANEXO III - Preencher'!L24</f>
        <v>114.117238805</v>
      </c>
      <c r="L15" s="15">
        <f>'[1]TCE - ANEXO III - Preencher'!M24</f>
        <v>2.75</v>
      </c>
      <c r="M15" s="15">
        <f t="shared" si="1"/>
        <v>111.367238805</v>
      </c>
      <c r="N15" s="15">
        <f>'[1]TCE - ANEXO III - Preencher'!O24</f>
        <v>1.59</v>
      </c>
      <c r="O15" s="15">
        <f>'[1]TCE - ANEXO III - Preencher'!P24</f>
        <v>0</v>
      </c>
      <c r="P15" s="16">
        <f t="shared" si="2"/>
        <v>1.59</v>
      </c>
      <c r="Q15" s="15">
        <f>'[1]TCE - ANEXO III - Preencher'!R24</f>
        <v>108</v>
      </c>
      <c r="R15" s="15">
        <f>'[1]TCE - ANEXO III - Preencher'!S24</f>
        <v>108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371.093238805</v>
      </c>
    </row>
    <row r="16" spans="1:28" x14ac:dyDescent="0.2">
      <c r="A16" s="8">
        <f>IFERROR(VLOOKUP(B16,'[1]DADOS (OCULTAR)'!$Q$3:$S$103,3,0),"")</f>
        <v>10583920000800</v>
      </c>
      <c r="B16" s="9" t="str">
        <f>'[1]TCE - ANEXO III - Preencher'!C25</f>
        <v>HOSPITAL MESTRE VITALINO (COVID-19)</v>
      </c>
      <c r="C16" s="10"/>
      <c r="D16" s="11" t="str">
        <f>'[1]TCE - ANEXO III - Preencher'!E25</f>
        <v>ANDREINA NAYALLA BEZERRA DIAS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322205</v>
      </c>
      <c r="G16" s="13">
        <f>IF('[1]TCE - ANEXO III - Preencher'!H25="","",'[1]TCE - ANEXO III - Preencher'!H25)</f>
        <v>44774</v>
      </c>
      <c r="H16" s="14">
        <f>'[1]TCE - ANEXO III - Preencher'!I25</f>
        <v>0</v>
      </c>
      <c r="I16" s="14">
        <f>'[1]TCE - ANEXO III - Preencher'!J25</f>
        <v>165.7184</v>
      </c>
      <c r="J16" s="14">
        <f>'[1]TCE - ANEXO III - Preencher'!K25</f>
        <v>0</v>
      </c>
      <c r="K16" s="15">
        <f>'[1]TCE - ANEXO III - Preencher'!L25</f>
        <v>114.117238805</v>
      </c>
      <c r="L16" s="15">
        <f>'[1]TCE - ANEXO III - Preencher'!M25</f>
        <v>26.3</v>
      </c>
      <c r="M16" s="15">
        <f t="shared" si="1"/>
        <v>87.817238805000002</v>
      </c>
      <c r="N16" s="15">
        <f>'[1]TCE - ANEXO III - Preencher'!O25</f>
        <v>1.93</v>
      </c>
      <c r="O16" s="15">
        <f>'[1]TCE - ANEXO III - Preencher'!P25</f>
        <v>0</v>
      </c>
      <c r="P16" s="16">
        <f t="shared" si="2"/>
        <v>1.93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255.46563880500003</v>
      </c>
    </row>
    <row r="17" spans="1:28" x14ac:dyDescent="0.2">
      <c r="A17" s="8">
        <f>IFERROR(VLOOKUP(B17,'[1]DADOS (OCULTAR)'!$Q$3:$S$103,3,0),"")</f>
        <v>10583920000800</v>
      </c>
      <c r="B17" s="9" t="str">
        <f>'[1]TCE - ANEXO III - Preencher'!C26</f>
        <v>HOSPITAL MESTRE VITALINO (COVID-19)</v>
      </c>
      <c r="C17" s="10"/>
      <c r="D17" s="11" t="str">
        <f>'[1]TCE - ANEXO III - Preencher'!E26</f>
        <v>ANDREYLZA MENDES DA SILVA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322205</v>
      </c>
      <c r="G17" s="13">
        <f>IF('[1]TCE - ANEXO III - Preencher'!H26="","",'[1]TCE - ANEXO III - Preencher'!H26)</f>
        <v>44774</v>
      </c>
      <c r="H17" s="14">
        <f>'[1]TCE - ANEXO III - Preencher'!I26</f>
        <v>0</v>
      </c>
      <c r="I17" s="14">
        <f>'[1]TCE - ANEXO III - Preencher'!J26</f>
        <v>180.548</v>
      </c>
      <c r="J17" s="14">
        <f>'[1]TCE - ANEXO III - Preencher'!K26</f>
        <v>0</v>
      </c>
      <c r="K17" s="15">
        <f>'[1]TCE - ANEXO III - Preencher'!L26</f>
        <v>114.117238805</v>
      </c>
      <c r="L17" s="15">
        <f>'[1]TCE - ANEXO III - Preencher'!M26</f>
        <v>24.55</v>
      </c>
      <c r="M17" s="15">
        <f t="shared" si="1"/>
        <v>89.567238805000002</v>
      </c>
      <c r="N17" s="15">
        <f>'[1]TCE - ANEXO III - Preencher'!O26</f>
        <v>1.93</v>
      </c>
      <c r="O17" s="15">
        <f>'[1]TCE - ANEXO III - Preencher'!P26</f>
        <v>0</v>
      </c>
      <c r="P17" s="16">
        <f t="shared" si="2"/>
        <v>1.93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272.045238805</v>
      </c>
    </row>
    <row r="18" spans="1:28" x14ac:dyDescent="0.2">
      <c r="A18" s="8">
        <f>IFERROR(VLOOKUP(B18,'[1]DADOS (OCULTAR)'!$Q$3:$S$103,3,0),"")</f>
        <v>10583920000800</v>
      </c>
      <c r="B18" s="9" t="str">
        <f>'[1]TCE - ANEXO III - Preencher'!C27</f>
        <v>HOSPITAL MESTRE VITALINO (COVID-19)</v>
      </c>
      <c r="C18" s="10"/>
      <c r="D18" s="11" t="str">
        <f>'[1]TCE - ANEXO III - Preencher'!E27</f>
        <v>ANNE CAROLINE DE MORAIS ALVES</v>
      </c>
      <c r="E18" s="9" t="str">
        <f>IF('[1]TCE - ANEXO III - Preencher'!F27="4 - Assistência Odontológica","2 - Outros Profissionais da Saúde",'[1]TCE - ANEXO III - Preencher'!F27)</f>
        <v>1 - Médico</v>
      </c>
      <c r="F18" s="12" t="str">
        <f>'[1]TCE - ANEXO III - Preencher'!G27</f>
        <v>225150</v>
      </c>
      <c r="G18" s="13">
        <f>IF('[1]TCE - ANEXO III - Preencher'!H27="","",'[1]TCE - ANEXO III - Preencher'!H27)</f>
        <v>44774</v>
      </c>
      <c r="H18" s="14">
        <f>'[1]TCE - ANEXO III - Preencher'!I27</f>
        <v>0</v>
      </c>
      <c r="I18" s="14">
        <f>'[1]TCE - ANEXO III - Preencher'!J27</f>
        <v>1387.9623999999999</v>
      </c>
      <c r="J18" s="14">
        <f>'[1]TCE - ANEXO III - Preencher'!K27</f>
        <v>0</v>
      </c>
      <c r="K18" s="15">
        <f>'[1]TCE - ANEXO III - Preencher'!L27</f>
        <v>114.117238805</v>
      </c>
      <c r="L18" s="15">
        <f>'[1]TCE - ANEXO III - Preencher'!M27</f>
        <v>3.64</v>
      </c>
      <c r="M18" s="15">
        <f t="shared" si="1"/>
        <v>110.477238805</v>
      </c>
      <c r="N18" s="15">
        <f>'[1]TCE - ANEXO III - Preencher'!O27</f>
        <v>6.13</v>
      </c>
      <c r="O18" s="15">
        <f>'[1]TCE - ANEXO III - Preencher'!P27</f>
        <v>1.23</v>
      </c>
      <c r="P18" s="16">
        <f t="shared" si="2"/>
        <v>4.9000000000000004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1503.339638805</v>
      </c>
    </row>
    <row r="19" spans="1:28" x14ac:dyDescent="0.2">
      <c r="A19" s="8">
        <f>IFERROR(VLOOKUP(B19,'[1]DADOS (OCULTAR)'!$Q$3:$S$103,3,0),"")</f>
        <v>10583920000800</v>
      </c>
      <c r="B19" s="9" t="str">
        <f>'[1]TCE - ANEXO III - Preencher'!C28</f>
        <v>HOSPITAL MESTRE VITALINO (COVID-19)</v>
      </c>
      <c r="C19" s="10"/>
      <c r="D19" s="11" t="str">
        <f>'[1]TCE - ANEXO III - Preencher'!E28</f>
        <v>ANNY BEATRIZ DE ARAUJO GOIS</v>
      </c>
      <c r="E19" s="9" t="str">
        <f>IF('[1]TCE - ANEXO III - Preencher'!F28="4 - Assistência Odontológica","2 - Outros Profissionais da Saúde",'[1]TCE - ANEXO III - Preencher'!F28)</f>
        <v>1 - Médico</v>
      </c>
      <c r="F19" s="12" t="str">
        <f>'[1]TCE - ANEXO III - Preencher'!G28</f>
        <v>225150</v>
      </c>
      <c r="G19" s="13">
        <f>IF('[1]TCE - ANEXO III - Preencher'!H28="","",'[1]TCE - ANEXO III - Preencher'!H28)</f>
        <v>44774</v>
      </c>
      <c r="H19" s="14">
        <f>'[1]TCE - ANEXO III - Preencher'!I28</f>
        <v>0</v>
      </c>
      <c r="I19" s="14">
        <f>'[1]TCE - ANEXO III - Preencher'!J28</f>
        <v>1264.1007999999999</v>
      </c>
      <c r="J19" s="14">
        <f>'[1]TCE - ANEXO III - Preencher'!K28</f>
        <v>0</v>
      </c>
      <c r="K19" s="15">
        <f>'[1]TCE - ANEXO III - Preencher'!L28</f>
        <v>114.117238805</v>
      </c>
      <c r="L19" s="15">
        <f>'[1]TCE - ANEXO III - Preencher'!M28</f>
        <v>3.64</v>
      </c>
      <c r="M19" s="15">
        <f t="shared" si="1"/>
        <v>110.477238805</v>
      </c>
      <c r="N19" s="15">
        <f>'[1]TCE - ANEXO III - Preencher'!O28</f>
        <v>6.13</v>
      </c>
      <c r="O19" s="15">
        <f>'[1]TCE - ANEXO III - Preencher'!P28</f>
        <v>1.23</v>
      </c>
      <c r="P19" s="16">
        <f t="shared" si="2"/>
        <v>4.9000000000000004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1379.4780388050001</v>
      </c>
    </row>
    <row r="20" spans="1:28" x14ac:dyDescent="0.2">
      <c r="A20" s="8">
        <f>IFERROR(VLOOKUP(B20,'[1]DADOS (OCULTAR)'!$Q$3:$S$103,3,0),"")</f>
        <v>10583920000800</v>
      </c>
      <c r="B20" s="9" t="str">
        <f>'[1]TCE - ANEXO III - Preencher'!C29</f>
        <v>HOSPITAL MESTRE VITALINO (COVID-19)</v>
      </c>
      <c r="C20" s="10"/>
      <c r="D20" s="11" t="str">
        <f>'[1]TCE - ANEXO III - Preencher'!E29</f>
        <v>ANTONIO WYLLER DA SILVA</v>
      </c>
      <c r="E20" s="9" t="str">
        <f>IF('[1]TCE - ANEXO III - Preencher'!F29="4 - Assistência Odontológica","2 - Outros Profissionais da Saúde",'[1]TCE - ANEXO III - Preencher'!F29)</f>
        <v>1 - Médico</v>
      </c>
      <c r="F20" s="12" t="str">
        <f>'[1]TCE - ANEXO III - Preencher'!G29</f>
        <v>225150</v>
      </c>
      <c r="G20" s="13">
        <f>IF('[1]TCE - ANEXO III - Preencher'!H29="","",'[1]TCE - ANEXO III - Preencher'!H29)</f>
        <v>44774</v>
      </c>
      <c r="H20" s="14">
        <f>'[1]TCE - ANEXO III - Preencher'!I29</f>
        <v>0</v>
      </c>
      <c r="I20" s="14">
        <f>'[1]TCE - ANEXO III - Preencher'!J29</f>
        <v>1767.6248000000001</v>
      </c>
      <c r="J20" s="14">
        <f>'[1]TCE - ANEXO III - Preencher'!K29</f>
        <v>0</v>
      </c>
      <c r="K20" s="15">
        <f>'[1]TCE - ANEXO III - Preencher'!L29</f>
        <v>114.117238805</v>
      </c>
      <c r="L20" s="15">
        <f>'[1]TCE - ANEXO III - Preencher'!M29</f>
        <v>3.64</v>
      </c>
      <c r="M20" s="15">
        <f t="shared" si="1"/>
        <v>110.477238805</v>
      </c>
      <c r="N20" s="15">
        <f>'[1]TCE - ANEXO III - Preencher'!O29</f>
        <v>6.13</v>
      </c>
      <c r="O20" s="15">
        <f>'[1]TCE - ANEXO III - Preencher'!P29</f>
        <v>1.23</v>
      </c>
      <c r="P20" s="16">
        <f t="shared" si="2"/>
        <v>4.9000000000000004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1883.0020388050002</v>
      </c>
    </row>
    <row r="21" spans="1:28" x14ac:dyDescent="0.2">
      <c r="A21" s="8">
        <f>IFERROR(VLOOKUP(B21,'[1]DADOS (OCULTAR)'!$Q$3:$S$103,3,0),"")</f>
        <v>10583920000800</v>
      </c>
      <c r="B21" s="9" t="str">
        <f>'[1]TCE - ANEXO III - Preencher'!C30</f>
        <v>HOSPITAL MESTRE VITALINO (COVID-19)</v>
      </c>
      <c r="C21" s="10"/>
      <c r="D21" s="11" t="str">
        <f>'[1]TCE - ANEXO III - Preencher'!E30</f>
        <v>AQUILA LAMEC RODRIGUES DOS SANTOS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521130</v>
      </c>
      <c r="G21" s="13">
        <f>IF('[1]TCE - ANEXO III - Preencher'!H30="","",'[1]TCE - ANEXO III - Preencher'!H30)</f>
        <v>44774</v>
      </c>
      <c r="H21" s="14">
        <f>'[1]TCE - ANEXO III - Preencher'!I30</f>
        <v>0</v>
      </c>
      <c r="I21" s="14">
        <f>'[1]TCE - ANEXO III - Preencher'!J30</f>
        <v>141.34399999999999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1.93</v>
      </c>
      <c r="O21" s="15">
        <f>'[1]TCE - ANEXO III - Preencher'!P30</f>
        <v>0</v>
      </c>
      <c r="P21" s="16">
        <f t="shared" si="2"/>
        <v>1.93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143.274</v>
      </c>
    </row>
    <row r="22" spans="1:28" x14ac:dyDescent="0.2">
      <c r="A22" s="8">
        <f>IFERROR(VLOOKUP(B22,'[1]DADOS (OCULTAR)'!$Q$3:$S$103,3,0),"")</f>
        <v>10583920000800</v>
      </c>
      <c r="B22" s="9" t="str">
        <f>'[1]TCE - ANEXO III - Preencher'!C31</f>
        <v>HOSPITAL MESTRE VITALINO (COVID-19)</v>
      </c>
      <c r="C22" s="10"/>
      <c r="D22" s="11" t="str">
        <f>'[1]TCE - ANEXO III - Preencher'!E31</f>
        <v>BRUNA ETNA DA SILVA SANTOS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322205</v>
      </c>
      <c r="G22" s="13">
        <f>IF('[1]TCE - ANEXO III - Preencher'!H31="","",'[1]TCE - ANEXO III - Preencher'!H31)</f>
        <v>44774</v>
      </c>
      <c r="H22" s="14">
        <f>'[1]TCE - ANEXO III - Preencher'!I31</f>
        <v>0</v>
      </c>
      <c r="I22" s="14">
        <f>'[1]TCE - ANEXO III - Preencher'!J31</f>
        <v>167.41679999999999</v>
      </c>
      <c r="J22" s="14">
        <f>'[1]TCE - ANEXO III - Preencher'!K31</f>
        <v>0</v>
      </c>
      <c r="K22" s="15">
        <f>'[1]TCE - ANEXO III - Preencher'!L31</f>
        <v>114.117238805</v>
      </c>
      <c r="L22" s="15">
        <f>'[1]TCE - ANEXO III - Preencher'!M31</f>
        <v>26.3</v>
      </c>
      <c r="M22" s="15">
        <f t="shared" si="1"/>
        <v>87.817238805000002</v>
      </c>
      <c r="N22" s="15">
        <f>'[1]TCE - ANEXO III - Preencher'!O31</f>
        <v>1.93</v>
      </c>
      <c r="O22" s="15">
        <f>'[1]TCE - ANEXO III - Preencher'!P31</f>
        <v>0</v>
      </c>
      <c r="P22" s="16">
        <f t="shared" si="2"/>
        <v>1.93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257.16403880500002</v>
      </c>
    </row>
    <row r="23" spans="1:28" x14ac:dyDescent="0.2">
      <c r="A23" s="8">
        <f>IFERROR(VLOOKUP(B23,'[1]DADOS (OCULTAR)'!$Q$3:$S$103,3,0),"")</f>
        <v>10583920000800</v>
      </c>
      <c r="B23" s="9" t="str">
        <f>'[1]TCE - ANEXO III - Preencher'!C32</f>
        <v>HOSPITAL MESTRE VITALINO (COVID-19)</v>
      </c>
      <c r="C23" s="10"/>
      <c r="D23" s="11" t="str">
        <f>'[1]TCE - ANEXO III - Preencher'!E32</f>
        <v>BRUNO TACITO DE SOUSA OLIVEIRA</v>
      </c>
      <c r="E23" s="9" t="str">
        <f>IF('[1]TCE - ANEXO III - Preencher'!F32="4 - Assistência Odontológica","2 - Outros Profissionais da Saúde",'[1]TCE - ANEXO III - Preencher'!F32)</f>
        <v>1 - Médico</v>
      </c>
      <c r="F23" s="12" t="str">
        <f>'[1]TCE - ANEXO III - Preencher'!G32</f>
        <v>225150</v>
      </c>
      <c r="G23" s="13">
        <f>IF('[1]TCE - ANEXO III - Preencher'!H32="","",'[1]TCE - ANEXO III - Preencher'!H32)</f>
        <v>44774</v>
      </c>
      <c r="H23" s="14">
        <f>'[1]TCE - ANEXO III - Preencher'!I32</f>
        <v>0</v>
      </c>
      <c r="I23" s="14">
        <f>'[1]TCE - ANEXO III - Preencher'!J32</f>
        <v>798.23040000000003</v>
      </c>
      <c r="J23" s="14">
        <f>'[1]TCE - ANEXO III - Preencher'!K32</f>
        <v>0</v>
      </c>
      <c r="K23" s="15">
        <f>'[1]TCE - ANEXO III - Preencher'!L32</f>
        <v>114.117238805</v>
      </c>
      <c r="L23" s="15">
        <f>'[1]TCE - ANEXO III - Preencher'!M32</f>
        <v>3.52</v>
      </c>
      <c r="M23" s="15">
        <f t="shared" si="1"/>
        <v>110.597238805</v>
      </c>
      <c r="N23" s="15">
        <f>'[1]TCE - ANEXO III - Preencher'!O32</f>
        <v>6.13</v>
      </c>
      <c r="O23" s="15">
        <f>'[1]TCE - ANEXO III - Preencher'!P32</f>
        <v>1.23</v>
      </c>
      <c r="P23" s="16">
        <f t="shared" si="2"/>
        <v>4.9000000000000004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913.72763880499997</v>
      </c>
    </row>
    <row r="24" spans="1:28" x14ac:dyDescent="0.2">
      <c r="A24" s="8">
        <f>IFERROR(VLOOKUP(B24,'[1]DADOS (OCULTAR)'!$Q$3:$S$103,3,0),"")</f>
        <v>10583920000800</v>
      </c>
      <c r="B24" s="9" t="str">
        <f>'[1]TCE - ANEXO III - Preencher'!C33</f>
        <v>HOSPITAL MESTRE VITALINO (COVID-19)</v>
      </c>
      <c r="C24" s="10"/>
      <c r="D24" s="11" t="str">
        <f>'[1]TCE - ANEXO III - Preencher'!E33</f>
        <v>CAIO BRUNO DA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223505</v>
      </c>
      <c r="G24" s="13">
        <f>IF('[1]TCE - ANEXO III - Preencher'!H33="","",'[1]TCE - ANEXO III - Preencher'!H33)</f>
        <v>44774</v>
      </c>
      <c r="H24" s="14">
        <f>'[1]TCE - ANEXO III - Preencher'!I33</f>
        <v>0</v>
      </c>
      <c r="I24" s="14">
        <f>'[1]TCE - ANEXO III - Preencher'!J33</f>
        <v>296.5256</v>
      </c>
      <c r="J24" s="14">
        <f>'[1]TCE - ANEXO III - Preencher'!K33</f>
        <v>0</v>
      </c>
      <c r="K24" s="15">
        <f>'[1]TCE - ANEXO III - Preencher'!L33</f>
        <v>114.117238805</v>
      </c>
      <c r="L24" s="15">
        <f>'[1]TCE - ANEXO III - Preencher'!M33</f>
        <v>2.84</v>
      </c>
      <c r="M24" s="15">
        <f t="shared" si="1"/>
        <v>111.277238805</v>
      </c>
      <c r="N24" s="15">
        <f>'[1]TCE - ANEXO III - Preencher'!O33</f>
        <v>1.59</v>
      </c>
      <c r="O24" s="15">
        <f>'[1]TCE - ANEXO III - Preencher'!P33</f>
        <v>0</v>
      </c>
      <c r="P24" s="16">
        <f t="shared" si="2"/>
        <v>1.59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409.39283880499994</v>
      </c>
    </row>
    <row r="25" spans="1:28" x14ac:dyDescent="0.2">
      <c r="A25" s="8">
        <f>IFERROR(VLOOKUP(B25,'[1]DADOS (OCULTAR)'!$Q$3:$S$103,3,0),"")</f>
        <v>10583920000800</v>
      </c>
      <c r="B25" s="9" t="str">
        <f>'[1]TCE - ANEXO III - Preencher'!C34</f>
        <v>HOSPITAL MESTRE VITALINO (COVID-19)</v>
      </c>
      <c r="C25" s="10"/>
      <c r="D25" s="11" t="str">
        <f>'[1]TCE - ANEXO III - Preencher'!E34</f>
        <v>CAMILLA THATYANE MACHADO VASCONCELOS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223505</v>
      </c>
      <c r="G25" s="13">
        <f>IF('[1]TCE - ANEXO III - Preencher'!H34="","",'[1]TCE - ANEXO III - Preencher'!H34)</f>
        <v>44774</v>
      </c>
      <c r="H25" s="14">
        <f>'[1]TCE - ANEXO III - Preencher'!I34</f>
        <v>0</v>
      </c>
      <c r="I25" s="14">
        <f>'[1]TCE - ANEXO III - Preencher'!J34</f>
        <v>356.8288</v>
      </c>
      <c r="J25" s="14">
        <f>'[1]TCE - ANEXO III - Preencher'!K34</f>
        <v>0</v>
      </c>
      <c r="K25" s="15">
        <f>'[1]TCE - ANEXO III - Preencher'!L34</f>
        <v>114.117238805</v>
      </c>
      <c r="L25" s="15">
        <f>'[1]TCE - ANEXO III - Preencher'!M34</f>
        <v>3.77</v>
      </c>
      <c r="M25" s="15">
        <f t="shared" si="1"/>
        <v>110.347238805</v>
      </c>
      <c r="N25" s="15">
        <f>'[1]TCE - ANEXO III - Preencher'!O34</f>
        <v>1.59</v>
      </c>
      <c r="O25" s="15">
        <f>'[1]TCE - ANEXO III - Preencher'!P34</f>
        <v>0</v>
      </c>
      <c r="P25" s="16">
        <f t="shared" si="2"/>
        <v>1.59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468.76603880499999</v>
      </c>
    </row>
    <row r="26" spans="1:28" x14ac:dyDescent="0.2">
      <c r="A26" s="8">
        <f>IFERROR(VLOOKUP(B26,'[1]DADOS (OCULTAR)'!$Q$3:$S$103,3,0),"")</f>
        <v>10583920000800</v>
      </c>
      <c r="B26" s="9" t="str">
        <f>'[1]TCE - ANEXO III - Preencher'!C35</f>
        <v>HOSPITAL MESTRE VITALINO (COVID-19)</v>
      </c>
      <c r="C26" s="10"/>
      <c r="D26" s="11" t="str">
        <f>'[1]TCE - ANEXO III - Preencher'!E35</f>
        <v>CARLA MARIA DE MELO PEREIRA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521130</v>
      </c>
      <c r="G26" s="13">
        <f>IF('[1]TCE - ANEXO III - Preencher'!H35="","",'[1]TCE - ANEXO III - Preencher'!H35)</f>
        <v>44774</v>
      </c>
      <c r="H26" s="14">
        <f>'[1]TCE - ANEXO III - Preencher'!I35</f>
        <v>0</v>
      </c>
      <c r="I26" s="14">
        <f>'[1]TCE - ANEXO III - Preencher'!J35</f>
        <v>146.62639999999999</v>
      </c>
      <c r="J26" s="14">
        <f>'[1]TCE - ANEXO III - Preencher'!K35</f>
        <v>0</v>
      </c>
      <c r="K26" s="15">
        <f>'[1]TCE - ANEXO III - Preencher'!L35</f>
        <v>114.117238805</v>
      </c>
      <c r="L26" s="15">
        <f>'[1]TCE - ANEXO III - Preencher'!M35</f>
        <v>24.24</v>
      </c>
      <c r="M26" s="15">
        <f t="shared" si="1"/>
        <v>89.877238805000005</v>
      </c>
      <c r="N26" s="15">
        <f>'[1]TCE - ANEXO III - Preencher'!O35</f>
        <v>1.93</v>
      </c>
      <c r="O26" s="15">
        <f>'[1]TCE - ANEXO III - Preencher'!P35</f>
        <v>0</v>
      </c>
      <c r="P26" s="16">
        <f t="shared" si="2"/>
        <v>1.93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238.43363880499999</v>
      </c>
    </row>
    <row r="27" spans="1:28" x14ac:dyDescent="0.2">
      <c r="A27" s="8">
        <f>IFERROR(VLOOKUP(B27,'[1]DADOS (OCULTAR)'!$Q$3:$S$103,3,0),"")</f>
        <v>10583920000800</v>
      </c>
      <c r="B27" s="9" t="str">
        <f>'[1]TCE - ANEXO III - Preencher'!C36</f>
        <v>HOSPITAL MESTRE VITALINO (COVID-19)</v>
      </c>
      <c r="C27" s="10"/>
      <c r="D27" s="11" t="str">
        <f>'[1]TCE - ANEXO III - Preencher'!E36</f>
        <v>CARLOS ALBERTO DA SILVA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411010</v>
      </c>
      <c r="G27" s="13">
        <f>IF('[1]TCE - ANEXO III - Preencher'!H36="","",'[1]TCE - ANEXO III - Preencher'!H36)</f>
        <v>44774</v>
      </c>
      <c r="H27" s="14">
        <f>'[1]TCE - ANEXO III - Preencher'!I36</f>
        <v>0</v>
      </c>
      <c r="I27" s="14">
        <f>'[1]TCE - ANEXO III - Preencher'!J36</f>
        <v>160.62639999999999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1.93</v>
      </c>
      <c r="O27" s="15">
        <f>'[1]TCE - ANEXO III - Preencher'!P36</f>
        <v>0</v>
      </c>
      <c r="P27" s="16">
        <f t="shared" si="2"/>
        <v>1.93</v>
      </c>
      <c r="Q27" s="15">
        <f>'[1]TCE - ANEXO III - Preencher'!R36</f>
        <v>0</v>
      </c>
      <c r="R27" s="15">
        <f>'[1]TCE - ANEXO III - Preencher'!S36</f>
        <v>75.45</v>
      </c>
      <c r="S27" s="16">
        <f t="shared" si="3"/>
        <v>-75.45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87.106399999999994</v>
      </c>
    </row>
    <row r="28" spans="1:28" x14ac:dyDescent="0.2">
      <c r="A28" s="8">
        <f>IFERROR(VLOOKUP(B28,'[1]DADOS (OCULTAR)'!$Q$3:$S$103,3,0),"")</f>
        <v>10583920000800</v>
      </c>
      <c r="B28" s="9" t="str">
        <f>'[1]TCE - ANEXO III - Preencher'!C37</f>
        <v>HOSPITAL MESTRE VITALINO (COVID-19)</v>
      </c>
      <c r="C28" s="10"/>
      <c r="D28" s="11" t="str">
        <f>'[1]TCE - ANEXO III - Preencher'!E37</f>
        <v>CARLOS HENRIQUE BRAGA SOARES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521130</v>
      </c>
      <c r="G28" s="13">
        <f>IF('[1]TCE - ANEXO III - Preencher'!H37="","",'[1]TCE - ANEXO III - Preencher'!H37)</f>
        <v>44774</v>
      </c>
      <c r="H28" s="14">
        <f>'[1]TCE - ANEXO III - Preencher'!I37</f>
        <v>0</v>
      </c>
      <c r="I28" s="14">
        <f>'[1]TCE - ANEXO III - Preencher'!J37</f>
        <v>161.0008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1.93</v>
      </c>
      <c r="O28" s="15">
        <f>'[1]TCE - ANEXO III - Preencher'!P37</f>
        <v>0</v>
      </c>
      <c r="P28" s="16">
        <f t="shared" si="2"/>
        <v>1.93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162.9308</v>
      </c>
    </row>
    <row r="29" spans="1:28" x14ac:dyDescent="0.2">
      <c r="A29" s="8">
        <f>IFERROR(VLOOKUP(B29,'[1]DADOS (OCULTAR)'!$Q$3:$S$103,3,0),"")</f>
        <v>10583920000800</v>
      </c>
      <c r="B29" s="9" t="str">
        <f>'[1]TCE - ANEXO III - Preencher'!C38</f>
        <v>HOSPITAL MESTRE VITALINO (COVID-19)</v>
      </c>
      <c r="C29" s="10"/>
      <c r="D29" s="11" t="str">
        <f>'[1]TCE - ANEXO III - Preencher'!E38</f>
        <v>CAROLAYNE EDITE DA SILVA RAMOS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322205</v>
      </c>
      <c r="G29" s="13">
        <f>IF('[1]TCE - ANEXO III - Preencher'!H38="","",'[1]TCE - ANEXO III - Preencher'!H38)</f>
        <v>44774</v>
      </c>
      <c r="H29" s="14">
        <f>'[1]TCE - ANEXO III - Preencher'!I38</f>
        <v>0</v>
      </c>
      <c r="I29" s="14">
        <f>'[1]TCE - ANEXO III - Preencher'!J38</f>
        <v>180.59039999999999</v>
      </c>
      <c r="J29" s="14">
        <f>'[1]TCE - ANEXO III - Preencher'!K38</f>
        <v>0</v>
      </c>
      <c r="K29" s="15">
        <f>'[1]TCE - ANEXO III - Preencher'!L38</f>
        <v>114.117238805</v>
      </c>
      <c r="L29" s="15">
        <f>'[1]TCE - ANEXO III - Preencher'!M38</f>
        <v>26.3</v>
      </c>
      <c r="M29" s="15">
        <f t="shared" si="1"/>
        <v>87.817238805000002</v>
      </c>
      <c r="N29" s="15">
        <f>'[1]TCE - ANEXO III - Preencher'!O38</f>
        <v>1.93</v>
      </c>
      <c r="O29" s="15">
        <f>'[1]TCE - ANEXO III - Preencher'!P38</f>
        <v>0</v>
      </c>
      <c r="P29" s="16">
        <f t="shared" si="2"/>
        <v>1.93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138.82</v>
      </c>
      <c r="U29" s="15">
        <f>'[1]TCE - ANEXO III - Preencher'!V38</f>
        <v>0</v>
      </c>
      <c r="V29" s="16">
        <f t="shared" si="4"/>
        <v>138.82</v>
      </c>
      <c r="W29" s="17" t="str">
        <f>IF('[1]TCE - ANEXO III - Preencher'!X38="","",'[1]TCE - ANEXO III - Preencher'!X38)</f>
        <v>AUX. CRECHE I, AUX. CRECHE II</v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409.15763880499998</v>
      </c>
    </row>
    <row r="30" spans="1:28" x14ac:dyDescent="0.2">
      <c r="A30" s="8">
        <f>IFERROR(VLOOKUP(B30,'[1]DADOS (OCULTAR)'!$Q$3:$S$103,3,0),"")</f>
        <v>10583920000800</v>
      </c>
      <c r="B30" s="9" t="str">
        <f>'[1]TCE - ANEXO III - Preencher'!C39</f>
        <v>HOSPITAL MESTRE VITALINO (COVID-19)</v>
      </c>
      <c r="C30" s="10"/>
      <c r="D30" s="11" t="str">
        <f>'[1]TCE - ANEXO III - Preencher'!E39</f>
        <v>CAROLINE MOURA MARINHO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223605</v>
      </c>
      <c r="G30" s="13">
        <f>IF('[1]TCE - ANEXO III - Preencher'!H39="","",'[1]TCE - ANEXO III - Preencher'!H39)</f>
        <v>44774</v>
      </c>
      <c r="H30" s="14">
        <f>'[1]TCE - ANEXO III - Preencher'!I39</f>
        <v>0</v>
      </c>
      <c r="I30" s="14">
        <f>'[1]TCE - ANEXO III - Preencher'!J39</f>
        <v>245.5264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1.59</v>
      </c>
      <c r="O30" s="15">
        <f>'[1]TCE - ANEXO III - Preencher'!P39</f>
        <v>0</v>
      </c>
      <c r="P30" s="16">
        <f t="shared" si="2"/>
        <v>1.59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247.1164</v>
      </c>
    </row>
    <row r="31" spans="1:28" x14ac:dyDescent="0.2">
      <c r="A31" s="8">
        <f>IFERROR(VLOOKUP(B31,'[1]DADOS (OCULTAR)'!$Q$3:$S$103,3,0),"")</f>
        <v>10583920000800</v>
      </c>
      <c r="B31" s="9" t="str">
        <f>'[1]TCE - ANEXO III - Preencher'!C40</f>
        <v>HOSPITAL MESTRE VITALINO (COVID-19)</v>
      </c>
      <c r="C31" s="10"/>
      <c r="D31" s="11" t="str">
        <f>'[1]TCE - ANEXO III - Preencher'!E40</f>
        <v>CICERA APARECIDA ADJANY SOARES DE SOUZA CINTRA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223605</v>
      </c>
      <c r="G31" s="13">
        <f>IF('[1]TCE - ANEXO III - Preencher'!H40="","",'[1]TCE - ANEXO III - Preencher'!H40)</f>
        <v>44774</v>
      </c>
      <c r="H31" s="14">
        <f>'[1]TCE - ANEXO III - Preencher'!I40</f>
        <v>0</v>
      </c>
      <c r="I31" s="14">
        <f>'[1]TCE - ANEXO III - Preencher'!J40</f>
        <v>253.768</v>
      </c>
      <c r="J31" s="14">
        <f>'[1]TCE - ANEXO III - Preencher'!K40</f>
        <v>0</v>
      </c>
      <c r="K31" s="15">
        <f>'[1]TCE - ANEXO III - Preencher'!L40</f>
        <v>114.117238805</v>
      </c>
      <c r="L31" s="15">
        <f>'[1]TCE - ANEXO III - Preencher'!M40</f>
        <v>2.75</v>
      </c>
      <c r="M31" s="15">
        <f t="shared" si="1"/>
        <v>111.367238805</v>
      </c>
      <c r="N31" s="15">
        <f>'[1]TCE - ANEXO III - Preencher'!O40</f>
        <v>1.59</v>
      </c>
      <c r="O31" s="15">
        <f>'[1]TCE - ANEXO III - Preencher'!P40</f>
        <v>0</v>
      </c>
      <c r="P31" s="16">
        <f t="shared" si="2"/>
        <v>1.59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366.72523880499995</v>
      </c>
    </row>
    <row r="32" spans="1:28" x14ac:dyDescent="0.2">
      <c r="A32" s="8">
        <f>IFERROR(VLOOKUP(B32,'[1]DADOS (OCULTAR)'!$Q$3:$S$103,3,0),"")</f>
        <v>10583920000800</v>
      </c>
      <c r="B32" s="9" t="str">
        <f>'[1]TCE - ANEXO III - Preencher'!C41</f>
        <v>HOSPITAL MESTRE VITALINO (COVID-19)</v>
      </c>
      <c r="C32" s="10"/>
      <c r="D32" s="11" t="str">
        <f>'[1]TCE - ANEXO III - Preencher'!E41</f>
        <v>CLAUDIA ROSA ROBERTO ASSIS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513430</v>
      </c>
      <c r="G32" s="13">
        <f>IF('[1]TCE - ANEXO III - Preencher'!H41="","",'[1]TCE - ANEXO III - Preencher'!H41)</f>
        <v>44774</v>
      </c>
      <c r="H32" s="14">
        <f>'[1]TCE - ANEXO III - Preencher'!I41</f>
        <v>0</v>
      </c>
      <c r="I32" s="14">
        <f>'[1]TCE - ANEXO III - Preencher'!J41</f>
        <v>144.3056</v>
      </c>
      <c r="J32" s="14">
        <f>'[1]TCE - ANEXO III - Preencher'!K41</f>
        <v>0</v>
      </c>
      <c r="K32" s="15">
        <f>'[1]TCE - ANEXO III - Preencher'!L41</f>
        <v>114.117238805</v>
      </c>
      <c r="L32" s="15">
        <f>'[1]TCE - ANEXO III - Preencher'!M41</f>
        <v>24.24</v>
      </c>
      <c r="M32" s="15">
        <f t="shared" si="1"/>
        <v>89.877238805000005</v>
      </c>
      <c r="N32" s="15">
        <f>'[1]TCE - ANEXO III - Preencher'!O41</f>
        <v>1.93</v>
      </c>
      <c r="O32" s="15">
        <f>'[1]TCE - ANEXO III - Preencher'!P41</f>
        <v>0</v>
      </c>
      <c r="P32" s="16">
        <f t="shared" si="2"/>
        <v>1.93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236.11283880500002</v>
      </c>
    </row>
    <row r="33" spans="1:28" x14ac:dyDescent="0.2">
      <c r="A33" s="8">
        <f>IFERROR(VLOOKUP(B33,'[1]DADOS (OCULTAR)'!$Q$3:$S$103,3,0),"")</f>
        <v>10583920000800</v>
      </c>
      <c r="B33" s="9" t="str">
        <f>'[1]TCE - ANEXO III - Preencher'!C42</f>
        <v>HOSPITAL MESTRE VITALINO (COVID-19)</v>
      </c>
      <c r="C33" s="10"/>
      <c r="D33" s="11" t="str">
        <f>'[1]TCE - ANEXO III - Preencher'!E42</f>
        <v>CLENICE DA SILVA CAVALCANTE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223605</v>
      </c>
      <c r="G33" s="13">
        <f>IF('[1]TCE - ANEXO III - Preencher'!H42="","",'[1]TCE - ANEXO III - Preencher'!H42)</f>
        <v>44774</v>
      </c>
      <c r="H33" s="14">
        <f>'[1]TCE - ANEXO III - Preencher'!I42</f>
        <v>0</v>
      </c>
      <c r="I33" s="14">
        <f>'[1]TCE - ANEXO III - Preencher'!J42</f>
        <v>257.75040000000001</v>
      </c>
      <c r="J33" s="14">
        <f>'[1]TCE - ANEXO III - Preencher'!K42</f>
        <v>0</v>
      </c>
      <c r="K33" s="15">
        <f>'[1]TCE - ANEXO III - Preencher'!L42</f>
        <v>114.117238805</v>
      </c>
      <c r="L33" s="15">
        <f>'[1]TCE - ANEXO III - Preencher'!M42</f>
        <v>2.75</v>
      </c>
      <c r="M33" s="15">
        <f t="shared" si="1"/>
        <v>111.367238805</v>
      </c>
      <c r="N33" s="15">
        <f>'[1]TCE - ANEXO III - Preencher'!O42</f>
        <v>1.59</v>
      </c>
      <c r="O33" s="15">
        <f>'[1]TCE - ANEXO III - Preencher'!P42</f>
        <v>0</v>
      </c>
      <c r="P33" s="16">
        <f t="shared" si="2"/>
        <v>1.59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370.70763880499999</v>
      </c>
    </row>
    <row r="34" spans="1:28" x14ac:dyDescent="0.2">
      <c r="A34" s="8">
        <f>IFERROR(VLOOKUP(B34,'[1]DADOS (OCULTAR)'!$Q$3:$S$103,3,0),"")</f>
        <v>10583920000800</v>
      </c>
      <c r="B34" s="9" t="str">
        <f>'[1]TCE - ANEXO III - Preencher'!C43</f>
        <v>HOSPITAL MESTRE VITALINO (COVID-19)</v>
      </c>
      <c r="C34" s="10"/>
      <c r="D34" s="11" t="str">
        <f>'[1]TCE - ANEXO III - Preencher'!E43</f>
        <v>DAIANA MARIA MONTEIRO SANTOS SILVA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513430</v>
      </c>
      <c r="G34" s="13">
        <f>IF('[1]TCE - ANEXO III - Preencher'!H43="","",'[1]TCE - ANEXO III - Preencher'!H43)</f>
        <v>44774</v>
      </c>
      <c r="H34" s="14">
        <f>'[1]TCE - ANEXO III - Preencher'!I43</f>
        <v>0</v>
      </c>
      <c r="I34" s="14">
        <f>'[1]TCE - ANEXO III - Preencher'!J43</f>
        <v>156.15280000000001</v>
      </c>
      <c r="J34" s="14">
        <f>'[1]TCE - ANEXO III - Preencher'!K43</f>
        <v>0</v>
      </c>
      <c r="K34" s="15">
        <f>'[1]TCE - ANEXO III - Preencher'!L43</f>
        <v>114.117238805</v>
      </c>
      <c r="L34" s="15">
        <f>'[1]TCE - ANEXO III - Preencher'!M43</f>
        <v>24.24</v>
      </c>
      <c r="M34" s="15">
        <f t="shared" si="1"/>
        <v>89.877238805000005</v>
      </c>
      <c r="N34" s="15">
        <f>'[1]TCE - ANEXO III - Preencher'!O43</f>
        <v>1.93</v>
      </c>
      <c r="O34" s="15">
        <f>'[1]TCE - ANEXO III - Preencher'!P43</f>
        <v>0</v>
      </c>
      <c r="P34" s="16">
        <f t="shared" si="2"/>
        <v>1.93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69.430000000000007</v>
      </c>
      <c r="U34" s="15">
        <f>'[1]TCE - ANEXO III - Preencher'!V43</f>
        <v>0</v>
      </c>
      <c r="V34" s="16">
        <f t="shared" si="4"/>
        <v>69.430000000000007</v>
      </c>
      <c r="W34" s="17" t="str">
        <f>IF('[1]TCE - ANEXO III - Preencher'!X43="","",'[1]TCE - ANEXO III - Preencher'!X43)</f>
        <v>AUX. CRECHE I</v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317.39003880500002</v>
      </c>
    </row>
    <row r="35" spans="1:28" x14ac:dyDescent="0.2">
      <c r="A35" s="8">
        <f>IFERROR(VLOOKUP(B35,'[1]DADOS (OCULTAR)'!$Q$3:$S$103,3,0),"")</f>
        <v>10583920000800</v>
      </c>
      <c r="B35" s="9" t="str">
        <f>'[1]TCE - ANEXO III - Preencher'!C44</f>
        <v>HOSPITAL MESTRE VITALINO (COVID-19)</v>
      </c>
      <c r="C35" s="10"/>
      <c r="D35" s="11" t="str">
        <f>'[1]TCE - ANEXO III - Preencher'!E44</f>
        <v>DANIEL VITOR PEREIRA DE LIMA</v>
      </c>
      <c r="E35" s="9" t="str">
        <f>IF('[1]TCE - ANEXO III - Preencher'!F44="4 - Assistência Odontológica","2 - Outros Profissionais da Saúde",'[1]TCE - ANEXO III - Preencher'!F44)</f>
        <v>1 - Médico</v>
      </c>
      <c r="F35" s="12" t="str">
        <f>'[1]TCE - ANEXO III - Preencher'!G44</f>
        <v>225150</v>
      </c>
      <c r="G35" s="13">
        <f>IF('[1]TCE - ANEXO III - Preencher'!H44="","",'[1]TCE - ANEXO III - Preencher'!H44)</f>
        <v>44774</v>
      </c>
      <c r="H35" s="14">
        <f>'[1]TCE - ANEXO III - Preencher'!I44</f>
        <v>0</v>
      </c>
      <c r="I35" s="14">
        <f>'[1]TCE - ANEXO III - Preencher'!J44</f>
        <v>1248.6271999999999</v>
      </c>
      <c r="J35" s="14">
        <f>'[1]TCE - ANEXO III - Preencher'!K44</f>
        <v>0</v>
      </c>
      <c r="K35" s="15">
        <f>'[1]TCE - ANEXO III - Preencher'!L44</f>
        <v>114.117238805</v>
      </c>
      <c r="L35" s="15">
        <f>'[1]TCE - ANEXO III - Preencher'!M44</f>
        <v>3.64</v>
      </c>
      <c r="M35" s="15">
        <f t="shared" si="1"/>
        <v>110.477238805</v>
      </c>
      <c r="N35" s="15">
        <f>'[1]TCE - ANEXO III - Preencher'!O44</f>
        <v>6.13</v>
      </c>
      <c r="O35" s="15">
        <f>'[1]TCE - ANEXO III - Preencher'!P44</f>
        <v>1.23</v>
      </c>
      <c r="P35" s="16">
        <f t="shared" si="2"/>
        <v>4.9000000000000004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1364.0044388050001</v>
      </c>
    </row>
    <row r="36" spans="1:28" x14ac:dyDescent="0.2">
      <c r="A36" s="8">
        <f>IFERROR(VLOOKUP(B36,'[1]DADOS (OCULTAR)'!$Q$3:$S$103,3,0),"")</f>
        <v>10583920000800</v>
      </c>
      <c r="B36" s="9" t="str">
        <f>'[1]TCE - ANEXO III - Preencher'!C45</f>
        <v>HOSPITAL MESTRE VITALINO (COVID-19)</v>
      </c>
      <c r="C36" s="10"/>
      <c r="D36" s="11" t="str">
        <f>'[1]TCE - ANEXO III - Preencher'!E45</f>
        <v>DEBORA CAMILA FALCAO DE OLIVEIRA AZEVEDO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223505</v>
      </c>
      <c r="G36" s="13">
        <f>IF('[1]TCE - ANEXO III - Preencher'!H45="","",'[1]TCE - ANEXO III - Preencher'!H45)</f>
        <v>44774</v>
      </c>
      <c r="H36" s="14">
        <f>'[1]TCE - ANEXO III - Preencher'!I45</f>
        <v>0</v>
      </c>
      <c r="I36" s="14">
        <f>'[1]TCE - ANEXO III - Preencher'!J45</f>
        <v>303.00880000000001</v>
      </c>
      <c r="J36" s="14">
        <f>'[1]TCE - ANEXO III - Preencher'!K45</f>
        <v>0</v>
      </c>
      <c r="K36" s="15">
        <f>'[1]TCE - ANEXO III - Preencher'!L45</f>
        <v>114.117238805</v>
      </c>
      <c r="L36" s="15">
        <f>'[1]TCE - ANEXO III - Preencher'!M45</f>
        <v>2.84</v>
      </c>
      <c r="M36" s="15">
        <f t="shared" si="1"/>
        <v>111.277238805</v>
      </c>
      <c r="N36" s="15">
        <f>'[1]TCE - ANEXO III - Preencher'!O45</f>
        <v>1.59</v>
      </c>
      <c r="O36" s="15">
        <f>'[1]TCE - ANEXO III - Preencher'!P45</f>
        <v>0</v>
      </c>
      <c r="P36" s="16">
        <f t="shared" si="2"/>
        <v>1.59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110.51</v>
      </c>
      <c r="U36" s="15">
        <f>'[1]TCE - ANEXO III - Preencher'!V45</f>
        <v>0</v>
      </c>
      <c r="V36" s="16">
        <f t="shared" si="4"/>
        <v>110.51</v>
      </c>
      <c r="W36" s="17" t="str">
        <f>IF('[1]TCE - ANEXO III - Preencher'!X45="","",'[1]TCE - ANEXO III - Preencher'!X45)</f>
        <v>AUX. CRECHE I</v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526.386038805</v>
      </c>
    </row>
    <row r="37" spans="1:28" x14ac:dyDescent="0.2">
      <c r="A37" s="8">
        <f>IFERROR(VLOOKUP(B37,'[1]DADOS (OCULTAR)'!$Q$3:$S$103,3,0),"")</f>
        <v>10583920000800</v>
      </c>
      <c r="B37" s="9" t="str">
        <f>'[1]TCE - ANEXO III - Preencher'!C46</f>
        <v>HOSPITAL MESTRE VITALINO (COVID-19)</v>
      </c>
      <c r="C37" s="10"/>
      <c r="D37" s="11" t="str">
        <f>'[1]TCE - ANEXO III - Preencher'!E46</f>
        <v>DENISE SANTANA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322205</v>
      </c>
      <c r="G37" s="13">
        <f>IF('[1]TCE - ANEXO III - Preencher'!H46="","",'[1]TCE - ANEXO III - Preencher'!H46)</f>
        <v>44774</v>
      </c>
      <c r="H37" s="14">
        <f>'[1]TCE - ANEXO III - Preencher'!I46</f>
        <v>0</v>
      </c>
      <c r="I37" s="14">
        <f>'[1]TCE - ANEXO III - Preencher'!J46</f>
        <v>174.66480000000001</v>
      </c>
      <c r="J37" s="14">
        <f>'[1]TCE - ANEXO III - Preencher'!K46</f>
        <v>0</v>
      </c>
      <c r="K37" s="15">
        <f>'[1]TCE - ANEXO III - Preencher'!L46</f>
        <v>114.117238805</v>
      </c>
      <c r="L37" s="15">
        <f>'[1]TCE - ANEXO III - Preencher'!M46</f>
        <v>26.3</v>
      </c>
      <c r="M37" s="15">
        <f t="shared" si="1"/>
        <v>87.817238805000002</v>
      </c>
      <c r="N37" s="15">
        <f>'[1]TCE - ANEXO III - Preencher'!O46</f>
        <v>1.93</v>
      </c>
      <c r="O37" s="15">
        <f>'[1]TCE - ANEXO III - Preencher'!P46</f>
        <v>0</v>
      </c>
      <c r="P37" s="16">
        <f t="shared" si="2"/>
        <v>1.93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264.41203880500001</v>
      </c>
    </row>
    <row r="38" spans="1:28" x14ac:dyDescent="0.2">
      <c r="A38" s="8">
        <f>IFERROR(VLOOKUP(B38,'[1]DADOS (OCULTAR)'!$Q$3:$S$103,3,0),"")</f>
        <v>10583920000800</v>
      </c>
      <c r="B38" s="9" t="str">
        <f>'[1]TCE - ANEXO III - Preencher'!C47</f>
        <v>HOSPITAL MESTRE VITALINO (COVID-19)</v>
      </c>
      <c r="C38" s="10"/>
      <c r="D38" s="11" t="str">
        <f>'[1]TCE - ANEXO III - Preencher'!E47</f>
        <v>DHONNAR SALOMAO LEAO THOM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514320</v>
      </c>
      <c r="G38" s="13">
        <f>IF('[1]TCE - ANEXO III - Preencher'!H47="","",'[1]TCE - ANEXO III - Preencher'!H47)</f>
        <v>44774</v>
      </c>
      <c r="H38" s="14">
        <f>'[1]TCE - ANEXO III - Preencher'!I47</f>
        <v>0</v>
      </c>
      <c r="I38" s="14">
        <f>'[1]TCE - ANEXO III - Preencher'!J47</f>
        <v>141.34399999999999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1.93</v>
      </c>
      <c r="O38" s="15">
        <f>'[1]TCE - ANEXO III - Preencher'!P47</f>
        <v>0</v>
      </c>
      <c r="P38" s="16">
        <f t="shared" si="2"/>
        <v>1.93</v>
      </c>
      <c r="Q38" s="15">
        <f>'[1]TCE - ANEXO III - Preencher'!R47</f>
        <v>0</v>
      </c>
      <c r="R38" s="15">
        <f>'[1]TCE - ANEXO III - Preencher'!S47</f>
        <v>72.72</v>
      </c>
      <c r="S38" s="16">
        <f t="shared" si="3"/>
        <v>-72.72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70.554000000000002</v>
      </c>
    </row>
    <row r="39" spans="1:28" x14ac:dyDescent="0.2">
      <c r="A39" s="8">
        <f>IFERROR(VLOOKUP(B39,'[1]DADOS (OCULTAR)'!$Q$3:$S$103,3,0),"")</f>
        <v>10583920000800</v>
      </c>
      <c r="B39" s="9" t="str">
        <f>'[1]TCE - ANEXO III - Preencher'!C48</f>
        <v>HOSPITAL MESTRE VITALINO (COVID-19)</v>
      </c>
      <c r="C39" s="10"/>
      <c r="D39" s="11" t="str">
        <f>'[1]TCE - ANEXO III - Preencher'!E48</f>
        <v>DOUGLAS EDUARDO DE COUTO AMORIM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515110</v>
      </c>
      <c r="G39" s="13">
        <f>IF('[1]TCE - ANEXO III - Preencher'!H48="","",'[1]TCE - ANEXO III - Preencher'!H48)</f>
        <v>44774</v>
      </c>
      <c r="H39" s="14">
        <f>'[1]TCE - ANEXO III - Preencher'!I48</f>
        <v>0</v>
      </c>
      <c r="I39" s="14">
        <f>'[1]TCE - ANEXO III - Preencher'!J48</f>
        <v>183.65119999999999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1.93</v>
      </c>
      <c r="O39" s="15">
        <f>'[1]TCE - ANEXO III - Preencher'!P48</f>
        <v>0</v>
      </c>
      <c r="P39" s="16">
        <f t="shared" si="2"/>
        <v>1.93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185.5812</v>
      </c>
    </row>
    <row r="40" spans="1:28" x14ac:dyDescent="0.2">
      <c r="A40" s="8">
        <f>IFERROR(VLOOKUP(B40,'[1]DADOS (OCULTAR)'!$Q$3:$S$103,3,0),"")</f>
        <v>10583920000800</v>
      </c>
      <c r="B40" s="9" t="str">
        <f>'[1]TCE - ANEXO III - Preencher'!C49</f>
        <v>HOSPITAL MESTRE VITALINO (COVID-19)</v>
      </c>
      <c r="C40" s="10"/>
      <c r="D40" s="11" t="str">
        <f>'[1]TCE - ANEXO III - Preencher'!E49</f>
        <v>EDILSON DO NASCIMENTO ALVES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521130</v>
      </c>
      <c r="G40" s="13">
        <f>IF('[1]TCE - ANEXO III - Preencher'!H49="","",'[1]TCE - ANEXO III - Preencher'!H49)</f>
        <v>44774</v>
      </c>
      <c r="H40" s="14">
        <f>'[1]TCE - ANEXO III - Preencher'!I49</f>
        <v>0</v>
      </c>
      <c r="I40" s="14">
        <f>'[1]TCE - ANEXO III - Preencher'!J49</f>
        <v>150.41120000000001</v>
      </c>
      <c r="J40" s="14">
        <f>'[1]TCE - ANEXO III - Preencher'!K49</f>
        <v>0</v>
      </c>
      <c r="K40" s="15">
        <f>'[1]TCE - ANEXO III - Preencher'!L49</f>
        <v>114.117238805</v>
      </c>
      <c r="L40" s="15">
        <f>'[1]TCE - ANEXO III - Preencher'!M49</f>
        <v>24.24</v>
      </c>
      <c r="M40" s="15">
        <f t="shared" si="1"/>
        <v>89.877238805000005</v>
      </c>
      <c r="N40" s="15">
        <f>'[1]TCE - ANEXO III - Preencher'!O49</f>
        <v>1.93</v>
      </c>
      <c r="O40" s="15">
        <f>'[1]TCE - ANEXO III - Preencher'!P49</f>
        <v>0</v>
      </c>
      <c r="P40" s="16">
        <f t="shared" si="2"/>
        <v>1.93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242.21843880500001</v>
      </c>
    </row>
    <row r="41" spans="1:28" x14ac:dyDescent="0.2">
      <c r="A41" s="8">
        <f>IFERROR(VLOOKUP(B41,'[1]DADOS (OCULTAR)'!$Q$3:$S$103,3,0),"")</f>
        <v>10583920000800</v>
      </c>
      <c r="B41" s="9" t="str">
        <f>'[1]TCE - ANEXO III - Preencher'!C50</f>
        <v>HOSPITAL MESTRE VITALINO (COVID-19)</v>
      </c>
      <c r="C41" s="10"/>
      <c r="D41" s="11" t="str">
        <f>'[1]TCE - ANEXO III - Preencher'!E50</f>
        <v>EDILSON FERREIRA DE SOUZA JUNIOR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322205</v>
      </c>
      <c r="G41" s="13">
        <f>IF('[1]TCE - ANEXO III - Preencher'!H50="","",'[1]TCE - ANEXO III - Preencher'!H50)</f>
        <v>44774</v>
      </c>
      <c r="H41" s="14">
        <f>'[1]TCE - ANEXO III - Preencher'!I50</f>
        <v>0</v>
      </c>
      <c r="I41" s="14">
        <f>'[1]TCE - ANEXO III - Preencher'!J50</f>
        <v>167.17519999999999</v>
      </c>
      <c r="J41" s="14">
        <f>'[1]TCE - ANEXO III - Preencher'!K50</f>
        <v>0</v>
      </c>
      <c r="K41" s="15">
        <f>'[1]TCE - ANEXO III - Preencher'!L50</f>
        <v>114.117238805</v>
      </c>
      <c r="L41" s="15">
        <f>'[1]TCE - ANEXO III - Preencher'!M50</f>
        <v>24.55</v>
      </c>
      <c r="M41" s="15">
        <f t="shared" si="1"/>
        <v>89.567238805000002</v>
      </c>
      <c r="N41" s="15">
        <f>'[1]TCE - ANEXO III - Preencher'!O50</f>
        <v>1.93</v>
      </c>
      <c r="O41" s="15">
        <f>'[1]TCE - ANEXO III - Preencher'!P50</f>
        <v>0</v>
      </c>
      <c r="P41" s="16">
        <f t="shared" si="2"/>
        <v>1.93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258.67243880500001</v>
      </c>
    </row>
    <row r="42" spans="1:28" x14ac:dyDescent="0.2">
      <c r="A42" s="8">
        <f>IFERROR(VLOOKUP(B42,'[1]DADOS (OCULTAR)'!$Q$3:$S$103,3,0),"")</f>
        <v>10583920000800</v>
      </c>
      <c r="B42" s="9" t="str">
        <f>'[1]TCE - ANEXO III - Preencher'!C51</f>
        <v>HOSPITAL MESTRE VITALINO (COVID-19)</v>
      </c>
      <c r="C42" s="10"/>
      <c r="D42" s="11" t="str">
        <f>'[1]TCE - ANEXO III - Preencher'!E51</f>
        <v>EDNAILSON MARIANO DA SILVA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515110</v>
      </c>
      <c r="G42" s="13">
        <f>IF('[1]TCE - ANEXO III - Preencher'!H51="","",'[1]TCE - ANEXO III - Preencher'!H51)</f>
        <v>44774</v>
      </c>
      <c r="H42" s="14">
        <f>'[1]TCE - ANEXO III - Preencher'!I51</f>
        <v>0</v>
      </c>
      <c r="I42" s="14">
        <f>'[1]TCE - ANEXO III - Preencher'!J51</f>
        <v>135.744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1.93</v>
      </c>
      <c r="O42" s="15">
        <f>'[1]TCE - ANEXO III - Preencher'!P51</f>
        <v>0</v>
      </c>
      <c r="P42" s="16">
        <f t="shared" si="2"/>
        <v>1.93</v>
      </c>
      <c r="Q42" s="15">
        <f>'[1]TCE - ANEXO III - Preencher'!R51</f>
        <v>0</v>
      </c>
      <c r="R42" s="15">
        <f>'[1]TCE - ANEXO III - Preencher'!S51</f>
        <v>72.72</v>
      </c>
      <c r="S42" s="16">
        <f t="shared" si="3"/>
        <v>-72.72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64.954000000000008</v>
      </c>
    </row>
    <row r="43" spans="1:28" x14ac:dyDescent="0.2">
      <c r="A43" s="8">
        <f>IFERROR(VLOOKUP(B43,'[1]DADOS (OCULTAR)'!$Q$3:$S$103,3,0),"")</f>
        <v>10583920000800</v>
      </c>
      <c r="B43" s="9" t="str">
        <f>'[1]TCE - ANEXO III - Preencher'!C52</f>
        <v>HOSPITAL MESTRE VITALINO (COVID-19)</v>
      </c>
      <c r="C43" s="10"/>
      <c r="D43" s="11" t="str">
        <f>'[1]TCE - ANEXO III - Preencher'!E52</f>
        <v>ELAINE CANDIDO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322205</v>
      </c>
      <c r="G43" s="13">
        <f>IF('[1]TCE - ANEXO III - Preencher'!H52="","",'[1]TCE - ANEXO III - Preencher'!H52)</f>
        <v>44774</v>
      </c>
      <c r="H43" s="14">
        <f>'[1]TCE - ANEXO III - Preencher'!I52</f>
        <v>0</v>
      </c>
      <c r="I43" s="14">
        <f>'[1]TCE - ANEXO III - Preencher'!J52</f>
        <v>181.63759999999999</v>
      </c>
      <c r="J43" s="14">
        <f>'[1]TCE - ANEXO III - Preencher'!K52</f>
        <v>0</v>
      </c>
      <c r="K43" s="15">
        <f>'[1]TCE - ANEXO III - Preencher'!L52</f>
        <v>114.117238805</v>
      </c>
      <c r="L43" s="15">
        <f>'[1]TCE - ANEXO III - Preencher'!M52</f>
        <v>26.3</v>
      </c>
      <c r="M43" s="15">
        <f t="shared" si="1"/>
        <v>87.817238805000002</v>
      </c>
      <c r="N43" s="15">
        <f>'[1]TCE - ANEXO III - Preencher'!O52</f>
        <v>1.93</v>
      </c>
      <c r="O43" s="15">
        <f>'[1]TCE - ANEXO III - Preencher'!P52</f>
        <v>0</v>
      </c>
      <c r="P43" s="16">
        <f t="shared" si="2"/>
        <v>1.93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271.38483880500002</v>
      </c>
    </row>
    <row r="44" spans="1:28" x14ac:dyDescent="0.2">
      <c r="A44" s="8">
        <f>IFERROR(VLOOKUP(B44,'[1]DADOS (OCULTAR)'!$Q$3:$S$103,3,0),"")</f>
        <v>10583920000800</v>
      </c>
      <c r="B44" s="9" t="str">
        <f>'[1]TCE - ANEXO III - Preencher'!C53</f>
        <v>HOSPITAL MESTRE VITALINO (COVID-19)</v>
      </c>
      <c r="C44" s="10"/>
      <c r="D44" s="11" t="str">
        <f>'[1]TCE - ANEXO III - Preencher'!E53</f>
        <v>ENOCK MANOEL DOS SANTOS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322205</v>
      </c>
      <c r="G44" s="13">
        <f>IF('[1]TCE - ANEXO III - Preencher'!H53="","",'[1]TCE - ANEXO III - Preencher'!H53)</f>
        <v>44774</v>
      </c>
      <c r="H44" s="14">
        <f>'[1]TCE - ANEXO III - Preencher'!I53</f>
        <v>0</v>
      </c>
      <c r="I44" s="14">
        <f>'[1]TCE - ANEXO III - Preencher'!J53</f>
        <v>182.42320000000001</v>
      </c>
      <c r="J44" s="14">
        <f>'[1]TCE - ANEXO III - Preencher'!K53</f>
        <v>0</v>
      </c>
      <c r="K44" s="15">
        <f>'[1]TCE - ANEXO III - Preencher'!L53</f>
        <v>114.117238805</v>
      </c>
      <c r="L44" s="15">
        <f>'[1]TCE - ANEXO III - Preencher'!M53</f>
        <v>25.43</v>
      </c>
      <c r="M44" s="15">
        <f t="shared" si="1"/>
        <v>88.687238804999993</v>
      </c>
      <c r="N44" s="15">
        <f>'[1]TCE - ANEXO III - Preencher'!O53</f>
        <v>1.93</v>
      </c>
      <c r="O44" s="15">
        <f>'[1]TCE - ANEXO III - Preencher'!P53</f>
        <v>0</v>
      </c>
      <c r="P44" s="16">
        <f t="shared" si="2"/>
        <v>1.93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273.04043880500001</v>
      </c>
    </row>
    <row r="45" spans="1:28" x14ac:dyDescent="0.2">
      <c r="A45" s="8">
        <f>IFERROR(VLOOKUP(B45,'[1]DADOS (OCULTAR)'!$Q$3:$S$103,3,0),"")</f>
        <v>10583920000800</v>
      </c>
      <c r="B45" s="9" t="str">
        <f>'[1]TCE - ANEXO III - Preencher'!C54</f>
        <v>HOSPITAL MESTRE VITALINO (COVID-19)</v>
      </c>
      <c r="C45" s="10"/>
      <c r="D45" s="11" t="str">
        <f>'[1]TCE - ANEXO III - Preencher'!E54</f>
        <v>ERIKA ALVES COIMBRA</v>
      </c>
      <c r="E45" s="9" t="str">
        <f>IF('[1]TCE - ANEXO III - Preencher'!F54="4 - Assistência Odontológica","2 - Outros Profissionais da Saúde",'[1]TCE - ANEXO III - Preencher'!F54)</f>
        <v>1 - Médico</v>
      </c>
      <c r="F45" s="12" t="str">
        <f>'[1]TCE - ANEXO III - Preencher'!G54</f>
        <v>225150</v>
      </c>
      <c r="G45" s="13">
        <f>IF('[1]TCE - ANEXO III - Preencher'!H54="","",'[1]TCE - ANEXO III - Preencher'!H54)</f>
        <v>44774</v>
      </c>
      <c r="H45" s="14">
        <f>'[1]TCE - ANEXO III - Preencher'!I54</f>
        <v>0</v>
      </c>
      <c r="I45" s="14">
        <f>'[1]TCE - ANEXO III - Preencher'!J54</f>
        <v>1607.4104</v>
      </c>
      <c r="J45" s="14">
        <f>'[1]TCE - ANEXO III - Preencher'!K54</f>
        <v>0</v>
      </c>
      <c r="K45" s="15">
        <f>'[1]TCE - ANEXO III - Preencher'!L54</f>
        <v>114.117238805</v>
      </c>
      <c r="L45" s="15">
        <f>'[1]TCE - ANEXO III - Preencher'!M54</f>
        <v>3.64</v>
      </c>
      <c r="M45" s="15">
        <f t="shared" si="1"/>
        <v>110.477238805</v>
      </c>
      <c r="N45" s="15">
        <f>'[1]TCE - ANEXO III - Preencher'!O54</f>
        <v>6.13</v>
      </c>
      <c r="O45" s="15">
        <f>'[1]TCE - ANEXO III - Preencher'!P54</f>
        <v>1.23</v>
      </c>
      <c r="P45" s="16">
        <f t="shared" si="2"/>
        <v>4.9000000000000004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1722.7876388050001</v>
      </c>
    </row>
    <row r="46" spans="1:28" x14ac:dyDescent="0.2">
      <c r="A46" s="8">
        <f>IFERROR(VLOOKUP(B46,'[1]DADOS (OCULTAR)'!$Q$3:$S$103,3,0),"")</f>
        <v>10583920000800</v>
      </c>
      <c r="B46" s="9" t="str">
        <f>'[1]TCE - ANEXO III - Preencher'!C55</f>
        <v>HOSPITAL MESTRE VITALINO (COVID-19)</v>
      </c>
      <c r="C46" s="10"/>
      <c r="D46" s="11" t="str">
        <f>'[1]TCE - ANEXO III - Preencher'!E55</f>
        <v>ESTEFANE GAUDENCIO DA SILVA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521130</v>
      </c>
      <c r="G46" s="13">
        <f>IF('[1]TCE - ANEXO III - Preencher'!H55="","",'[1]TCE - ANEXO III - Preencher'!H55)</f>
        <v>44774</v>
      </c>
      <c r="H46" s="14">
        <f>'[1]TCE - ANEXO III - Preencher'!I55</f>
        <v>0</v>
      </c>
      <c r="I46" s="14">
        <f>'[1]TCE - ANEXO III - Preencher'!J55</f>
        <v>157.36160000000001</v>
      </c>
      <c r="J46" s="14">
        <f>'[1]TCE - ANEXO III - Preencher'!K55</f>
        <v>0</v>
      </c>
      <c r="K46" s="15">
        <f>'[1]TCE - ANEXO III - Preencher'!L55</f>
        <v>114.117238805</v>
      </c>
      <c r="L46" s="15">
        <f>'[1]TCE - ANEXO III - Preencher'!M55</f>
        <v>24.24</v>
      </c>
      <c r="M46" s="15">
        <f t="shared" si="1"/>
        <v>89.877238805000005</v>
      </c>
      <c r="N46" s="15">
        <f>'[1]TCE - ANEXO III - Preencher'!O55</f>
        <v>1.93</v>
      </c>
      <c r="O46" s="15">
        <f>'[1]TCE - ANEXO III - Preencher'!P55</f>
        <v>0</v>
      </c>
      <c r="P46" s="16">
        <f t="shared" si="2"/>
        <v>1.93</v>
      </c>
      <c r="Q46" s="15">
        <f>'[1]TCE - ANEXO III - Preencher'!R55</f>
        <v>0</v>
      </c>
      <c r="R46" s="15">
        <f>'[1]TCE - ANEXO III - Preencher'!S55</f>
        <v>72.72</v>
      </c>
      <c r="S46" s="16">
        <f t="shared" si="3"/>
        <v>-72.72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176.44883880500001</v>
      </c>
    </row>
    <row r="47" spans="1:28" x14ac:dyDescent="0.2">
      <c r="A47" s="8">
        <f>IFERROR(VLOOKUP(B47,'[1]DADOS (OCULTAR)'!$Q$3:$S$103,3,0),"")</f>
        <v>10583920000800</v>
      </c>
      <c r="B47" s="9" t="str">
        <f>'[1]TCE - ANEXO III - Preencher'!C56</f>
        <v>HOSPITAL MESTRE VITALINO (COVID-19)</v>
      </c>
      <c r="C47" s="10"/>
      <c r="D47" s="11" t="str">
        <f>'[1]TCE - ANEXO III - Preencher'!E56</f>
        <v>EVANDRO FERREIRA DE SOUZA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517410</v>
      </c>
      <c r="G47" s="13">
        <f>IF('[1]TCE - ANEXO III - Preencher'!H56="","",'[1]TCE - ANEXO III - Preencher'!H56)</f>
        <v>44774</v>
      </c>
      <c r="H47" s="14">
        <f>'[1]TCE - ANEXO III - Preencher'!I56</f>
        <v>0</v>
      </c>
      <c r="I47" s="14">
        <f>'[1]TCE - ANEXO III - Preencher'!J56</f>
        <v>156.89279999999999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1.93</v>
      </c>
      <c r="O47" s="15">
        <f>'[1]TCE - ANEXO III - Preencher'!P56</f>
        <v>0</v>
      </c>
      <c r="P47" s="16">
        <f t="shared" si="2"/>
        <v>1.93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158.8228</v>
      </c>
    </row>
    <row r="48" spans="1:28" x14ac:dyDescent="0.2">
      <c r="A48" s="8">
        <f>IFERROR(VLOOKUP(B48,'[1]DADOS (OCULTAR)'!$Q$3:$S$103,3,0),"")</f>
        <v>10583920000800</v>
      </c>
      <c r="B48" s="9" t="str">
        <f>'[1]TCE - ANEXO III - Preencher'!C57</f>
        <v>HOSPITAL MESTRE VITALINO (COVID-19)</v>
      </c>
      <c r="C48" s="10"/>
      <c r="D48" s="11" t="str">
        <f>'[1]TCE - ANEXO III - Preencher'!E57</f>
        <v>EVELINE DE AMORIM RODRIGUES DA MOTA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223505</v>
      </c>
      <c r="G48" s="13">
        <f>IF('[1]TCE - ANEXO III - Preencher'!H57="","",'[1]TCE - ANEXO III - Preencher'!H57)</f>
        <v>44774</v>
      </c>
      <c r="H48" s="14">
        <f>'[1]TCE - ANEXO III - Preencher'!I57</f>
        <v>0</v>
      </c>
      <c r="I48" s="14">
        <f>'[1]TCE - ANEXO III - Preencher'!J57</f>
        <v>339.84800000000001</v>
      </c>
      <c r="J48" s="14">
        <f>'[1]TCE - ANEXO III - Preencher'!K57</f>
        <v>0</v>
      </c>
      <c r="K48" s="15">
        <f>'[1]TCE - ANEXO III - Preencher'!L57</f>
        <v>114.117238805</v>
      </c>
      <c r="L48" s="15">
        <f>'[1]TCE - ANEXO III - Preencher'!M57</f>
        <v>3.54</v>
      </c>
      <c r="M48" s="15">
        <f t="shared" si="1"/>
        <v>110.57723880499999</v>
      </c>
      <c r="N48" s="15">
        <f>'[1]TCE - ANEXO III - Preencher'!O57</f>
        <v>1.59</v>
      </c>
      <c r="O48" s="15">
        <f>'[1]TCE - ANEXO III - Preencher'!P57</f>
        <v>0</v>
      </c>
      <c r="P48" s="16">
        <f t="shared" si="2"/>
        <v>1.59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452.01523880499997</v>
      </c>
    </row>
    <row r="49" spans="1:28" x14ac:dyDescent="0.2">
      <c r="A49" s="8">
        <f>IFERROR(VLOOKUP(B49,'[1]DADOS (OCULTAR)'!$Q$3:$S$103,3,0),"")</f>
        <v>10583920000800</v>
      </c>
      <c r="B49" s="9" t="str">
        <f>'[1]TCE - ANEXO III - Preencher'!C58</f>
        <v>HOSPITAL MESTRE VITALINO (COVID-19)</v>
      </c>
      <c r="C49" s="10"/>
      <c r="D49" s="11" t="str">
        <f>'[1]TCE - ANEXO III - Preencher'!E58</f>
        <v>EVERTON JOSE DA SILVA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517410</v>
      </c>
      <c r="G49" s="13">
        <f>IF('[1]TCE - ANEXO III - Preencher'!H58="","",'[1]TCE - ANEXO III - Preencher'!H58)</f>
        <v>44774</v>
      </c>
      <c r="H49" s="14">
        <f>'[1]TCE - ANEXO III - Preencher'!I58</f>
        <v>0</v>
      </c>
      <c r="I49" s="14">
        <f>'[1]TCE - ANEXO III - Preencher'!J58</f>
        <v>159.54</v>
      </c>
      <c r="J49" s="14">
        <f>'[1]TCE - ANEXO III - Preencher'!K58</f>
        <v>0</v>
      </c>
      <c r="K49" s="15">
        <f>'[1]TCE - ANEXO III - Preencher'!L58</f>
        <v>114.117238805</v>
      </c>
      <c r="L49" s="15">
        <f>'[1]TCE - ANEXO III - Preencher'!M58</f>
        <v>24.24</v>
      </c>
      <c r="M49" s="15">
        <f t="shared" si="1"/>
        <v>89.877238805000005</v>
      </c>
      <c r="N49" s="15">
        <f>'[1]TCE - ANEXO III - Preencher'!O58</f>
        <v>1.93</v>
      </c>
      <c r="O49" s="15">
        <f>'[1]TCE - ANEXO III - Preencher'!P58</f>
        <v>0</v>
      </c>
      <c r="P49" s="16">
        <f t="shared" si="2"/>
        <v>1.93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251.34723880500002</v>
      </c>
    </row>
    <row r="50" spans="1:28" x14ac:dyDescent="0.2">
      <c r="A50" s="8">
        <f>IFERROR(VLOOKUP(B50,'[1]DADOS (OCULTAR)'!$Q$3:$S$103,3,0),"")</f>
        <v>10583920000800</v>
      </c>
      <c r="B50" s="9" t="str">
        <f>'[1]TCE - ANEXO III - Preencher'!C59</f>
        <v>HOSPITAL MESTRE VITALINO (COVID-19)</v>
      </c>
      <c r="C50" s="10"/>
      <c r="D50" s="11" t="str">
        <f>'[1]TCE - ANEXO III - Preencher'!E59</f>
        <v>EVILA DANIELE SALES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322205</v>
      </c>
      <c r="G50" s="13">
        <f>IF('[1]TCE - ANEXO III - Preencher'!H59="","",'[1]TCE - ANEXO III - Preencher'!H59)</f>
        <v>44774</v>
      </c>
      <c r="H50" s="14">
        <f>'[1]TCE - ANEXO III - Preencher'!I59</f>
        <v>0</v>
      </c>
      <c r="I50" s="14">
        <f>'[1]TCE - ANEXO III - Preencher'!J59</f>
        <v>184.13679999999999</v>
      </c>
      <c r="J50" s="14">
        <f>'[1]TCE - ANEXO III - Preencher'!K59</f>
        <v>0</v>
      </c>
      <c r="K50" s="15">
        <f>'[1]TCE - ANEXO III - Preencher'!L59</f>
        <v>114.117238805</v>
      </c>
      <c r="L50" s="15">
        <f>'[1]TCE - ANEXO III - Preencher'!M59</f>
        <v>26.3</v>
      </c>
      <c r="M50" s="15">
        <f t="shared" si="1"/>
        <v>87.817238805000002</v>
      </c>
      <c r="N50" s="15">
        <f>'[1]TCE - ANEXO III - Preencher'!O59</f>
        <v>1.93</v>
      </c>
      <c r="O50" s="15">
        <f>'[1]TCE - ANEXO III - Preencher'!P59</f>
        <v>0</v>
      </c>
      <c r="P50" s="16">
        <f t="shared" si="2"/>
        <v>1.93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273.88403880499999</v>
      </c>
    </row>
    <row r="51" spans="1:28" x14ac:dyDescent="0.2">
      <c r="A51" s="8">
        <f>IFERROR(VLOOKUP(B51,'[1]DADOS (OCULTAR)'!$Q$3:$S$103,3,0),"")</f>
        <v>10583920000800</v>
      </c>
      <c r="B51" s="9" t="str">
        <f>'[1]TCE - ANEXO III - Preencher'!C60</f>
        <v>HOSPITAL MESTRE VITALINO (COVID-19)</v>
      </c>
      <c r="C51" s="10"/>
      <c r="D51" s="11" t="str">
        <f>'[1]TCE - ANEXO III - Preencher'!E60</f>
        <v>FELIPE SILVESTRE GALINDO DE CARVALHO</v>
      </c>
      <c r="E51" s="9" t="str">
        <f>IF('[1]TCE - ANEXO III - Preencher'!F60="4 - Assistência Odontológica","2 - Outros Profissionais da Saúde",'[1]TCE - ANEXO III - Preencher'!F60)</f>
        <v>1 - Médico</v>
      </c>
      <c r="F51" s="12" t="str">
        <f>'[1]TCE - ANEXO III - Preencher'!G60</f>
        <v>225150</v>
      </c>
      <c r="G51" s="13">
        <f>IF('[1]TCE - ANEXO III - Preencher'!H60="","",'[1]TCE - ANEXO III - Preencher'!H60)</f>
        <v>44774</v>
      </c>
      <c r="H51" s="14">
        <f>'[1]TCE - ANEXO III - Preencher'!I60</f>
        <v>0</v>
      </c>
      <c r="I51" s="14">
        <f>'[1]TCE - ANEXO III - Preencher'!J60</f>
        <v>1031.28</v>
      </c>
      <c r="J51" s="14">
        <f>'[1]TCE - ANEXO III - Preencher'!K60</f>
        <v>0</v>
      </c>
      <c r="K51" s="15">
        <f>'[1]TCE - ANEXO III - Preencher'!L60</f>
        <v>114.117238805</v>
      </c>
      <c r="L51" s="15">
        <f>'[1]TCE - ANEXO III - Preencher'!M60</f>
        <v>3.64</v>
      </c>
      <c r="M51" s="15">
        <f t="shared" si="1"/>
        <v>110.477238805</v>
      </c>
      <c r="N51" s="15">
        <f>'[1]TCE - ANEXO III - Preencher'!O60</f>
        <v>6.13</v>
      </c>
      <c r="O51" s="15">
        <f>'[1]TCE - ANEXO III - Preencher'!P60</f>
        <v>1.23</v>
      </c>
      <c r="P51" s="16">
        <f t="shared" si="2"/>
        <v>4.9000000000000004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1146.6572388050001</v>
      </c>
    </row>
    <row r="52" spans="1:28" x14ac:dyDescent="0.2">
      <c r="A52" s="8">
        <f>IFERROR(VLOOKUP(B52,'[1]DADOS (OCULTAR)'!$Q$3:$S$103,3,0),"")</f>
        <v>10583920000800</v>
      </c>
      <c r="B52" s="9" t="str">
        <f>'[1]TCE - ANEXO III - Preencher'!C61</f>
        <v>HOSPITAL MESTRE VITALINO (COVID-19)</v>
      </c>
      <c r="C52" s="10"/>
      <c r="D52" s="11" t="str">
        <f>'[1]TCE - ANEXO III - Preencher'!E61</f>
        <v>GEANE IRACEMA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322205</v>
      </c>
      <c r="G52" s="13">
        <f>IF('[1]TCE - ANEXO III - Preencher'!H61="","",'[1]TCE - ANEXO III - Preencher'!H61)</f>
        <v>44774</v>
      </c>
      <c r="H52" s="14">
        <f>'[1]TCE - ANEXO III - Preencher'!I61</f>
        <v>0</v>
      </c>
      <c r="I52" s="14">
        <f>'[1]TCE - ANEXO III - Preencher'!J61</f>
        <v>183.55199999999999</v>
      </c>
      <c r="J52" s="14">
        <f>'[1]TCE - ANEXO III - Preencher'!K61</f>
        <v>0</v>
      </c>
      <c r="K52" s="15">
        <f>'[1]TCE - ANEXO III - Preencher'!L61</f>
        <v>114.117238805</v>
      </c>
      <c r="L52" s="15">
        <f>'[1]TCE - ANEXO III - Preencher'!M61</f>
        <v>26.3</v>
      </c>
      <c r="M52" s="15">
        <f t="shared" si="1"/>
        <v>87.817238805000002</v>
      </c>
      <c r="N52" s="15">
        <f>'[1]TCE - ANEXO III - Preencher'!O61</f>
        <v>1.93</v>
      </c>
      <c r="O52" s="15">
        <f>'[1]TCE - ANEXO III - Preencher'!P61</f>
        <v>0</v>
      </c>
      <c r="P52" s="16">
        <f t="shared" si="2"/>
        <v>1.93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273.29923880500002</v>
      </c>
    </row>
    <row r="53" spans="1:28" x14ac:dyDescent="0.2">
      <c r="A53" s="8">
        <f>IFERROR(VLOOKUP(B53,'[1]DADOS (OCULTAR)'!$Q$3:$S$103,3,0),"")</f>
        <v>10583920000800</v>
      </c>
      <c r="B53" s="9" t="str">
        <f>'[1]TCE - ANEXO III - Preencher'!C62</f>
        <v>HOSPITAL MESTRE VITALINO (COVID-19)</v>
      </c>
      <c r="C53" s="10"/>
      <c r="D53" s="11" t="str">
        <f>'[1]TCE - ANEXO III - Preencher'!E62</f>
        <v>GEFERSON DE MOURA SALES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322205</v>
      </c>
      <c r="G53" s="13">
        <f>IF('[1]TCE - ANEXO III - Preencher'!H62="","",'[1]TCE - ANEXO III - Preencher'!H62)</f>
        <v>44774</v>
      </c>
      <c r="H53" s="14">
        <f>'[1]TCE - ANEXO III - Preencher'!I62</f>
        <v>0</v>
      </c>
      <c r="I53" s="14">
        <f>'[1]TCE - ANEXO III - Preencher'!J62</f>
        <v>166.76560000000001</v>
      </c>
      <c r="J53" s="14">
        <f>'[1]TCE - ANEXO III - Preencher'!K62</f>
        <v>0</v>
      </c>
      <c r="K53" s="15">
        <f>'[1]TCE - ANEXO III - Preencher'!L62</f>
        <v>114.117238805</v>
      </c>
      <c r="L53" s="15">
        <f>'[1]TCE - ANEXO III - Preencher'!M62</f>
        <v>26.3</v>
      </c>
      <c r="M53" s="15">
        <f t="shared" si="1"/>
        <v>87.817238805000002</v>
      </c>
      <c r="N53" s="15">
        <f>'[1]TCE - ANEXO III - Preencher'!O62</f>
        <v>1.93</v>
      </c>
      <c r="O53" s="15">
        <f>'[1]TCE - ANEXO III - Preencher'!P62</f>
        <v>0</v>
      </c>
      <c r="P53" s="16">
        <f t="shared" si="2"/>
        <v>1.93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256.512838805</v>
      </c>
    </row>
    <row r="54" spans="1:28" x14ac:dyDescent="0.2">
      <c r="A54" s="8">
        <f>IFERROR(VLOOKUP(B54,'[1]DADOS (OCULTAR)'!$Q$3:$S$103,3,0),"")</f>
        <v>10583920000800</v>
      </c>
      <c r="B54" s="9" t="str">
        <f>'[1]TCE - ANEXO III - Preencher'!C63</f>
        <v>HOSPITAL MESTRE VITALINO (COVID-19)</v>
      </c>
      <c r="C54" s="10"/>
      <c r="D54" s="11" t="str">
        <f>'[1]TCE - ANEXO III - Preencher'!E63</f>
        <v>GERONCIO FRANCISCO MORENO DA SILVA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517410</v>
      </c>
      <c r="G54" s="13">
        <f>IF('[1]TCE - ANEXO III - Preencher'!H63="","",'[1]TCE - ANEXO III - Preencher'!H63)</f>
        <v>44774</v>
      </c>
      <c r="H54" s="14">
        <f>'[1]TCE - ANEXO III - Preencher'!I63</f>
        <v>0</v>
      </c>
      <c r="I54" s="14">
        <f>'[1]TCE - ANEXO III - Preencher'!J63</f>
        <v>158.55279999999999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1.93</v>
      </c>
      <c r="O54" s="15">
        <f>'[1]TCE - ANEXO III - Preencher'!P63</f>
        <v>0</v>
      </c>
      <c r="P54" s="16">
        <f t="shared" si="2"/>
        <v>1.93</v>
      </c>
      <c r="Q54" s="15">
        <f>'[1]TCE - ANEXO III - Preencher'!R63</f>
        <v>0</v>
      </c>
      <c r="R54" s="15">
        <f>'[1]TCE - ANEXO III - Preencher'!S63</f>
        <v>72.72</v>
      </c>
      <c r="S54" s="16">
        <f t="shared" si="3"/>
        <v>-72.72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87.762799999999999</v>
      </c>
    </row>
    <row r="55" spans="1:28" x14ac:dyDescent="0.2">
      <c r="A55" s="8">
        <f>IFERROR(VLOOKUP(B55,'[1]DADOS (OCULTAR)'!$Q$3:$S$103,3,0),"")</f>
        <v>10583920000800</v>
      </c>
      <c r="B55" s="9" t="str">
        <f>'[1]TCE - ANEXO III - Preencher'!C64</f>
        <v>HOSPITAL MESTRE VITALINO (COVID-19)</v>
      </c>
      <c r="C55" s="10"/>
      <c r="D55" s="11" t="str">
        <f>'[1]TCE - ANEXO III - Preencher'!E64</f>
        <v>HADASSA OLIVEIRA QUEIROZ ARAUJO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322205</v>
      </c>
      <c r="G55" s="13">
        <f>IF('[1]TCE - ANEXO III - Preencher'!H64="","",'[1]TCE - ANEXO III - Preencher'!H64)</f>
        <v>44774</v>
      </c>
      <c r="H55" s="14">
        <f>'[1]TCE - ANEXO III - Preencher'!I64</f>
        <v>0</v>
      </c>
      <c r="I55" s="14">
        <f>'[1]TCE - ANEXO III - Preencher'!J64</f>
        <v>165.7184</v>
      </c>
      <c r="J55" s="14">
        <f>'[1]TCE - ANEXO III - Preencher'!K64</f>
        <v>0</v>
      </c>
      <c r="K55" s="15">
        <f>'[1]TCE - ANEXO III - Preencher'!L64</f>
        <v>114.117238805</v>
      </c>
      <c r="L55" s="15">
        <f>'[1]TCE - ANEXO III - Preencher'!M64</f>
        <v>26.3</v>
      </c>
      <c r="M55" s="15">
        <f t="shared" si="1"/>
        <v>87.817238805000002</v>
      </c>
      <c r="N55" s="15">
        <f>'[1]TCE - ANEXO III - Preencher'!O64</f>
        <v>1.93</v>
      </c>
      <c r="O55" s="15">
        <f>'[1]TCE - ANEXO III - Preencher'!P64</f>
        <v>0</v>
      </c>
      <c r="P55" s="16">
        <f t="shared" si="2"/>
        <v>1.93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69.41</v>
      </c>
      <c r="U55" s="15">
        <f>'[1]TCE - ANEXO III - Preencher'!V64</f>
        <v>0</v>
      </c>
      <c r="V55" s="16">
        <f t="shared" si="4"/>
        <v>69.41</v>
      </c>
      <c r="W55" s="17" t="str">
        <f>IF('[1]TCE - ANEXO III - Preencher'!X64="","",'[1]TCE - ANEXO III - Preencher'!X64)</f>
        <v>AUX. CRECHE I</v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324.87563880499999</v>
      </c>
    </row>
    <row r="56" spans="1:28" x14ac:dyDescent="0.2">
      <c r="A56" s="8">
        <f>IFERROR(VLOOKUP(B56,'[1]DADOS (OCULTAR)'!$Q$3:$S$103,3,0),"")</f>
        <v>10583920000800</v>
      </c>
      <c r="B56" s="9" t="str">
        <f>'[1]TCE - ANEXO III - Preencher'!C65</f>
        <v>HOSPITAL MESTRE VITALINO (COVID-19)</v>
      </c>
      <c r="C56" s="10"/>
      <c r="D56" s="11" t="str">
        <f>'[1]TCE - ANEXO III - Preencher'!E65</f>
        <v>ISABELA SIMOES ALVES</v>
      </c>
      <c r="E56" s="9" t="str">
        <f>IF('[1]TCE - ANEXO III - Preencher'!F65="4 - Assistência Odontológica","2 - Outros Profissionais da Saúde",'[1]TCE - ANEXO III - Preencher'!F65)</f>
        <v>1 - Médico</v>
      </c>
      <c r="F56" s="12" t="str">
        <f>'[1]TCE - ANEXO III - Preencher'!G65</f>
        <v>225150</v>
      </c>
      <c r="G56" s="13">
        <f>IF('[1]TCE - ANEXO III - Preencher'!H65="","",'[1]TCE - ANEXO III - Preencher'!H65)</f>
        <v>44774</v>
      </c>
      <c r="H56" s="14">
        <f>'[1]TCE - ANEXO III - Preencher'!I65</f>
        <v>0</v>
      </c>
      <c r="I56" s="14">
        <f>'[1]TCE - ANEXO III - Preencher'!J65</f>
        <v>909.9008</v>
      </c>
      <c r="J56" s="14">
        <f>'[1]TCE - ANEXO III - Preencher'!K65</f>
        <v>0</v>
      </c>
      <c r="K56" s="15">
        <f>'[1]TCE - ANEXO III - Preencher'!L65</f>
        <v>114.117238805</v>
      </c>
      <c r="L56" s="15">
        <f>'[1]TCE - ANEXO III - Preencher'!M65</f>
        <v>3.52</v>
      </c>
      <c r="M56" s="15">
        <f t="shared" si="1"/>
        <v>110.597238805</v>
      </c>
      <c r="N56" s="15">
        <f>'[1]TCE - ANEXO III - Preencher'!O65</f>
        <v>6.13</v>
      </c>
      <c r="O56" s="15">
        <f>'[1]TCE - ANEXO III - Preencher'!P65</f>
        <v>1.23</v>
      </c>
      <c r="P56" s="16">
        <f t="shared" si="2"/>
        <v>4.9000000000000004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1025.3980388049999</v>
      </c>
    </row>
    <row r="57" spans="1:28" x14ac:dyDescent="0.2">
      <c r="A57" s="8">
        <f>IFERROR(VLOOKUP(B57,'[1]DADOS (OCULTAR)'!$Q$3:$S$103,3,0),"")</f>
        <v>10583920000800</v>
      </c>
      <c r="B57" s="9" t="str">
        <f>'[1]TCE - ANEXO III - Preencher'!C66</f>
        <v>HOSPITAL MESTRE VITALINO (COVID-19)</v>
      </c>
      <c r="C57" s="10"/>
      <c r="D57" s="11" t="str">
        <f>'[1]TCE - ANEXO III - Preencher'!E66</f>
        <v>ITHALO BOENOS</v>
      </c>
      <c r="E57" s="9" t="str">
        <f>IF('[1]TCE - ANEXO III - Preencher'!F66="4 - Assistência Odontológica","2 - Outros Profissionais da Saúde",'[1]TCE - ANEXO III - Preencher'!F66)</f>
        <v>1 - Médico</v>
      </c>
      <c r="F57" s="12" t="str">
        <f>'[1]TCE - ANEXO III - Preencher'!G66</f>
        <v>225150</v>
      </c>
      <c r="G57" s="13">
        <f>IF('[1]TCE - ANEXO III - Preencher'!H66="","",'[1]TCE - ANEXO III - Preencher'!H66)</f>
        <v>44774</v>
      </c>
      <c r="H57" s="14">
        <f>'[1]TCE - ANEXO III - Preencher'!I66</f>
        <v>0</v>
      </c>
      <c r="I57" s="14">
        <f>'[1]TCE - ANEXO III - Preencher'!J66</f>
        <v>898.20320000000004</v>
      </c>
      <c r="J57" s="14">
        <f>'[1]TCE - ANEXO III - Preencher'!K66</f>
        <v>0</v>
      </c>
      <c r="K57" s="15">
        <f>'[1]TCE - ANEXO III - Preencher'!L66</f>
        <v>114.117238805</v>
      </c>
      <c r="L57" s="15">
        <f>'[1]TCE - ANEXO III - Preencher'!M66</f>
        <v>3.64</v>
      </c>
      <c r="M57" s="15">
        <f t="shared" si="1"/>
        <v>110.477238805</v>
      </c>
      <c r="N57" s="15">
        <f>'[1]TCE - ANEXO III - Preencher'!O66</f>
        <v>6.13</v>
      </c>
      <c r="O57" s="15">
        <f>'[1]TCE - ANEXO III - Preencher'!P66</f>
        <v>1.23</v>
      </c>
      <c r="P57" s="16">
        <f t="shared" si="2"/>
        <v>4.9000000000000004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1013.580438805</v>
      </c>
    </row>
    <row r="58" spans="1:28" x14ac:dyDescent="0.2">
      <c r="A58" s="8">
        <f>IFERROR(VLOOKUP(B58,'[1]DADOS (OCULTAR)'!$Q$3:$S$103,3,0),"")</f>
        <v>10583920000800</v>
      </c>
      <c r="B58" s="9" t="str">
        <f>'[1]TCE - ANEXO III - Preencher'!C67</f>
        <v>HOSPITAL MESTRE VITALINO (COVID-19)</v>
      </c>
      <c r="C58" s="10"/>
      <c r="D58" s="11" t="str">
        <f>'[1]TCE - ANEXO III - Preencher'!E67</f>
        <v>JACYANE CARMEM CAZUMBA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322205</v>
      </c>
      <c r="G58" s="13">
        <f>IF('[1]TCE - ANEXO III - Preencher'!H67="","",'[1]TCE - ANEXO III - Preencher'!H67)</f>
        <v>44774</v>
      </c>
      <c r="H58" s="14">
        <f>'[1]TCE - ANEXO III - Preencher'!I67</f>
        <v>0</v>
      </c>
      <c r="I58" s="14">
        <f>'[1]TCE - ANEXO III - Preencher'!J67</f>
        <v>182.9776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1.93</v>
      </c>
      <c r="O58" s="15">
        <f>'[1]TCE - ANEXO III - Preencher'!P67</f>
        <v>0</v>
      </c>
      <c r="P58" s="16">
        <f t="shared" si="2"/>
        <v>1.93</v>
      </c>
      <c r="Q58" s="15">
        <f>'[1]TCE - ANEXO III - Preencher'!R67</f>
        <v>144</v>
      </c>
      <c r="R58" s="15">
        <f>'[1]TCE - ANEXO III - Preencher'!S67</f>
        <v>78.91</v>
      </c>
      <c r="S58" s="16">
        <f t="shared" si="3"/>
        <v>65.09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249.99760000000001</v>
      </c>
    </row>
    <row r="59" spans="1:28" x14ac:dyDescent="0.2">
      <c r="A59" s="8">
        <f>IFERROR(VLOOKUP(B59,'[1]DADOS (OCULTAR)'!$Q$3:$S$103,3,0),"")</f>
        <v>10583920000800</v>
      </c>
      <c r="B59" s="9" t="str">
        <f>'[1]TCE - ANEXO III - Preencher'!C68</f>
        <v>HOSPITAL MESTRE VITALINO (COVID-19)</v>
      </c>
      <c r="C59" s="10"/>
      <c r="D59" s="11" t="str">
        <f>'[1]TCE - ANEXO III - Preencher'!E68</f>
        <v>JESSICA ALICE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223605</v>
      </c>
      <c r="G59" s="13">
        <f>IF('[1]TCE - ANEXO III - Preencher'!H68="","",'[1]TCE - ANEXO III - Preencher'!H68)</f>
        <v>44774</v>
      </c>
      <c r="H59" s="14">
        <f>'[1]TCE - ANEXO III - Preencher'!I68</f>
        <v>0</v>
      </c>
      <c r="I59" s="14">
        <f>'[1]TCE - ANEXO III - Preencher'!J68</f>
        <v>226.49119999999999</v>
      </c>
      <c r="J59" s="14">
        <f>'[1]TCE - ANEXO III - Preencher'!K68</f>
        <v>0</v>
      </c>
      <c r="K59" s="15">
        <f>'[1]TCE - ANEXO III - Preencher'!L68</f>
        <v>114.117238805</v>
      </c>
      <c r="L59" s="15">
        <f>'[1]TCE - ANEXO III - Preencher'!M68</f>
        <v>2.75</v>
      </c>
      <c r="M59" s="15">
        <f t="shared" si="1"/>
        <v>111.367238805</v>
      </c>
      <c r="N59" s="15">
        <f>'[1]TCE - ANEXO III - Preencher'!O68</f>
        <v>1.59</v>
      </c>
      <c r="O59" s="15">
        <f>'[1]TCE - ANEXO III - Preencher'!P68</f>
        <v>0</v>
      </c>
      <c r="P59" s="16">
        <f t="shared" si="2"/>
        <v>1.59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339.44843880499997</v>
      </c>
    </row>
    <row r="60" spans="1:28" x14ac:dyDescent="0.2">
      <c r="A60" s="8">
        <f>IFERROR(VLOOKUP(B60,'[1]DADOS (OCULTAR)'!$Q$3:$S$103,3,0),"")</f>
        <v>10583920000800</v>
      </c>
      <c r="B60" s="9" t="str">
        <f>'[1]TCE - ANEXO III - Preencher'!C69</f>
        <v>HOSPITAL MESTRE VITALINO (COVID-19)</v>
      </c>
      <c r="C60" s="10"/>
      <c r="D60" s="11" t="str">
        <f>'[1]TCE - ANEXO III - Preencher'!E69</f>
        <v>JOELMA MARIA DOS SANTOS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322205</v>
      </c>
      <c r="G60" s="13">
        <f>IF('[1]TCE - ANEXO III - Preencher'!H69="","",'[1]TCE - ANEXO III - Preencher'!H69)</f>
        <v>44774</v>
      </c>
      <c r="H60" s="14">
        <f>'[1]TCE - ANEXO III - Preencher'!I69</f>
        <v>0</v>
      </c>
      <c r="I60" s="14">
        <f>'[1]TCE - ANEXO III - Preencher'!J69</f>
        <v>165.22720000000001</v>
      </c>
      <c r="J60" s="14">
        <f>'[1]TCE - ANEXO III - Preencher'!K69</f>
        <v>0</v>
      </c>
      <c r="K60" s="15">
        <f>'[1]TCE - ANEXO III - Preencher'!L69</f>
        <v>114.117238805</v>
      </c>
      <c r="L60" s="15">
        <f>'[1]TCE - ANEXO III - Preencher'!M69</f>
        <v>25.43</v>
      </c>
      <c r="M60" s="15">
        <f t="shared" si="1"/>
        <v>88.687238804999993</v>
      </c>
      <c r="N60" s="15">
        <f>'[1]TCE - ANEXO III - Preencher'!O69</f>
        <v>1.93</v>
      </c>
      <c r="O60" s="15">
        <f>'[1]TCE - ANEXO III - Preencher'!P69</f>
        <v>0</v>
      </c>
      <c r="P60" s="16">
        <f t="shared" si="2"/>
        <v>1.93</v>
      </c>
      <c r="Q60" s="15">
        <f>'[1]TCE - ANEXO III - Preencher'!R69</f>
        <v>0</v>
      </c>
      <c r="R60" s="15">
        <f>'[1]TCE - ANEXO III - Preencher'!S69</f>
        <v>78.91</v>
      </c>
      <c r="S60" s="16">
        <f t="shared" si="3"/>
        <v>-78.91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176.93443880500001</v>
      </c>
    </row>
    <row r="61" spans="1:28" x14ac:dyDescent="0.2">
      <c r="A61" s="8">
        <f>IFERROR(VLOOKUP(B61,'[1]DADOS (OCULTAR)'!$Q$3:$S$103,3,0),"")</f>
        <v>10583920000800</v>
      </c>
      <c r="B61" s="9" t="str">
        <f>'[1]TCE - ANEXO III - Preencher'!C70</f>
        <v>HOSPITAL MESTRE VITALINO (COVID-19)</v>
      </c>
      <c r="C61" s="10"/>
      <c r="D61" s="11" t="str">
        <f>'[1]TCE - ANEXO III - Preencher'!E70</f>
        <v>JOSE DIEGO DOS SANTOS PEREIRA</v>
      </c>
      <c r="E61" s="9" t="str">
        <f>IF('[1]TCE - ANEXO III - Preencher'!F70="4 - Assistência Odontológica","2 - Outros Profissionais da Saúde",'[1]TCE - ANEXO III - Preencher'!F70)</f>
        <v>1 - Médico</v>
      </c>
      <c r="F61" s="12" t="str">
        <f>'[1]TCE - ANEXO III - Preencher'!G70</f>
        <v>225150</v>
      </c>
      <c r="G61" s="13">
        <f>IF('[1]TCE - ANEXO III - Preencher'!H70="","",'[1]TCE - ANEXO III - Preencher'!H70)</f>
        <v>44774</v>
      </c>
      <c r="H61" s="14">
        <f>'[1]TCE - ANEXO III - Preencher'!I70</f>
        <v>0</v>
      </c>
      <c r="I61" s="14">
        <f>'[1]TCE - ANEXO III - Preencher'!J70</f>
        <v>883.97919999999999</v>
      </c>
      <c r="J61" s="14">
        <f>'[1]TCE - ANEXO III - Preencher'!K70</f>
        <v>0</v>
      </c>
      <c r="K61" s="15">
        <f>'[1]TCE - ANEXO III - Preencher'!L70</f>
        <v>114.117238805</v>
      </c>
      <c r="L61" s="15">
        <f>'[1]TCE - ANEXO III - Preencher'!M70</f>
        <v>3.64</v>
      </c>
      <c r="M61" s="15">
        <f t="shared" si="1"/>
        <v>110.477238805</v>
      </c>
      <c r="N61" s="15">
        <f>'[1]TCE - ANEXO III - Preencher'!O70</f>
        <v>6.13</v>
      </c>
      <c r="O61" s="15">
        <f>'[1]TCE - ANEXO III - Preencher'!P70</f>
        <v>1.23</v>
      </c>
      <c r="P61" s="16">
        <f t="shared" si="2"/>
        <v>4.9000000000000004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999.35643880499993</v>
      </c>
    </row>
    <row r="62" spans="1:28" x14ac:dyDescent="0.2">
      <c r="A62" s="8">
        <f>IFERROR(VLOOKUP(B62,'[1]DADOS (OCULTAR)'!$Q$3:$S$103,3,0),"")</f>
        <v>10583920000800</v>
      </c>
      <c r="B62" s="9" t="str">
        <f>'[1]TCE - ANEXO III - Preencher'!C71</f>
        <v>HOSPITAL MESTRE VITALINO (COVID-19)</v>
      </c>
      <c r="C62" s="10"/>
      <c r="D62" s="11" t="str">
        <f>'[1]TCE - ANEXO III - Preencher'!E71</f>
        <v>JOSE ELIVELTON BEZERRA DE BARROS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411010</v>
      </c>
      <c r="G62" s="13">
        <f>IF('[1]TCE - ANEXO III - Preencher'!H71="","",'[1]TCE - ANEXO III - Preencher'!H71)</f>
        <v>44774</v>
      </c>
      <c r="H62" s="14">
        <f>'[1]TCE - ANEXO III - Preencher'!I71</f>
        <v>0</v>
      </c>
      <c r="I62" s="14">
        <f>'[1]TCE - ANEXO III - Preencher'!J71</f>
        <v>144.40799999999999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1.93</v>
      </c>
      <c r="O62" s="15">
        <f>'[1]TCE - ANEXO III - Preencher'!P71</f>
        <v>0</v>
      </c>
      <c r="P62" s="16">
        <f t="shared" si="2"/>
        <v>1.93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146.33799999999999</v>
      </c>
    </row>
    <row r="63" spans="1:28" x14ac:dyDescent="0.2">
      <c r="A63" s="8">
        <f>IFERROR(VLOOKUP(B63,'[1]DADOS (OCULTAR)'!$Q$3:$S$103,3,0),"")</f>
        <v>10583920000800</v>
      </c>
      <c r="B63" s="9" t="str">
        <f>'[1]TCE - ANEXO III - Preencher'!C72</f>
        <v>HOSPITAL MESTRE VITALINO (COVID-19)</v>
      </c>
      <c r="C63" s="10"/>
      <c r="D63" s="11" t="str">
        <f>'[1]TCE - ANEXO III - Preencher'!E72</f>
        <v>JOSE JONATAS FREIRE DE OLIVEIRA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223605</v>
      </c>
      <c r="G63" s="13">
        <f>IF('[1]TCE - ANEXO III - Preencher'!H72="","",'[1]TCE - ANEXO III - Preencher'!H72)</f>
        <v>44774</v>
      </c>
      <c r="H63" s="14">
        <f>'[1]TCE - ANEXO III - Preencher'!I72</f>
        <v>0</v>
      </c>
      <c r="I63" s="14">
        <f>'[1]TCE - ANEXO III - Preencher'!J72</f>
        <v>280.14800000000002</v>
      </c>
      <c r="J63" s="14">
        <f>'[1]TCE - ANEXO III - Preencher'!K72</f>
        <v>0</v>
      </c>
      <c r="K63" s="15">
        <f>'[1]TCE - ANEXO III - Preencher'!L72</f>
        <v>114.117238805</v>
      </c>
      <c r="L63" s="15">
        <f>'[1]TCE - ANEXO III - Preencher'!M72</f>
        <v>2.98</v>
      </c>
      <c r="M63" s="15">
        <f t="shared" si="1"/>
        <v>111.137238805</v>
      </c>
      <c r="N63" s="15">
        <f>'[1]TCE - ANEXO III - Preencher'!O72</f>
        <v>1.59</v>
      </c>
      <c r="O63" s="15">
        <f>'[1]TCE - ANEXO III - Preencher'!P72</f>
        <v>0</v>
      </c>
      <c r="P63" s="16">
        <f t="shared" si="2"/>
        <v>1.59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392.87523880499998</v>
      </c>
    </row>
    <row r="64" spans="1:28" x14ac:dyDescent="0.2">
      <c r="A64" s="8">
        <f>IFERROR(VLOOKUP(B64,'[1]DADOS (OCULTAR)'!$Q$3:$S$103,3,0),"")</f>
        <v>10583920000800</v>
      </c>
      <c r="B64" s="9" t="str">
        <f>'[1]TCE - ANEXO III - Preencher'!C73</f>
        <v>HOSPITAL MESTRE VITALINO (COVID-19)</v>
      </c>
      <c r="C64" s="10"/>
      <c r="D64" s="11" t="str">
        <f>'[1]TCE - ANEXO III - Preencher'!E73</f>
        <v>JOSE JUNIOR HENRIQUE DE ARAUJO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515110</v>
      </c>
      <c r="G64" s="13">
        <f>IF('[1]TCE - ANEXO III - Preencher'!H73="","",'[1]TCE - ANEXO III - Preencher'!H73)</f>
        <v>44774</v>
      </c>
      <c r="H64" s="14">
        <f>'[1]TCE - ANEXO III - Preencher'!I73</f>
        <v>0</v>
      </c>
      <c r="I64" s="14">
        <f>'[1]TCE - ANEXO III - Preencher'!J73</f>
        <v>150.55279999999999</v>
      </c>
      <c r="J64" s="14">
        <f>'[1]TCE - ANEXO III - Preencher'!K73</f>
        <v>0</v>
      </c>
      <c r="K64" s="15">
        <f>'[1]TCE - ANEXO III - Preencher'!L73</f>
        <v>114.117238805</v>
      </c>
      <c r="L64" s="15">
        <f>'[1]TCE - ANEXO III - Preencher'!M73</f>
        <v>24.24</v>
      </c>
      <c r="M64" s="15">
        <f t="shared" si="1"/>
        <v>89.877238805000005</v>
      </c>
      <c r="N64" s="15">
        <f>'[1]TCE - ANEXO III - Preencher'!O73</f>
        <v>1.93</v>
      </c>
      <c r="O64" s="15">
        <f>'[1]TCE - ANEXO III - Preencher'!P73</f>
        <v>0</v>
      </c>
      <c r="P64" s="16">
        <f t="shared" si="2"/>
        <v>1.93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242.36003880499999</v>
      </c>
    </row>
    <row r="65" spans="1:28" x14ac:dyDescent="0.2">
      <c r="A65" s="8">
        <f>IFERROR(VLOOKUP(B65,'[1]DADOS (OCULTAR)'!$Q$3:$S$103,3,0),"")</f>
        <v>10583920000800</v>
      </c>
      <c r="B65" s="9" t="str">
        <f>'[1]TCE - ANEXO III - Preencher'!C74</f>
        <v>HOSPITAL MESTRE VITALINO (COVID-19)</v>
      </c>
      <c r="C65" s="10"/>
      <c r="D65" s="11" t="str">
        <f>'[1]TCE - ANEXO III - Preencher'!E74</f>
        <v>JOSE ROBERTO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322205</v>
      </c>
      <c r="G65" s="13">
        <f>IF('[1]TCE - ANEXO III - Preencher'!H74="","",'[1]TCE - ANEXO III - Preencher'!H74)</f>
        <v>44774</v>
      </c>
      <c r="H65" s="14">
        <f>'[1]TCE - ANEXO III - Preencher'!I74</f>
        <v>0</v>
      </c>
      <c r="I65" s="14">
        <f>'[1]TCE - ANEXO III - Preencher'!J74</f>
        <v>167.5104</v>
      </c>
      <c r="J65" s="14">
        <f>'[1]TCE - ANEXO III - Preencher'!K74</f>
        <v>0</v>
      </c>
      <c r="K65" s="15">
        <f>'[1]TCE - ANEXO III - Preencher'!L74</f>
        <v>114.117238805</v>
      </c>
      <c r="L65" s="15">
        <f>'[1]TCE - ANEXO III - Preencher'!M74</f>
        <v>23.67</v>
      </c>
      <c r="M65" s="15">
        <f t="shared" si="1"/>
        <v>90.447238804999998</v>
      </c>
      <c r="N65" s="15">
        <f>'[1]TCE - ANEXO III - Preencher'!O74</f>
        <v>1.93</v>
      </c>
      <c r="O65" s="15">
        <f>'[1]TCE - ANEXO III - Preencher'!P74</f>
        <v>0</v>
      </c>
      <c r="P65" s="16">
        <f t="shared" si="2"/>
        <v>1.93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259.88763880499999</v>
      </c>
    </row>
    <row r="66" spans="1:28" x14ac:dyDescent="0.2">
      <c r="A66" s="8">
        <f>IFERROR(VLOOKUP(B66,'[1]DADOS (OCULTAR)'!$Q$3:$S$103,3,0),"")</f>
        <v>10583920000800</v>
      </c>
      <c r="B66" s="9" t="str">
        <f>'[1]TCE - ANEXO III - Preencher'!C75</f>
        <v>HOSPITAL MESTRE VITALINO (COVID-19)</v>
      </c>
      <c r="C66" s="10"/>
      <c r="D66" s="11" t="str">
        <f>'[1]TCE - ANEXO III - Preencher'!E75</f>
        <v>JOSEFA RAINNE DE ALMEIDA SANTOS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322205</v>
      </c>
      <c r="G66" s="13">
        <f>IF('[1]TCE - ANEXO III - Preencher'!H75="","",'[1]TCE - ANEXO III - Preencher'!H75)</f>
        <v>44774</v>
      </c>
      <c r="H66" s="14">
        <f>'[1]TCE - ANEXO III - Preencher'!I75</f>
        <v>0</v>
      </c>
      <c r="I66" s="14">
        <f>'[1]TCE - ANEXO III - Preencher'!J75</f>
        <v>166.09280000000001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1.93</v>
      </c>
      <c r="O66" s="15">
        <f>'[1]TCE - ANEXO III - Preencher'!P75</f>
        <v>0</v>
      </c>
      <c r="P66" s="16">
        <f t="shared" si="2"/>
        <v>1.93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168.02280000000002</v>
      </c>
    </row>
    <row r="67" spans="1:28" x14ac:dyDescent="0.2">
      <c r="A67" s="8">
        <f>IFERROR(VLOOKUP(B67,'[1]DADOS (OCULTAR)'!$Q$3:$S$103,3,0),"")</f>
        <v>10583920000800</v>
      </c>
      <c r="B67" s="9" t="str">
        <f>'[1]TCE - ANEXO III - Preencher'!C76</f>
        <v>HOSPITAL MESTRE VITALINO (COVID-19)</v>
      </c>
      <c r="C67" s="10"/>
      <c r="D67" s="11" t="str">
        <f>'[1]TCE - ANEXO III - Preencher'!E76</f>
        <v>JOSELI MARIA DOS SANTOS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322205</v>
      </c>
      <c r="G67" s="13">
        <f>IF('[1]TCE - ANEXO III - Preencher'!H76="","",'[1]TCE - ANEXO III - Preencher'!H76)</f>
        <v>44774</v>
      </c>
      <c r="H67" s="14">
        <f>'[1]TCE - ANEXO III - Preencher'!I76</f>
        <v>0</v>
      </c>
      <c r="I67" s="14">
        <f>'[1]TCE - ANEXO III - Preencher'!J76</f>
        <v>181.6448</v>
      </c>
      <c r="J67" s="14">
        <f>'[1]TCE - ANEXO III - Preencher'!K76</f>
        <v>0</v>
      </c>
      <c r="K67" s="15">
        <f>'[1]TCE - ANEXO III - Preencher'!L76</f>
        <v>114.117238805</v>
      </c>
      <c r="L67" s="15">
        <f>'[1]TCE - ANEXO III - Preencher'!M76</f>
        <v>26.3</v>
      </c>
      <c r="M67" s="15">
        <f t="shared" si="1"/>
        <v>87.817238805000002</v>
      </c>
      <c r="N67" s="15">
        <f>'[1]TCE - ANEXO III - Preencher'!O76</f>
        <v>1.93</v>
      </c>
      <c r="O67" s="15">
        <f>'[1]TCE - ANEXO III - Preencher'!P76</f>
        <v>0</v>
      </c>
      <c r="P67" s="16">
        <f t="shared" si="2"/>
        <v>1.93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69.41</v>
      </c>
      <c r="U67" s="15">
        <f>'[1]TCE - ANEXO III - Preencher'!V76</f>
        <v>0</v>
      </c>
      <c r="V67" s="16">
        <f t="shared" si="4"/>
        <v>69.41</v>
      </c>
      <c r="W67" s="17" t="str">
        <f>IF('[1]TCE - ANEXO III - Preencher'!X76="","",'[1]TCE - ANEXO III - Preencher'!X76)</f>
        <v>AUX. CRECHE I</v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340.80203880500005</v>
      </c>
    </row>
    <row r="68" spans="1:28" x14ac:dyDescent="0.2">
      <c r="A68" s="8">
        <f>IFERROR(VLOOKUP(B68,'[1]DADOS (OCULTAR)'!$Q$3:$S$103,3,0),"")</f>
        <v>10583920000800</v>
      </c>
      <c r="B68" s="9" t="str">
        <f>'[1]TCE - ANEXO III - Preencher'!C77</f>
        <v>HOSPITAL MESTRE VITALINO (COVID-19)</v>
      </c>
      <c r="C68" s="10"/>
      <c r="D68" s="11" t="str">
        <f>'[1]TCE - ANEXO III - Preencher'!E77</f>
        <v>JOSIANE ALZIRA DA SILVA SANTOS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322205</v>
      </c>
      <c r="G68" s="13">
        <f>IF('[1]TCE - ANEXO III - Preencher'!H77="","",'[1]TCE - ANEXO III - Preencher'!H77)</f>
        <v>44774</v>
      </c>
      <c r="H68" s="14">
        <f>'[1]TCE - ANEXO III - Preencher'!I77</f>
        <v>0</v>
      </c>
      <c r="I68" s="14">
        <f>'[1]TCE - ANEXO III - Preencher'!J77</f>
        <v>179.33279999999999</v>
      </c>
      <c r="J68" s="14">
        <f>'[1]TCE - ANEXO III - Preencher'!K77</f>
        <v>0</v>
      </c>
      <c r="K68" s="15">
        <f>'[1]TCE - ANEXO III - Preencher'!L77</f>
        <v>114.117238805</v>
      </c>
      <c r="L68" s="15">
        <f>'[1]TCE - ANEXO III - Preencher'!M77</f>
        <v>26.3</v>
      </c>
      <c r="M68" s="15">
        <f t="shared" ref="M68:M131" si="7">K68-L68</f>
        <v>87.817238805000002</v>
      </c>
      <c r="N68" s="15">
        <f>'[1]TCE - ANEXO III - Preencher'!O77</f>
        <v>1.93</v>
      </c>
      <c r="O68" s="15">
        <f>'[1]TCE - ANEXO III - Preencher'!P77</f>
        <v>0</v>
      </c>
      <c r="P68" s="16">
        <f t="shared" ref="P68:P131" si="8">N68-O68</f>
        <v>1.93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269.08003880500002</v>
      </c>
    </row>
    <row r="69" spans="1:28" x14ac:dyDescent="0.2">
      <c r="A69" s="8">
        <f>IFERROR(VLOOKUP(B69,'[1]DADOS (OCULTAR)'!$Q$3:$S$103,3,0),"")</f>
        <v>10583920000800</v>
      </c>
      <c r="B69" s="9" t="str">
        <f>'[1]TCE - ANEXO III - Preencher'!C78</f>
        <v>HOSPITAL MESTRE VITALINO (COVID-19)</v>
      </c>
      <c r="C69" s="10"/>
      <c r="D69" s="11" t="str">
        <f>'[1]TCE - ANEXO III - Preencher'!E78</f>
        <v>JOSILENE MARIA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322205</v>
      </c>
      <c r="G69" s="13">
        <f>IF('[1]TCE - ANEXO III - Preencher'!H78="","",'[1]TCE - ANEXO III - Preencher'!H78)</f>
        <v>44774</v>
      </c>
      <c r="H69" s="14">
        <f>'[1]TCE - ANEXO III - Preencher'!I78</f>
        <v>0</v>
      </c>
      <c r="I69" s="14">
        <f>'[1]TCE - ANEXO III - Preencher'!J78</f>
        <v>171.7304</v>
      </c>
      <c r="J69" s="14">
        <f>'[1]TCE - ANEXO III - Preencher'!K78</f>
        <v>0</v>
      </c>
      <c r="K69" s="15">
        <f>'[1]TCE - ANEXO III - Preencher'!L78</f>
        <v>114.117238805</v>
      </c>
      <c r="L69" s="15">
        <f>'[1]TCE - ANEXO III - Preencher'!M78</f>
        <v>26.3</v>
      </c>
      <c r="M69" s="15">
        <f t="shared" si="7"/>
        <v>87.817238805000002</v>
      </c>
      <c r="N69" s="15">
        <f>'[1]TCE - ANEXO III - Preencher'!O78</f>
        <v>1.93</v>
      </c>
      <c r="O69" s="15">
        <f>'[1]TCE - ANEXO III - Preencher'!P78</f>
        <v>0</v>
      </c>
      <c r="P69" s="16">
        <f t="shared" si="8"/>
        <v>1.93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261.47763880500003</v>
      </c>
    </row>
    <row r="70" spans="1:28" x14ac:dyDescent="0.2">
      <c r="A70" s="8">
        <f>IFERROR(VLOOKUP(B70,'[1]DADOS (OCULTAR)'!$Q$3:$S$103,3,0),"")</f>
        <v>10583920000800</v>
      </c>
      <c r="B70" s="9" t="str">
        <f>'[1]TCE - ANEXO III - Preencher'!C79</f>
        <v>HOSPITAL MESTRE VITALINO (COVID-19)</v>
      </c>
      <c r="C70" s="10"/>
      <c r="D70" s="11" t="str">
        <f>'[1]TCE - ANEXO III - Preencher'!E79</f>
        <v>JULIANA AMANDA VEIGA MONTEIRO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223505</v>
      </c>
      <c r="G70" s="13">
        <f>IF('[1]TCE - ANEXO III - Preencher'!H79="","",'[1]TCE - ANEXO III - Preencher'!H79)</f>
        <v>44774</v>
      </c>
      <c r="H70" s="14">
        <f>'[1]TCE - ANEXO III - Preencher'!I79</f>
        <v>0</v>
      </c>
      <c r="I70" s="14">
        <f>'[1]TCE - ANEXO III - Preencher'!J79</f>
        <v>400.53039999999999</v>
      </c>
      <c r="J70" s="14">
        <f>'[1]TCE - ANEXO III - Preencher'!K79</f>
        <v>0</v>
      </c>
      <c r="K70" s="15">
        <f>'[1]TCE - ANEXO III - Preencher'!L79</f>
        <v>114.117238805</v>
      </c>
      <c r="L70" s="15">
        <f>'[1]TCE - ANEXO III - Preencher'!M79</f>
        <v>3.52</v>
      </c>
      <c r="M70" s="15">
        <f t="shared" si="7"/>
        <v>110.597238805</v>
      </c>
      <c r="N70" s="15">
        <f>'[1]TCE - ANEXO III - Preencher'!O79</f>
        <v>1.59</v>
      </c>
      <c r="O70" s="15">
        <f>'[1]TCE - ANEXO III - Preencher'!P79</f>
        <v>0</v>
      </c>
      <c r="P70" s="16">
        <f t="shared" si="8"/>
        <v>1.59</v>
      </c>
      <c r="Q70" s="15">
        <f>'[1]TCE - ANEXO III - Preencher'!R79</f>
        <v>0</v>
      </c>
      <c r="R70" s="15">
        <f>'[1]TCE - ANEXO III - Preencher'!S79</f>
        <v>150.94999999999999</v>
      </c>
      <c r="S70" s="16">
        <f t="shared" si="9"/>
        <v>-150.94999999999999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361.76763880499999</v>
      </c>
    </row>
    <row r="71" spans="1:28" x14ac:dyDescent="0.2">
      <c r="A71" s="8">
        <f>IFERROR(VLOOKUP(B71,'[1]DADOS (OCULTAR)'!$Q$3:$S$103,3,0),"")</f>
        <v>10583920000800</v>
      </c>
      <c r="B71" s="9" t="str">
        <f>'[1]TCE - ANEXO III - Preencher'!C80</f>
        <v>HOSPITAL MESTRE VITALINO (COVID-19)</v>
      </c>
      <c r="C71" s="10"/>
      <c r="D71" s="11" t="str">
        <f>'[1]TCE - ANEXO III - Preencher'!E80</f>
        <v>JULIANA CLIS CARNEIRO DA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223505</v>
      </c>
      <c r="G71" s="13">
        <f>IF('[1]TCE - ANEXO III - Preencher'!H80="","",'[1]TCE - ANEXO III - Preencher'!H80)</f>
        <v>44774</v>
      </c>
      <c r="H71" s="14">
        <f>'[1]TCE - ANEXO III - Preencher'!I80</f>
        <v>0</v>
      </c>
      <c r="I71" s="14">
        <f>'[1]TCE - ANEXO III - Preencher'!J80</f>
        <v>365.53120000000001</v>
      </c>
      <c r="J71" s="14">
        <f>'[1]TCE - ANEXO III - Preencher'!K80</f>
        <v>0</v>
      </c>
      <c r="K71" s="15">
        <f>'[1]TCE - ANEXO III - Preencher'!L80</f>
        <v>114.117238805</v>
      </c>
      <c r="L71" s="15">
        <f>'[1]TCE - ANEXO III - Preencher'!M80</f>
        <v>3.54</v>
      </c>
      <c r="M71" s="15">
        <f t="shared" si="7"/>
        <v>110.57723880499999</v>
      </c>
      <c r="N71" s="15">
        <f>'[1]TCE - ANEXO III - Preencher'!O80</f>
        <v>1.59</v>
      </c>
      <c r="O71" s="15">
        <f>'[1]TCE - ANEXO III - Preencher'!P80</f>
        <v>0</v>
      </c>
      <c r="P71" s="16">
        <f t="shared" si="8"/>
        <v>1.59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477.69843880499997</v>
      </c>
    </row>
    <row r="72" spans="1:28" x14ac:dyDescent="0.2">
      <c r="A72" s="8">
        <f>IFERROR(VLOOKUP(B72,'[1]DADOS (OCULTAR)'!$Q$3:$S$103,3,0),"")</f>
        <v>10583920000800</v>
      </c>
      <c r="B72" s="9" t="str">
        <f>'[1]TCE - ANEXO III - Preencher'!C81</f>
        <v>HOSPITAL MESTRE VITALINO (COVID-19)</v>
      </c>
      <c r="C72" s="10"/>
      <c r="D72" s="11" t="str">
        <f>'[1]TCE - ANEXO III - Preencher'!E81</f>
        <v>JULIANA GUEDES SILVA</v>
      </c>
      <c r="E72" s="9" t="str">
        <f>IF('[1]TCE - ANEXO III - Preencher'!F81="4 - Assistência Odontológica","2 - Outros Profissionais da Saúde",'[1]TCE - ANEXO III - Preencher'!F81)</f>
        <v>1 - Médico</v>
      </c>
      <c r="F72" s="12" t="str">
        <f>'[1]TCE - ANEXO III - Preencher'!G81</f>
        <v>225150</v>
      </c>
      <c r="G72" s="13">
        <f>IF('[1]TCE - ANEXO III - Preencher'!H81="","",'[1]TCE - ANEXO III - Preencher'!H81)</f>
        <v>44774</v>
      </c>
      <c r="H72" s="14">
        <f>'[1]TCE - ANEXO III - Preencher'!I81</f>
        <v>0</v>
      </c>
      <c r="I72" s="14">
        <f>'[1]TCE - ANEXO III - Preencher'!J81</f>
        <v>602.22239999999999</v>
      </c>
      <c r="J72" s="14">
        <f>'[1]TCE - ANEXO III - Preencher'!K81</f>
        <v>0</v>
      </c>
      <c r="K72" s="15">
        <f>'[1]TCE - ANEXO III - Preencher'!L81</f>
        <v>114.117238805</v>
      </c>
      <c r="L72" s="15">
        <f>'[1]TCE - ANEXO III - Preencher'!M81</f>
        <v>3.64</v>
      </c>
      <c r="M72" s="15">
        <f t="shared" si="7"/>
        <v>110.477238805</v>
      </c>
      <c r="N72" s="15">
        <f>'[1]TCE - ANEXO III - Preencher'!O81</f>
        <v>6.13</v>
      </c>
      <c r="O72" s="15">
        <f>'[1]TCE - ANEXO III - Preencher'!P81</f>
        <v>1.23</v>
      </c>
      <c r="P72" s="16">
        <f t="shared" si="8"/>
        <v>4.9000000000000004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717.59963880499993</v>
      </c>
    </row>
    <row r="73" spans="1:28" x14ac:dyDescent="0.2">
      <c r="A73" s="8">
        <f>IFERROR(VLOOKUP(B73,'[1]DADOS (OCULTAR)'!$Q$3:$S$103,3,0),"")</f>
        <v>10583920000800</v>
      </c>
      <c r="B73" s="9" t="str">
        <f>'[1]TCE - ANEXO III - Preencher'!C82</f>
        <v>HOSPITAL MESTRE VITALINO (COVID-19)</v>
      </c>
      <c r="C73" s="10"/>
      <c r="D73" s="11" t="str">
        <f>'[1]TCE - ANEXO III - Preencher'!E82</f>
        <v>JULIELLY CLARICE SILVA SIMOES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223605</v>
      </c>
      <c r="G73" s="13">
        <f>IF('[1]TCE - ANEXO III - Preencher'!H82="","",'[1]TCE - ANEXO III - Preencher'!H82)</f>
        <v>44774</v>
      </c>
      <c r="H73" s="14">
        <f>'[1]TCE - ANEXO III - Preencher'!I82</f>
        <v>0</v>
      </c>
      <c r="I73" s="14">
        <f>'[1]TCE - ANEXO III - Preencher'!J82</f>
        <v>239.87039999999999</v>
      </c>
      <c r="J73" s="14">
        <f>'[1]TCE - ANEXO III - Preencher'!K82</f>
        <v>0</v>
      </c>
      <c r="K73" s="15">
        <f>'[1]TCE - ANEXO III - Preencher'!L82</f>
        <v>114.117238805</v>
      </c>
      <c r="L73" s="15">
        <f>'[1]TCE - ANEXO III - Preencher'!M82</f>
        <v>2.98</v>
      </c>
      <c r="M73" s="15">
        <f t="shared" si="7"/>
        <v>111.137238805</v>
      </c>
      <c r="N73" s="15">
        <f>'[1]TCE - ANEXO III - Preencher'!O82</f>
        <v>1.59</v>
      </c>
      <c r="O73" s="15">
        <f>'[1]TCE - ANEXO III - Preencher'!P82</f>
        <v>0</v>
      </c>
      <c r="P73" s="16">
        <f t="shared" si="8"/>
        <v>1.59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352.59763880499997</v>
      </c>
    </row>
    <row r="74" spans="1:28" x14ac:dyDescent="0.2">
      <c r="A74" s="8">
        <f>IFERROR(VLOOKUP(B74,'[1]DADOS (OCULTAR)'!$Q$3:$S$103,3,0),"")</f>
        <v>10583920000800</v>
      </c>
      <c r="B74" s="9" t="str">
        <f>'[1]TCE - ANEXO III - Preencher'!C83</f>
        <v>HOSPITAL MESTRE VITALINO (COVID-19)</v>
      </c>
      <c r="C74" s="10"/>
      <c r="D74" s="11" t="str">
        <f>'[1]TCE - ANEXO III - Preencher'!E83</f>
        <v>JULIETE TORRES DE LIMA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322205</v>
      </c>
      <c r="G74" s="13">
        <f>IF('[1]TCE - ANEXO III - Preencher'!H83="","",'[1]TCE - ANEXO III - Preencher'!H83)</f>
        <v>44774</v>
      </c>
      <c r="H74" s="14">
        <f>'[1]TCE - ANEXO III - Preencher'!I83</f>
        <v>0</v>
      </c>
      <c r="I74" s="14">
        <f>'[1]TCE - ANEXO III - Preencher'!J83</f>
        <v>186.38399999999999</v>
      </c>
      <c r="J74" s="14">
        <f>'[1]TCE - ANEXO III - Preencher'!K83</f>
        <v>0</v>
      </c>
      <c r="K74" s="15">
        <f>'[1]TCE - ANEXO III - Preencher'!L83</f>
        <v>114.117238805</v>
      </c>
      <c r="L74" s="15">
        <f>'[1]TCE - ANEXO III - Preencher'!M83</f>
        <v>26.3</v>
      </c>
      <c r="M74" s="15">
        <f t="shared" si="7"/>
        <v>87.817238805000002</v>
      </c>
      <c r="N74" s="15">
        <f>'[1]TCE - ANEXO III - Preencher'!O83</f>
        <v>1.93</v>
      </c>
      <c r="O74" s="15">
        <f>'[1]TCE - ANEXO III - Preencher'!P83</f>
        <v>0</v>
      </c>
      <c r="P74" s="16">
        <f t="shared" si="8"/>
        <v>1.93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69.41</v>
      </c>
      <c r="U74" s="15">
        <f>'[1]TCE - ANEXO III - Preencher'!V83</f>
        <v>0</v>
      </c>
      <c r="V74" s="16">
        <f t="shared" si="10"/>
        <v>69.41</v>
      </c>
      <c r="W74" s="17" t="str">
        <f>IF('[1]TCE - ANEXO III - Preencher'!X83="","",'[1]TCE - ANEXO III - Preencher'!X83)</f>
        <v>AUX. CRECHE I</v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345.54123880500003</v>
      </c>
    </row>
    <row r="75" spans="1:28" x14ac:dyDescent="0.2">
      <c r="A75" s="8">
        <f>IFERROR(VLOOKUP(B75,'[1]DADOS (OCULTAR)'!$Q$3:$S$103,3,0),"")</f>
        <v>10583920000800</v>
      </c>
      <c r="B75" s="9" t="str">
        <f>'[1]TCE - ANEXO III - Preencher'!C84</f>
        <v>HOSPITAL MESTRE VITALINO (COVID-19)</v>
      </c>
      <c r="C75" s="10"/>
      <c r="D75" s="11" t="str">
        <f>'[1]TCE - ANEXO III - Preencher'!E84</f>
        <v>KARLA DIANA WANDERLEY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322205</v>
      </c>
      <c r="G75" s="13">
        <f>IF('[1]TCE - ANEXO III - Preencher'!H84="","",'[1]TCE - ANEXO III - Preencher'!H84)</f>
        <v>44774</v>
      </c>
      <c r="H75" s="14">
        <f>'[1]TCE - ANEXO III - Preencher'!I84</f>
        <v>0</v>
      </c>
      <c r="I75" s="14">
        <f>'[1]TCE - ANEXO III - Preencher'!J84</f>
        <v>166.0112</v>
      </c>
      <c r="J75" s="14">
        <f>'[1]TCE - ANEXO III - Preencher'!K84</f>
        <v>0</v>
      </c>
      <c r="K75" s="15">
        <f>'[1]TCE - ANEXO III - Preencher'!L84</f>
        <v>114.117238805</v>
      </c>
      <c r="L75" s="15">
        <f>'[1]TCE - ANEXO III - Preencher'!M84</f>
        <v>26.3</v>
      </c>
      <c r="M75" s="15">
        <f t="shared" si="7"/>
        <v>87.817238805000002</v>
      </c>
      <c r="N75" s="15">
        <f>'[1]TCE - ANEXO III - Preencher'!O84</f>
        <v>1.93</v>
      </c>
      <c r="O75" s="15">
        <f>'[1]TCE - ANEXO III - Preencher'!P84</f>
        <v>0</v>
      </c>
      <c r="P75" s="16">
        <f t="shared" si="8"/>
        <v>1.93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255.75843880500003</v>
      </c>
    </row>
    <row r="76" spans="1:28" x14ac:dyDescent="0.2">
      <c r="A76" s="8">
        <f>IFERROR(VLOOKUP(B76,'[1]DADOS (OCULTAR)'!$Q$3:$S$103,3,0),"")</f>
        <v>10583920000800</v>
      </c>
      <c r="B76" s="9" t="str">
        <f>'[1]TCE - ANEXO III - Preencher'!C85</f>
        <v>HOSPITAL MESTRE VITALINO (COVID-19)</v>
      </c>
      <c r="C76" s="10"/>
      <c r="D76" s="11" t="str">
        <f>'[1]TCE - ANEXO III - Preencher'!E85</f>
        <v>KAROLAINE MARIA DA SILVA BENTO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322205</v>
      </c>
      <c r="G76" s="13">
        <f>IF('[1]TCE - ANEXO III - Preencher'!H85="","",'[1]TCE - ANEXO III - Preencher'!H85)</f>
        <v>44774</v>
      </c>
      <c r="H76" s="14">
        <f>'[1]TCE - ANEXO III - Preencher'!I85</f>
        <v>0</v>
      </c>
      <c r="I76" s="14">
        <f>'[1]TCE - ANEXO III - Preencher'!J85</f>
        <v>167.70240000000001</v>
      </c>
      <c r="J76" s="14">
        <f>'[1]TCE - ANEXO III - Preencher'!K85</f>
        <v>0</v>
      </c>
      <c r="K76" s="15">
        <f>'[1]TCE - ANEXO III - Preencher'!L85</f>
        <v>114.117238805</v>
      </c>
      <c r="L76" s="15">
        <f>'[1]TCE - ANEXO III - Preencher'!M85</f>
        <v>26.3</v>
      </c>
      <c r="M76" s="15">
        <f t="shared" si="7"/>
        <v>87.817238805000002</v>
      </c>
      <c r="N76" s="15">
        <f>'[1]TCE - ANEXO III - Preencher'!O85</f>
        <v>1.93</v>
      </c>
      <c r="O76" s="15">
        <f>'[1]TCE - ANEXO III - Preencher'!P85</f>
        <v>0</v>
      </c>
      <c r="P76" s="16">
        <f t="shared" si="8"/>
        <v>1.93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257.44963880500001</v>
      </c>
    </row>
    <row r="77" spans="1:28" x14ac:dyDescent="0.2">
      <c r="A77" s="8">
        <f>IFERROR(VLOOKUP(B77,'[1]DADOS (OCULTAR)'!$Q$3:$S$103,3,0),"")</f>
        <v>10583920000800</v>
      </c>
      <c r="B77" s="9" t="str">
        <f>'[1]TCE - ANEXO III - Preencher'!C86</f>
        <v>HOSPITAL MESTRE VITALINO (COVID-19)</v>
      </c>
      <c r="C77" s="10"/>
      <c r="D77" s="11" t="str">
        <f>'[1]TCE - ANEXO III - Preencher'!E86</f>
        <v>KAROLAYNE GABRIELE ARAUJO SANTOS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223505</v>
      </c>
      <c r="G77" s="13">
        <f>IF('[1]TCE - ANEXO III - Preencher'!H86="","",'[1]TCE - ANEXO III - Preencher'!H86)</f>
        <v>44774</v>
      </c>
      <c r="H77" s="14">
        <f>'[1]TCE - ANEXO III - Preencher'!I86</f>
        <v>0</v>
      </c>
      <c r="I77" s="14">
        <f>'[1]TCE - ANEXO III - Preencher'!J86</f>
        <v>367.75920000000002</v>
      </c>
      <c r="J77" s="14">
        <f>'[1]TCE - ANEXO III - Preencher'!K86</f>
        <v>0</v>
      </c>
      <c r="K77" s="15">
        <f>'[1]TCE - ANEXO III - Preencher'!L86</f>
        <v>114.117238805</v>
      </c>
      <c r="L77" s="15">
        <f>'[1]TCE - ANEXO III - Preencher'!M86</f>
        <v>3.42</v>
      </c>
      <c r="M77" s="15">
        <f t="shared" si="7"/>
        <v>110.697238805</v>
      </c>
      <c r="N77" s="15">
        <f>'[1]TCE - ANEXO III - Preencher'!O86</f>
        <v>1.59</v>
      </c>
      <c r="O77" s="15">
        <f>'[1]TCE - ANEXO III - Preencher'!P86</f>
        <v>0</v>
      </c>
      <c r="P77" s="16">
        <f t="shared" si="8"/>
        <v>1.59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480.04643880499998</v>
      </c>
    </row>
    <row r="78" spans="1:28" x14ac:dyDescent="0.2">
      <c r="A78" s="8">
        <f>IFERROR(VLOOKUP(B78,'[1]DADOS (OCULTAR)'!$Q$3:$S$103,3,0),"")</f>
        <v>10583920000800</v>
      </c>
      <c r="B78" s="9" t="str">
        <f>'[1]TCE - ANEXO III - Preencher'!C87</f>
        <v>HOSPITAL MESTRE VITALINO (COVID-19)</v>
      </c>
      <c r="C78" s="10"/>
      <c r="D78" s="11" t="str">
        <f>'[1]TCE - ANEXO III - Preencher'!E87</f>
        <v>KAROLINE ALVES GALDINO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322205</v>
      </c>
      <c r="G78" s="13">
        <f>IF('[1]TCE - ANEXO III - Preencher'!H87="","",'[1]TCE - ANEXO III - Preencher'!H87)</f>
        <v>44774</v>
      </c>
      <c r="H78" s="14">
        <f>'[1]TCE - ANEXO III - Preencher'!I87</f>
        <v>0</v>
      </c>
      <c r="I78" s="14">
        <f>'[1]TCE - ANEXO III - Preencher'!J87</f>
        <v>167.65119999999999</v>
      </c>
      <c r="J78" s="14">
        <f>'[1]TCE - ANEXO III - Preencher'!K87</f>
        <v>0</v>
      </c>
      <c r="K78" s="15">
        <f>'[1]TCE - ANEXO III - Preencher'!L87</f>
        <v>114.117238805</v>
      </c>
      <c r="L78" s="15">
        <f>'[1]TCE - ANEXO III - Preencher'!M87</f>
        <v>26.3</v>
      </c>
      <c r="M78" s="15">
        <f t="shared" si="7"/>
        <v>87.817238805000002</v>
      </c>
      <c r="N78" s="15">
        <f>'[1]TCE - ANEXO III - Preencher'!O87</f>
        <v>1.93</v>
      </c>
      <c r="O78" s="15">
        <f>'[1]TCE - ANEXO III - Preencher'!P87</f>
        <v>0</v>
      </c>
      <c r="P78" s="16">
        <f t="shared" si="8"/>
        <v>1.93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257.39843880500001</v>
      </c>
    </row>
    <row r="79" spans="1:28" x14ac:dyDescent="0.2">
      <c r="A79" s="8">
        <f>IFERROR(VLOOKUP(B79,'[1]DADOS (OCULTAR)'!$Q$3:$S$103,3,0),"")</f>
        <v>10583920000800</v>
      </c>
      <c r="B79" s="9" t="str">
        <f>'[1]TCE - ANEXO III - Preencher'!C88</f>
        <v>HOSPITAL MESTRE VITALINO (COVID-19)</v>
      </c>
      <c r="C79" s="10"/>
      <c r="D79" s="11" t="str">
        <f>'[1]TCE - ANEXO III - Preencher'!E88</f>
        <v>LAIS CRISTINA FERREIRA DE VASCONCELOS</v>
      </c>
      <c r="E79" s="9" t="str">
        <f>IF('[1]TCE - ANEXO III - Preencher'!F88="4 - Assistência Odontológica","2 - Outros Profissionais da Saúde",'[1]TCE - ANEXO III - Preencher'!F88)</f>
        <v>1 - Médico</v>
      </c>
      <c r="F79" s="12" t="str">
        <f>'[1]TCE - ANEXO III - Preencher'!G88</f>
        <v>225150</v>
      </c>
      <c r="G79" s="13">
        <f>IF('[1]TCE - ANEXO III - Preencher'!H88="","",'[1]TCE - ANEXO III - Preencher'!H88)</f>
        <v>44774</v>
      </c>
      <c r="H79" s="14">
        <f>'[1]TCE - ANEXO III - Preencher'!I88</f>
        <v>0</v>
      </c>
      <c r="I79" s="14">
        <f>'[1]TCE - ANEXO III - Preencher'!J88</f>
        <v>972.91520000000003</v>
      </c>
      <c r="J79" s="14">
        <f>'[1]TCE - ANEXO III - Preencher'!K88</f>
        <v>0</v>
      </c>
      <c r="K79" s="15">
        <f>'[1]TCE - ANEXO III - Preencher'!L88</f>
        <v>114.117238805</v>
      </c>
      <c r="L79" s="15">
        <f>'[1]TCE - ANEXO III - Preencher'!M88</f>
        <v>3.64</v>
      </c>
      <c r="M79" s="15">
        <f t="shared" si="7"/>
        <v>110.477238805</v>
      </c>
      <c r="N79" s="15">
        <f>'[1]TCE - ANEXO III - Preencher'!O88</f>
        <v>6.13</v>
      </c>
      <c r="O79" s="15">
        <f>'[1]TCE - ANEXO III - Preencher'!P88</f>
        <v>1.23</v>
      </c>
      <c r="P79" s="16">
        <f t="shared" si="8"/>
        <v>4.9000000000000004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1088.2924388050001</v>
      </c>
    </row>
    <row r="80" spans="1:28" x14ac:dyDescent="0.2">
      <c r="A80" s="8">
        <f>IFERROR(VLOOKUP(B80,'[1]DADOS (OCULTAR)'!$Q$3:$S$103,3,0),"")</f>
        <v>10583920000800</v>
      </c>
      <c r="B80" s="9" t="str">
        <f>'[1]TCE - ANEXO III - Preencher'!C89</f>
        <v>HOSPITAL MESTRE VITALINO (COVID-19)</v>
      </c>
      <c r="C80" s="10"/>
      <c r="D80" s="11" t="str">
        <f>'[1]TCE - ANEXO III - Preencher'!E89</f>
        <v>LARISSA KATHERINE DOS SANTOS NEVES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223605</v>
      </c>
      <c r="G80" s="13">
        <f>IF('[1]TCE - ANEXO III - Preencher'!H89="","",'[1]TCE - ANEXO III - Preencher'!H89)</f>
        <v>44774</v>
      </c>
      <c r="H80" s="14">
        <f>'[1]TCE - ANEXO III - Preencher'!I89</f>
        <v>0</v>
      </c>
      <c r="I80" s="14">
        <f>'[1]TCE - ANEXO III - Preencher'!J89</f>
        <v>258.83120000000002</v>
      </c>
      <c r="J80" s="14">
        <f>'[1]TCE - ANEXO III - Preencher'!K89</f>
        <v>0</v>
      </c>
      <c r="K80" s="15">
        <f>'[1]TCE - ANEXO III - Preencher'!L89</f>
        <v>114.117238805</v>
      </c>
      <c r="L80" s="15">
        <f>'[1]TCE - ANEXO III - Preencher'!M89</f>
        <v>2.75</v>
      </c>
      <c r="M80" s="15">
        <f t="shared" si="7"/>
        <v>111.367238805</v>
      </c>
      <c r="N80" s="15">
        <f>'[1]TCE - ANEXO III - Preencher'!O89</f>
        <v>1.59</v>
      </c>
      <c r="O80" s="15">
        <f>'[1]TCE - ANEXO III - Preencher'!P89</f>
        <v>0</v>
      </c>
      <c r="P80" s="16">
        <f t="shared" si="8"/>
        <v>1.59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371.788438805</v>
      </c>
    </row>
    <row r="81" spans="1:28" x14ac:dyDescent="0.2">
      <c r="A81" s="8">
        <f>IFERROR(VLOOKUP(B81,'[1]DADOS (OCULTAR)'!$Q$3:$S$103,3,0),"")</f>
        <v>10583920000800</v>
      </c>
      <c r="B81" s="9" t="str">
        <f>'[1]TCE - ANEXO III - Preencher'!C90</f>
        <v>HOSPITAL MESTRE VITALINO (COVID-19)</v>
      </c>
      <c r="C81" s="10"/>
      <c r="D81" s="11" t="str">
        <f>'[1]TCE - ANEXO III - Preencher'!E90</f>
        <v>LUANA CRISTINA ALBUQUERQUE BARBOSA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223605</v>
      </c>
      <c r="G81" s="13">
        <f>IF('[1]TCE - ANEXO III - Preencher'!H90="","",'[1]TCE - ANEXO III - Preencher'!H90)</f>
        <v>44774</v>
      </c>
      <c r="H81" s="14">
        <f>'[1]TCE - ANEXO III - Preencher'!I90</f>
        <v>0</v>
      </c>
      <c r="I81" s="14">
        <f>'[1]TCE - ANEXO III - Preencher'!J90</f>
        <v>244.4408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1.59</v>
      </c>
      <c r="O81" s="15">
        <f>'[1]TCE - ANEXO III - Preencher'!P90</f>
        <v>0</v>
      </c>
      <c r="P81" s="16">
        <f t="shared" si="8"/>
        <v>1.59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103.12</v>
      </c>
      <c r="U81" s="15">
        <f>'[1]TCE - ANEXO III - Preencher'!V90</f>
        <v>0</v>
      </c>
      <c r="V81" s="16">
        <f t="shared" si="10"/>
        <v>103.12</v>
      </c>
      <c r="W81" s="17" t="str">
        <f>IF('[1]TCE - ANEXO III - Preencher'!X90="","",'[1]TCE - ANEXO III - Preencher'!X90)</f>
        <v>AUX. CRECHE I</v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349.1508</v>
      </c>
    </row>
    <row r="82" spans="1:28" x14ac:dyDescent="0.2">
      <c r="A82" s="8">
        <f>IFERROR(VLOOKUP(B82,'[1]DADOS (OCULTAR)'!$Q$3:$S$103,3,0),"")</f>
        <v>10583920000800</v>
      </c>
      <c r="B82" s="9" t="str">
        <f>'[1]TCE - ANEXO III - Preencher'!C91</f>
        <v>HOSPITAL MESTRE VITALINO (COVID-19)</v>
      </c>
      <c r="C82" s="10"/>
      <c r="D82" s="11" t="str">
        <f>'[1]TCE - ANEXO III - Preencher'!E91</f>
        <v>LUANA GABRIELA DA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322205</v>
      </c>
      <c r="G82" s="13">
        <f>IF('[1]TCE - ANEXO III - Preencher'!H91="","",'[1]TCE - ANEXO III - Preencher'!H91)</f>
        <v>44774</v>
      </c>
      <c r="H82" s="14">
        <f>'[1]TCE - ANEXO III - Preencher'!I91</f>
        <v>0</v>
      </c>
      <c r="I82" s="14">
        <f>'[1]TCE - ANEXO III - Preencher'!J91</f>
        <v>165.9752</v>
      </c>
      <c r="J82" s="14">
        <f>'[1]TCE - ANEXO III - Preencher'!K91</f>
        <v>0</v>
      </c>
      <c r="K82" s="15">
        <f>'[1]TCE - ANEXO III - Preencher'!L91</f>
        <v>114.117238805</v>
      </c>
      <c r="L82" s="15">
        <f>'[1]TCE - ANEXO III - Preencher'!M91</f>
        <v>26.3</v>
      </c>
      <c r="M82" s="15">
        <f t="shared" si="7"/>
        <v>87.817238805000002</v>
      </c>
      <c r="N82" s="15">
        <f>'[1]TCE - ANEXO III - Preencher'!O91</f>
        <v>1.93</v>
      </c>
      <c r="O82" s="15">
        <f>'[1]TCE - ANEXO III - Preencher'!P91</f>
        <v>0</v>
      </c>
      <c r="P82" s="16">
        <f t="shared" si="8"/>
        <v>1.93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69.41</v>
      </c>
      <c r="U82" s="15">
        <f>'[1]TCE - ANEXO III - Preencher'!V91</f>
        <v>0</v>
      </c>
      <c r="V82" s="16">
        <f t="shared" si="10"/>
        <v>69.41</v>
      </c>
      <c r="W82" s="17" t="str">
        <f>IF('[1]TCE - ANEXO III - Preencher'!X91="","",'[1]TCE - ANEXO III - Preencher'!X91)</f>
        <v>AUX. CRECHE I</v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325.13243880499999</v>
      </c>
    </row>
    <row r="83" spans="1:28" x14ac:dyDescent="0.2">
      <c r="A83" s="8">
        <f>IFERROR(VLOOKUP(B83,'[1]DADOS (OCULTAR)'!$Q$3:$S$103,3,0),"")</f>
        <v>10583920000800</v>
      </c>
      <c r="B83" s="9" t="str">
        <f>'[1]TCE - ANEXO III - Preencher'!C92</f>
        <v>HOSPITAL MESTRE VITALINO (COVID-19)</v>
      </c>
      <c r="C83" s="10"/>
      <c r="D83" s="11" t="str">
        <f>'[1]TCE - ANEXO III - Preencher'!E92</f>
        <v>LUANA RAFAELA DE LIMA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223710</v>
      </c>
      <c r="G83" s="13">
        <f>IF('[1]TCE - ANEXO III - Preencher'!H92="","",'[1]TCE - ANEXO III - Preencher'!H92)</f>
        <v>44774</v>
      </c>
      <c r="H83" s="14">
        <f>'[1]TCE - ANEXO III - Preencher'!I92</f>
        <v>0</v>
      </c>
      <c r="I83" s="14">
        <f>'[1]TCE - ANEXO III - Preencher'!J92</f>
        <v>301.40960000000001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1.93</v>
      </c>
      <c r="O83" s="15">
        <f>'[1]TCE - ANEXO III - Preencher'!P92</f>
        <v>0</v>
      </c>
      <c r="P83" s="16">
        <f t="shared" si="8"/>
        <v>1.93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303.33960000000002</v>
      </c>
    </row>
    <row r="84" spans="1:28" x14ac:dyDescent="0.2">
      <c r="A84" s="8">
        <f>IFERROR(VLOOKUP(B84,'[1]DADOS (OCULTAR)'!$Q$3:$S$103,3,0),"")</f>
        <v>10583920000800</v>
      </c>
      <c r="B84" s="9" t="str">
        <f>'[1]TCE - ANEXO III - Preencher'!C93</f>
        <v>HOSPITAL MESTRE VITALINO (COVID-19)</v>
      </c>
      <c r="C84" s="10"/>
      <c r="D84" s="11" t="str">
        <f>'[1]TCE - ANEXO III - Preencher'!E93</f>
        <v>LUCAS DE LUCENA LOPES</v>
      </c>
      <c r="E84" s="9" t="str">
        <f>IF('[1]TCE - ANEXO III - Preencher'!F93="4 - Assistência Odontológica","2 - Outros Profissionais da Saúde",'[1]TCE - ANEXO III - Preencher'!F93)</f>
        <v>1 - Médico</v>
      </c>
      <c r="F84" s="12" t="str">
        <f>'[1]TCE - ANEXO III - Preencher'!G93</f>
        <v>225150</v>
      </c>
      <c r="G84" s="13">
        <f>IF('[1]TCE - ANEXO III - Preencher'!H93="","",'[1]TCE - ANEXO III - Preencher'!H93)</f>
        <v>44774</v>
      </c>
      <c r="H84" s="14">
        <f>'[1]TCE - ANEXO III - Preencher'!I93</f>
        <v>0</v>
      </c>
      <c r="I84" s="14">
        <f>'[1]TCE - ANEXO III - Preencher'!J93</f>
        <v>896.00080000000003</v>
      </c>
      <c r="J84" s="14">
        <f>'[1]TCE - ANEXO III - Preencher'!K93</f>
        <v>0</v>
      </c>
      <c r="K84" s="15">
        <f>'[1]TCE - ANEXO III - Preencher'!L93</f>
        <v>114.117238805</v>
      </c>
      <c r="L84" s="15">
        <f>'[1]TCE - ANEXO III - Preencher'!M93</f>
        <v>3.64</v>
      </c>
      <c r="M84" s="15">
        <f t="shared" si="7"/>
        <v>110.477238805</v>
      </c>
      <c r="N84" s="15">
        <f>'[1]TCE - ANEXO III - Preencher'!O93</f>
        <v>6.13</v>
      </c>
      <c r="O84" s="15">
        <f>'[1]TCE - ANEXO III - Preencher'!P93</f>
        <v>1.23</v>
      </c>
      <c r="P84" s="16">
        <f t="shared" si="8"/>
        <v>4.9000000000000004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1011.378038805</v>
      </c>
    </row>
    <row r="85" spans="1:28" x14ac:dyDescent="0.2">
      <c r="A85" s="8">
        <f>IFERROR(VLOOKUP(B85,'[1]DADOS (OCULTAR)'!$Q$3:$S$103,3,0),"")</f>
        <v>10583920000800</v>
      </c>
      <c r="B85" s="9" t="str">
        <f>'[1]TCE - ANEXO III - Preencher'!C94</f>
        <v>HOSPITAL MESTRE VITALINO (COVID-19)</v>
      </c>
      <c r="C85" s="10"/>
      <c r="D85" s="11" t="str">
        <f>'[1]TCE - ANEXO III - Preencher'!E94</f>
        <v>LUCAS OSVALDO DA SILVA SANTOS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223605</v>
      </c>
      <c r="G85" s="13">
        <f>IF('[1]TCE - ANEXO III - Preencher'!H94="","",'[1]TCE - ANEXO III - Preencher'!H94)</f>
        <v>44774</v>
      </c>
      <c r="H85" s="14">
        <f>'[1]TCE - ANEXO III - Preencher'!I94</f>
        <v>0</v>
      </c>
      <c r="I85" s="14">
        <f>'[1]TCE - ANEXO III - Preencher'!J94</f>
        <v>255.13040000000001</v>
      </c>
      <c r="J85" s="14">
        <f>'[1]TCE - ANEXO III - Preencher'!K94</f>
        <v>0</v>
      </c>
      <c r="K85" s="15">
        <f>'[1]TCE - ANEXO III - Preencher'!L94</f>
        <v>114.117238805</v>
      </c>
      <c r="L85" s="15">
        <f>'[1]TCE - ANEXO III - Preencher'!M94</f>
        <v>2.2000000000000002</v>
      </c>
      <c r="M85" s="15">
        <f t="shared" si="7"/>
        <v>111.917238805</v>
      </c>
      <c r="N85" s="15">
        <f>'[1]TCE - ANEXO III - Preencher'!O94</f>
        <v>1.59</v>
      </c>
      <c r="O85" s="15">
        <f>'[1]TCE - ANEXO III - Preencher'!P94</f>
        <v>0</v>
      </c>
      <c r="P85" s="16">
        <f t="shared" si="8"/>
        <v>1.59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368.63763880499999</v>
      </c>
    </row>
    <row r="86" spans="1:28" x14ac:dyDescent="0.2">
      <c r="A86" s="8">
        <f>IFERROR(VLOOKUP(B86,'[1]DADOS (OCULTAR)'!$Q$3:$S$103,3,0),"")</f>
        <v>10583920000800</v>
      </c>
      <c r="B86" s="9" t="str">
        <f>'[1]TCE - ANEXO III - Preencher'!C95</f>
        <v>HOSPITAL MESTRE VITALINO (COVID-19)</v>
      </c>
      <c r="C86" s="10"/>
      <c r="D86" s="11" t="str">
        <f>'[1]TCE - ANEXO III - Preencher'!E95</f>
        <v>LUCIA MARIA DOS SANTOS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322205</v>
      </c>
      <c r="G86" s="13">
        <f>IF('[1]TCE - ANEXO III - Preencher'!H95="","",'[1]TCE - ANEXO III - Preencher'!H95)</f>
        <v>44774</v>
      </c>
      <c r="H86" s="14">
        <f>'[1]TCE - ANEXO III - Preencher'!I95</f>
        <v>0</v>
      </c>
      <c r="I86" s="14">
        <f>'[1]TCE - ANEXO III - Preencher'!J95</f>
        <v>169.97919999999999</v>
      </c>
      <c r="J86" s="14">
        <f>'[1]TCE - ANEXO III - Preencher'!K95</f>
        <v>0</v>
      </c>
      <c r="K86" s="15">
        <f>'[1]TCE - ANEXO III - Preencher'!L95</f>
        <v>114.117238805</v>
      </c>
      <c r="L86" s="15">
        <f>'[1]TCE - ANEXO III - Preencher'!M95</f>
        <v>26.3</v>
      </c>
      <c r="M86" s="15">
        <f t="shared" si="7"/>
        <v>87.817238805000002</v>
      </c>
      <c r="N86" s="15">
        <f>'[1]TCE - ANEXO III - Preencher'!O95</f>
        <v>1.93</v>
      </c>
      <c r="O86" s="15">
        <f>'[1]TCE - ANEXO III - Preencher'!P95</f>
        <v>0</v>
      </c>
      <c r="P86" s="16">
        <f t="shared" si="8"/>
        <v>1.93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69.41</v>
      </c>
      <c r="U86" s="15">
        <f>'[1]TCE - ANEXO III - Preencher'!V95</f>
        <v>0</v>
      </c>
      <c r="V86" s="16">
        <f t="shared" si="10"/>
        <v>69.41</v>
      </c>
      <c r="W86" s="17" t="str">
        <f>IF('[1]TCE - ANEXO III - Preencher'!X95="","",'[1]TCE - ANEXO III - Preencher'!X95)</f>
        <v>AUX. CRECHE I</v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329.13643880500001</v>
      </c>
    </row>
    <row r="87" spans="1:28" x14ac:dyDescent="0.2">
      <c r="A87" s="8">
        <f>IFERROR(VLOOKUP(B87,'[1]DADOS (OCULTAR)'!$Q$3:$S$103,3,0),"")</f>
        <v>10583920000800</v>
      </c>
      <c r="B87" s="9" t="str">
        <f>'[1]TCE - ANEXO III - Preencher'!C96</f>
        <v>HOSPITAL MESTRE VITALINO (COVID-19)</v>
      </c>
      <c r="C87" s="10"/>
      <c r="D87" s="11" t="str">
        <f>'[1]TCE - ANEXO III - Preencher'!E96</f>
        <v>LUCIANA CLAUDINO ALVES DOS SANTOS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322205</v>
      </c>
      <c r="G87" s="13">
        <f>IF('[1]TCE - ANEXO III - Preencher'!H96="","",'[1]TCE - ANEXO III - Preencher'!H96)</f>
        <v>44774</v>
      </c>
      <c r="H87" s="14">
        <f>'[1]TCE - ANEXO III - Preencher'!I96</f>
        <v>0</v>
      </c>
      <c r="I87" s="14">
        <f>'[1]TCE - ANEXO III - Preencher'!J96</f>
        <v>183.15280000000001</v>
      </c>
      <c r="J87" s="14">
        <f>'[1]TCE - ANEXO III - Preencher'!K96</f>
        <v>0</v>
      </c>
      <c r="K87" s="15">
        <f>'[1]TCE - ANEXO III - Preencher'!L96</f>
        <v>114.117238805</v>
      </c>
      <c r="L87" s="15">
        <f>'[1]TCE - ANEXO III - Preencher'!M96</f>
        <v>26.3</v>
      </c>
      <c r="M87" s="15">
        <f t="shared" si="7"/>
        <v>87.817238805000002</v>
      </c>
      <c r="N87" s="15">
        <f>'[1]TCE - ANEXO III - Preencher'!O96</f>
        <v>1.93</v>
      </c>
      <c r="O87" s="15">
        <f>'[1]TCE - ANEXO III - Preencher'!P96</f>
        <v>0</v>
      </c>
      <c r="P87" s="16">
        <f t="shared" si="8"/>
        <v>1.93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272.90003880500001</v>
      </c>
    </row>
    <row r="88" spans="1:28" x14ac:dyDescent="0.2">
      <c r="A88" s="8">
        <f>IFERROR(VLOOKUP(B88,'[1]DADOS (OCULTAR)'!$Q$3:$S$103,3,0),"")</f>
        <v>10583920000800</v>
      </c>
      <c r="B88" s="9" t="str">
        <f>'[1]TCE - ANEXO III - Preencher'!C97</f>
        <v>HOSPITAL MESTRE VITALINO (COVID-19)</v>
      </c>
      <c r="C88" s="10"/>
      <c r="D88" s="11" t="str">
        <f>'[1]TCE - ANEXO III - Preencher'!E97</f>
        <v>LUCIVALDO SANTOS DE ALMEIDA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515110</v>
      </c>
      <c r="G88" s="13">
        <f>IF('[1]TCE - ANEXO III - Preencher'!H97="","",'[1]TCE - ANEXO III - Preencher'!H97)</f>
        <v>44774</v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2825.92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1.93</v>
      </c>
      <c r="O88" s="15">
        <f>'[1]TCE - ANEXO III - Preencher'!P97</f>
        <v>0</v>
      </c>
      <c r="P88" s="16">
        <f t="shared" si="8"/>
        <v>1.93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2827.85</v>
      </c>
    </row>
    <row r="89" spans="1:28" x14ac:dyDescent="0.2">
      <c r="A89" s="8">
        <f>IFERROR(VLOOKUP(B89,'[1]DADOS (OCULTAR)'!$Q$3:$S$103,3,0),"")</f>
        <v>10583920000800</v>
      </c>
      <c r="B89" s="9" t="str">
        <f>'[1]TCE - ANEXO III - Preencher'!C98</f>
        <v>HOSPITAL MESTRE VITALINO (COVID-19)</v>
      </c>
      <c r="C89" s="10"/>
      <c r="D89" s="11" t="str">
        <f>'[1]TCE - ANEXO III - Preencher'!E98</f>
        <v>LUIZ CARLOS DA SILVA SANTOS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322205</v>
      </c>
      <c r="G89" s="13">
        <f>IF('[1]TCE - ANEXO III - Preencher'!H98="","",'[1]TCE - ANEXO III - Preencher'!H98)</f>
        <v>44774</v>
      </c>
      <c r="H89" s="14">
        <f>'[1]TCE - ANEXO III - Preencher'!I98</f>
        <v>0</v>
      </c>
      <c r="I89" s="14">
        <f>'[1]TCE - ANEXO III - Preencher'!J98</f>
        <v>181.34479999999999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1.93</v>
      </c>
      <c r="O89" s="15">
        <f>'[1]TCE - ANEXO III - Preencher'!P98</f>
        <v>0</v>
      </c>
      <c r="P89" s="16">
        <f t="shared" si="8"/>
        <v>1.93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183.2748</v>
      </c>
    </row>
    <row r="90" spans="1:28" x14ac:dyDescent="0.2">
      <c r="A90" s="8">
        <f>IFERROR(VLOOKUP(B90,'[1]DADOS (OCULTAR)'!$Q$3:$S$103,3,0),"")</f>
        <v>10583920000800</v>
      </c>
      <c r="B90" s="9" t="str">
        <f>'[1]TCE - ANEXO III - Preencher'!C99</f>
        <v>HOSPITAL MESTRE VITALINO (COVID-19)</v>
      </c>
      <c r="C90" s="10"/>
      <c r="D90" s="11" t="str">
        <f>'[1]TCE - ANEXO III - Preencher'!E99</f>
        <v>LUIZ FERNANDO DE LOIOLA BARROS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322205</v>
      </c>
      <c r="G90" s="13">
        <f>IF('[1]TCE - ANEXO III - Preencher'!H99="","",'[1]TCE - ANEXO III - Preencher'!H99)</f>
        <v>44774</v>
      </c>
      <c r="H90" s="14">
        <f>'[1]TCE - ANEXO III - Preencher'!I99</f>
        <v>0</v>
      </c>
      <c r="I90" s="14">
        <f>'[1]TCE - ANEXO III - Preencher'!J99</f>
        <v>183.50479999999999</v>
      </c>
      <c r="J90" s="14">
        <f>'[1]TCE - ANEXO III - Preencher'!K99</f>
        <v>0</v>
      </c>
      <c r="K90" s="15">
        <f>'[1]TCE - ANEXO III - Preencher'!L99</f>
        <v>114.117238805</v>
      </c>
      <c r="L90" s="15">
        <f>'[1]TCE - ANEXO III - Preencher'!M99</f>
        <v>26.3</v>
      </c>
      <c r="M90" s="15">
        <f t="shared" si="7"/>
        <v>87.817238805000002</v>
      </c>
      <c r="N90" s="15">
        <f>'[1]TCE - ANEXO III - Preencher'!O99</f>
        <v>1.93</v>
      </c>
      <c r="O90" s="15">
        <f>'[1]TCE - ANEXO III - Preencher'!P99</f>
        <v>0</v>
      </c>
      <c r="P90" s="16">
        <f t="shared" si="8"/>
        <v>1.93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273.25203880499998</v>
      </c>
    </row>
    <row r="91" spans="1:28" x14ac:dyDescent="0.2">
      <c r="A91" s="8">
        <f>IFERROR(VLOOKUP(B91,'[1]DADOS (OCULTAR)'!$Q$3:$S$103,3,0),"")</f>
        <v>10583920000800</v>
      </c>
      <c r="B91" s="9" t="str">
        <f>'[1]TCE - ANEXO III - Preencher'!C100</f>
        <v>HOSPITAL MESTRE VITALINO (COVID-19)</v>
      </c>
      <c r="C91" s="10"/>
      <c r="D91" s="11" t="str">
        <f>'[1]TCE - ANEXO III - Preencher'!E100</f>
        <v>LUZIA BEZERRA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322205</v>
      </c>
      <c r="G91" s="13">
        <f>IF('[1]TCE - ANEXO III - Preencher'!H100="","",'[1]TCE - ANEXO III - Preencher'!H100)</f>
        <v>44774</v>
      </c>
      <c r="H91" s="14">
        <f>'[1]TCE - ANEXO III - Preencher'!I100</f>
        <v>0</v>
      </c>
      <c r="I91" s="14">
        <f>'[1]TCE - ANEXO III - Preencher'!J100</f>
        <v>164.78559999999999</v>
      </c>
      <c r="J91" s="14">
        <f>'[1]TCE - ANEXO III - Preencher'!K100</f>
        <v>0</v>
      </c>
      <c r="K91" s="15">
        <f>'[1]TCE - ANEXO III - Preencher'!L100</f>
        <v>114.117238805</v>
      </c>
      <c r="L91" s="15">
        <f>'[1]TCE - ANEXO III - Preencher'!M100</f>
        <v>26.3</v>
      </c>
      <c r="M91" s="15">
        <f t="shared" si="7"/>
        <v>87.817238805000002</v>
      </c>
      <c r="N91" s="15">
        <f>'[1]TCE - ANEXO III - Preencher'!O100</f>
        <v>1.93</v>
      </c>
      <c r="O91" s="15">
        <f>'[1]TCE - ANEXO III - Preencher'!P100</f>
        <v>0</v>
      </c>
      <c r="P91" s="16">
        <f t="shared" si="8"/>
        <v>1.93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254.53283880499998</v>
      </c>
    </row>
    <row r="92" spans="1:28" x14ac:dyDescent="0.2">
      <c r="A92" s="8">
        <f>IFERROR(VLOOKUP(B92,'[1]DADOS (OCULTAR)'!$Q$3:$S$103,3,0),"")</f>
        <v>10583920000800</v>
      </c>
      <c r="B92" s="9" t="str">
        <f>'[1]TCE - ANEXO III - Preencher'!C101</f>
        <v>HOSPITAL MESTRE VITALINO (COVID-19)</v>
      </c>
      <c r="C92" s="10"/>
      <c r="D92" s="11" t="str">
        <f>'[1]TCE - ANEXO III - Preencher'!E101</f>
        <v>MAGNA RAFAELA DE CASTRO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223505</v>
      </c>
      <c r="G92" s="13">
        <f>IF('[1]TCE - ANEXO III - Preencher'!H101="","",'[1]TCE - ANEXO III - Preencher'!H101)</f>
        <v>44774</v>
      </c>
      <c r="H92" s="14">
        <f>'[1]TCE - ANEXO III - Preencher'!I101</f>
        <v>0</v>
      </c>
      <c r="I92" s="14">
        <f>'[1]TCE - ANEXO III - Preencher'!J101</f>
        <v>359.19920000000002</v>
      </c>
      <c r="J92" s="14">
        <f>'[1]TCE - ANEXO III - Preencher'!K101</f>
        <v>0</v>
      </c>
      <c r="K92" s="15">
        <f>'[1]TCE - ANEXO III - Preencher'!L101</f>
        <v>114.117238805</v>
      </c>
      <c r="L92" s="15">
        <f>'[1]TCE - ANEXO III - Preencher'!M101</f>
        <v>3.54</v>
      </c>
      <c r="M92" s="15">
        <f t="shared" si="7"/>
        <v>110.57723880499999</v>
      </c>
      <c r="N92" s="15">
        <f>'[1]TCE - ANEXO III - Preencher'!O101</f>
        <v>1.59</v>
      </c>
      <c r="O92" s="15">
        <f>'[1]TCE - ANEXO III - Preencher'!P101</f>
        <v>0</v>
      </c>
      <c r="P92" s="16">
        <f t="shared" si="8"/>
        <v>1.59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471.36643880499997</v>
      </c>
    </row>
    <row r="93" spans="1:28" x14ac:dyDescent="0.2">
      <c r="A93" s="8">
        <f>IFERROR(VLOOKUP(B93,'[1]DADOS (OCULTAR)'!$Q$3:$S$103,3,0),"")</f>
        <v>10583920000800</v>
      </c>
      <c r="B93" s="9" t="str">
        <f>'[1]TCE - ANEXO III - Preencher'!C102</f>
        <v>HOSPITAL MESTRE VITALINO (COVID-19)</v>
      </c>
      <c r="C93" s="10"/>
      <c r="D93" s="11" t="str">
        <f>'[1]TCE - ANEXO III - Preencher'!E102</f>
        <v>MANUEL JOSE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322205</v>
      </c>
      <c r="G93" s="13">
        <f>IF('[1]TCE - ANEXO III - Preencher'!H102="","",'[1]TCE - ANEXO III - Preencher'!H102)</f>
        <v>44774</v>
      </c>
      <c r="H93" s="14">
        <f>'[1]TCE - ANEXO III - Preencher'!I102</f>
        <v>0</v>
      </c>
      <c r="I93" s="14">
        <f>'[1]TCE - ANEXO III - Preencher'!J102</f>
        <v>166.20959999999999</v>
      </c>
      <c r="J93" s="14">
        <f>'[1]TCE - ANEXO III - Preencher'!K102</f>
        <v>0</v>
      </c>
      <c r="K93" s="15">
        <f>'[1]TCE - ANEXO III - Preencher'!L102</f>
        <v>114.117238805</v>
      </c>
      <c r="L93" s="15">
        <f>'[1]TCE - ANEXO III - Preencher'!M102</f>
        <v>26.3</v>
      </c>
      <c r="M93" s="15">
        <f t="shared" si="7"/>
        <v>87.817238805000002</v>
      </c>
      <c r="N93" s="15">
        <f>'[1]TCE - ANEXO III - Preencher'!O102</f>
        <v>1.93</v>
      </c>
      <c r="O93" s="15">
        <f>'[1]TCE - ANEXO III - Preencher'!P102</f>
        <v>0</v>
      </c>
      <c r="P93" s="16">
        <f t="shared" si="8"/>
        <v>1.93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255.95683880500002</v>
      </c>
    </row>
    <row r="94" spans="1:28" x14ac:dyDescent="0.2">
      <c r="A94" s="8">
        <f>IFERROR(VLOOKUP(B94,'[1]DADOS (OCULTAR)'!$Q$3:$S$103,3,0),"")</f>
        <v>10583920000800</v>
      </c>
      <c r="B94" s="9" t="str">
        <f>'[1]TCE - ANEXO III - Preencher'!C103</f>
        <v>HOSPITAL MESTRE VITALINO (COVID-19)</v>
      </c>
      <c r="C94" s="10"/>
      <c r="D94" s="11" t="str">
        <f>'[1]TCE - ANEXO III - Preencher'!E103</f>
        <v>MARCELO MENDES DA SILVA ARAUJO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223505</v>
      </c>
      <c r="G94" s="13">
        <f>IF('[1]TCE - ANEXO III - Preencher'!H103="","",'[1]TCE - ANEXO III - Preencher'!H103)</f>
        <v>44774</v>
      </c>
      <c r="H94" s="14">
        <f>'[1]TCE - ANEXO III - Preencher'!I103</f>
        <v>0</v>
      </c>
      <c r="I94" s="14">
        <f>'[1]TCE - ANEXO III - Preencher'!J103</f>
        <v>365.10640000000001</v>
      </c>
      <c r="J94" s="14">
        <f>'[1]TCE - ANEXO III - Preencher'!K103</f>
        <v>0</v>
      </c>
      <c r="K94" s="15">
        <f>'[1]TCE - ANEXO III - Preencher'!L103</f>
        <v>114.117238805</v>
      </c>
      <c r="L94" s="15">
        <f>'[1]TCE - ANEXO III - Preencher'!M103</f>
        <v>3.77</v>
      </c>
      <c r="M94" s="15">
        <f t="shared" si="7"/>
        <v>110.347238805</v>
      </c>
      <c r="N94" s="15">
        <f>'[1]TCE - ANEXO III - Preencher'!O103</f>
        <v>1.59</v>
      </c>
      <c r="O94" s="15">
        <f>'[1]TCE - ANEXO III - Preencher'!P103</f>
        <v>0</v>
      </c>
      <c r="P94" s="16">
        <f t="shared" si="8"/>
        <v>1.59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477.043638805</v>
      </c>
    </row>
    <row r="95" spans="1:28" x14ac:dyDescent="0.2">
      <c r="A95" s="8">
        <f>IFERROR(VLOOKUP(B95,'[1]DADOS (OCULTAR)'!$Q$3:$S$103,3,0),"")</f>
        <v>10583920000800</v>
      </c>
      <c r="B95" s="9" t="str">
        <f>'[1]TCE - ANEXO III - Preencher'!C104</f>
        <v>HOSPITAL MESTRE VITALINO (COVID-19)</v>
      </c>
      <c r="C95" s="10"/>
      <c r="D95" s="11" t="str">
        <f>'[1]TCE - ANEXO III - Preencher'!E104</f>
        <v>MARCELO RICARDO DA SILVA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515110</v>
      </c>
      <c r="G95" s="13">
        <f>IF('[1]TCE - ANEXO III - Preencher'!H104="","",'[1]TCE - ANEXO III - Preencher'!H104)</f>
        <v>44774</v>
      </c>
      <c r="H95" s="14">
        <f>'[1]TCE - ANEXO III - Preencher'!I104</f>
        <v>0</v>
      </c>
      <c r="I95" s="14">
        <f>'[1]TCE - ANEXO III - Preencher'!J104</f>
        <v>164.67679999999999</v>
      </c>
      <c r="J95" s="14">
        <f>'[1]TCE - ANEXO III - Preencher'!K104</f>
        <v>0</v>
      </c>
      <c r="K95" s="15">
        <f>'[1]TCE - ANEXO III - Preencher'!L104</f>
        <v>114.117238805</v>
      </c>
      <c r="L95" s="15">
        <f>'[1]TCE - ANEXO III - Preencher'!M104</f>
        <v>24.24</v>
      </c>
      <c r="M95" s="15">
        <f t="shared" si="7"/>
        <v>89.877238805000005</v>
      </c>
      <c r="N95" s="15">
        <f>'[1]TCE - ANEXO III - Preencher'!O104</f>
        <v>1.93</v>
      </c>
      <c r="O95" s="15">
        <f>'[1]TCE - ANEXO III - Preencher'!P104</f>
        <v>0</v>
      </c>
      <c r="P95" s="16">
        <f t="shared" si="8"/>
        <v>1.93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256.48403880500001</v>
      </c>
    </row>
    <row r="96" spans="1:28" x14ac:dyDescent="0.2">
      <c r="A96" s="8">
        <f>IFERROR(VLOOKUP(B96,'[1]DADOS (OCULTAR)'!$Q$3:$S$103,3,0),"")</f>
        <v>10583920000800</v>
      </c>
      <c r="B96" s="9" t="str">
        <f>'[1]TCE - ANEXO III - Preencher'!C105</f>
        <v>HOSPITAL MESTRE VITALINO (COVID-19)</v>
      </c>
      <c r="C96" s="10"/>
      <c r="D96" s="11" t="str">
        <f>'[1]TCE - ANEXO III - Preencher'!E105</f>
        <v>MARCENILDO MARQUES DA SILVA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514320</v>
      </c>
      <c r="G96" s="13">
        <f>IF('[1]TCE - ANEXO III - Preencher'!H105="","",'[1]TCE - ANEXO III - Preencher'!H105)</f>
        <v>44774</v>
      </c>
      <c r="H96" s="14">
        <f>'[1]TCE - ANEXO III - Preencher'!I105</f>
        <v>0</v>
      </c>
      <c r="I96" s="14">
        <f>'[1]TCE - ANEXO III - Preencher'!J105</f>
        <v>158.68960000000001</v>
      </c>
      <c r="J96" s="14">
        <f>'[1]TCE - ANEXO III - Preencher'!K105</f>
        <v>0</v>
      </c>
      <c r="K96" s="15">
        <f>'[1]TCE - ANEXO III - Preencher'!L105</f>
        <v>114.117238805</v>
      </c>
      <c r="L96" s="15">
        <f>'[1]TCE - ANEXO III - Preencher'!M105</f>
        <v>24.24</v>
      </c>
      <c r="M96" s="15">
        <f t="shared" si="7"/>
        <v>89.877238805000005</v>
      </c>
      <c r="N96" s="15">
        <f>'[1]TCE - ANEXO III - Preencher'!O105</f>
        <v>1.93</v>
      </c>
      <c r="O96" s="15">
        <f>'[1]TCE - ANEXO III - Preencher'!P105</f>
        <v>0</v>
      </c>
      <c r="P96" s="16">
        <f t="shared" si="8"/>
        <v>1.93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250.49683880500004</v>
      </c>
    </row>
    <row r="97" spans="1:28" x14ac:dyDescent="0.2">
      <c r="A97" s="8">
        <f>IFERROR(VLOOKUP(B97,'[1]DADOS (OCULTAR)'!$Q$3:$S$103,3,0),"")</f>
        <v>10583920000800</v>
      </c>
      <c r="B97" s="9" t="str">
        <f>'[1]TCE - ANEXO III - Preencher'!C106</f>
        <v>HOSPITAL MESTRE VITALINO (COVID-19)</v>
      </c>
      <c r="C97" s="10"/>
      <c r="D97" s="11" t="str">
        <f>'[1]TCE - ANEXO III - Preencher'!E106</f>
        <v>MARCO AURELIO PAVAO DA SILVA JUNIOR</v>
      </c>
      <c r="E97" s="9" t="str">
        <f>IF('[1]TCE - ANEXO III - Preencher'!F106="4 - Assistência Odontológica","2 - Outros Profissionais da Saúde",'[1]TCE - ANEXO III - Preencher'!F106)</f>
        <v>1 - Médico</v>
      </c>
      <c r="F97" s="12" t="str">
        <f>'[1]TCE - ANEXO III - Preencher'!G106</f>
        <v>225150</v>
      </c>
      <c r="G97" s="13">
        <f>IF('[1]TCE - ANEXO III - Preencher'!H106="","",'[1]TCE - ANEXO III - Preencher'!H106)</f>
        <v>44774</v>
      </c>
      <c r="H97" s="14">
        <f>'[1]TCE - ANEXO III - Preencher'!I106</f>
        <v>0</v>
      </c>
      <c r="I97" s="14">
        <f>'[1]TCE - ANEXO III - Preencher'!J106</f>
        <v>893.72080000000005</v>
      </c>
      <c r="J97" s="14">
        <f>'[1]TCE - ANEXO III - Preencher'!K106</f>
        <v>0</v>
      </c>
      <c r="K97" s="15">
        <f>'[1]TCE - ANEXO III - Preencher'!L106</f>
        <v>114.117238805</v>
      </c>
      <c r="L97" s="15">
        <f>'[1]TCE - ANEXO III - Preencher'!M106</f>
        <v>3.64</v>
      </c>
      <c r="M97" s="15">
        <f t="shared" si="7"/>
        <v>110.477238805</v>
      </c>
      <c r="N97" s="15">
        <f>'[1]TCE - ANEXO III - Preencher'!O106</f>
        <v>6.13</v>
      </c>
      <c r="O97" s="15">
        <f>'[1]TCE - ANEXO III - Preencher'!P106</f>
        <v>1.23</v>
      </c>
      <c r="P97" s="16">
        <f t="shared" si="8"/>
        <v>4.9000000000000004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1009.098038805</v>
      </c>
    </row>
    <row r="98" spans="1:28" x14ac:dyDescent="0.2">
      <c r="A98" s="8">
        <f>IFERROR(VLOOKUP(B98,'[1]DADOS (OCULTAR)'!$Q$3:$S$103,3,0),"")</f>
        <v>10583920000800</v>
      </c>
      <c r="B98" s="9" t="str">
        <f>'[1]TCE - ANEXO III - Preencher'!C107</f>
        <v>HOSPITAL MESTRE VITALINO (COVID-19)</v>
      </c>
      <c r="C98" s="10"/>
      <c r="D98" s="11" t="str">
        <f>'[1]TCE - ANEXO III - Preencher'!E107</f>
        <v>MARIA AUXILIADORA DA SILVA LIMA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322205</v>
      </c>
      <c r="G98" s="13">
        <f>IF('[1]TCE - ANEXO III - Preencher'!H107="","",'[1]TCE - ANEXO III - Preencher'!H107)</f>
        <v>44774</v>
      </c>
      <c r="H98" s="14">
        <f>'[1]TCE - ANEXO III - Preencher'!I107</f>
        <v>0</v>
      </c>
      <c r="I98" s="14">
        <f>'[1]TCE - ANEXO III - Preencher'!J107</f>
        <v>169.5856</v>
      </c>
      <c r="J98" s="14">
        <f>'[1]TCE - ANEXO III - Preencher'!K107</f>
        <v>0</v>
      </c>
      <c r="K98" s="15">
        <f>'[1]TCE - ANEXO III - Preencher'!L107</f>
        <v>114.117238805</v>
      </c>
      <c r="L98" s="15">
        <f>'[1]TCE - ANEXO III - Preencher'!M107</f>
        <v>26.3</v>
      </c>
      <c r="M98" s="15">
        <f t="shared" si="7"/>
        <v>87.817238805000002</v>
      </c>
      <c r="N98" s="15">
        <f>'[1]TCE - ANEXO III - Preencher'!O107</f>
        <v>1.93</v>
      </c>
      <c r="O98" s="15">
        <f>'[1]TCE - ANEXO III - Preencher'!P107</f>
        <v>0</v>
      </c>
      <c r="P98" s="16">
        <f t="shared" si="8"/>
        <v>1.93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259.33283880499999</v>
      </c>
    </row>
    <row r="99" spans="1:28" x14ac:dyDescent="0.2">
      <c r="A99" s="8">
        <f>IFERROR(VLOOKUP(B99,'[1]DADOS (OCULTAR)'!$Q$3:$S$103,3,0),"")</f>
        <v>10583920000800</v>
      </c>
      <c r="B99" s="9" t="str">
        <f>'[1]TCE - ANEXO III - Preencher'!C108</f>
        <v>HOSPITAL MESTRE VITALINO (COVID-19)</v>
      </c>
      <c r="C99" s="10"/>
      <c r="D99" s="11" t="str">
        <f>'[1]TCE - ANEXO III - Preencher'!E108</f>
        <v>MARIA BENILDA SOARES DA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322205</v>
      </c>
      <c r="G99" s="13">
        <f>IF('[1]TCE - ANEXO III - Preencher'!H108="","",'[1]TCE - ANEXO III - Preencher'!H108)</f>
        <v>44774</v>
      </c>
      <c r="H99" s="14">
        <f>'[1]TCE - ANEXO III - Preencher'!I108</f>
        <v>0</v>
      </c>
      <c r="I99" s="14">
        <f>'[1]TCE - ANEXO III - Preencher'!J108</f>
        <v>180.38</v>
      </c>
      <c r="J99" s="14">
        <f>'[1]TCE - ANEXO III - Preencher'!K108</f>
        <v>0</v>
      </c>
      <c r="K99" s="15">
        <f>'[1]TCE - ANEXO III - Preencher'!L108</f>
        <v>114.117238805</v>
      </c>
      <c r="L99" s="15">
        <f>'[1]TCE - ANEXO III - Preencher'!M108</f>
        <v>26.3</v>
      </c>
      <c r="M99" s="15">
        <f t="shared" si="7"/>
        <v>87.817238805000002</v>
      </c>
      <c r="N99" s="15">
        <f>'[1]TCE - ANEXO III - Preencher'!O108</f>
        <v>1.93</v>
      </c>
      <c r="O99" s="15">
        <f>'[1]TCE - ANEXO III - Preencher'!P108</f>
        <v>0</v>
      </c>
      <c r="P99" s="16">
        <f t="shared" si="8"/>
        <v>1.93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69.41</v>
      </c>
      <c r="U99" s="15">
        <f>'[1]TCE - ANEXO III - Preencher'!V108</f>
        <v>0</v>
      </c>
      <c r="V99" s="16">
        <f t="shared" si="10"/>
        <v>69.41</v>
      </c>
      <c r="W99" s="17" t="str">
        <f>IF('[1]TCE - ANEXO III - Preencher'!X108="","",'[1]TCE - ANEXO III - Preencher'!X108)</f>
        <v>AUX. CRECHE I</v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339.53723880500002</v>
      </c>
    </row>
    <row r="100" spans="1:28" x14ac:dyDescent="0.2">
      <c r="A100" s="8">
        <f>IFERROR(VLOOKUP(B100,'[1]DADOS (OCULTAR)'!$Q$3:$S$103,3,0),"")</f>
        <v>10583920000800</v>
      </c>
      <c r="B100" s="9" t="str">
        <f>'[1]TCE - ANEXO III - Preencher'!C109</f>
        <v>HOSPITAL MESTRE VITALINO (COVID-19)</v>
      </c>
      <c r="C100" s="10"/>
      <c r="D100" s="11" t="str">
        <f>'[1]TCE - ANEXO III - Preencher'!E109</f>
        <v>MARIA BETANIA DA SILVA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514320</v>
      </c>
      <c r="G100" s="13">
        <f>IF('[1]TCE - ANEXO III - Preencher'!H109="","",'[1]TCE - ANEXO III - Preencher'!H109)</f>
        <v>44774</v>
      </c>
      <c r="H100" s="14">
        <f>'[1]TCE - ANEXO III - Preencher'!I109</f>
        <v>0</v>
      </c>
      <c r="I100" s="14">
        <f>'[1]TCE - ANEXO III - Preencher'!J109</f>
        <v>156.15280000000001</v>
      </c>
      <c r="J100" s="14">
        <f>'[1]TCE - ANEXO III - Preencher'!K109</f>
        <v>0</v>
      </c>
      <c r="K100" s="15">
        <f>'[1]TCE - ANEXO III - Preencher'!L109</f>
        <v>114.117238805</v>
      </c>
      <c r="L100" s="15">
        <f>'[1]TCE - ANEXO III - Preencher'!M109</f>
        <v>23.43</v>
      </c>
      <c r="M100" s="15">
        <f t="shared" si="7"/>
        <v>90.687238804999993</v>
      </c>
      <c r="N100" s="15">
        <f>'[1]TCE - ANEXO III - Preencher'!O109</f>
        <v>1.93</v>
      </c>
      <c r="O100" s="15">
        <f>'[1]TCE - ANEXO III - Preencher'!P109</f>
        <v>0</v>
      </c>
      <c r="P100" s="16">
        <f t="shared" si="8"/>
        <v>1.93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248.77003880500001</v>
      </c>
    </row>
    <row r="101" spans="1:28" x14ac:dyDescent="0.2">
      <c r="A101" s="8">
        <f>IFERROR(VLOOKUP(B101,'[1]DADOS (OCULTAR)'!$Q$3:$S$103,3,0),"")</f>
        <v>10583920000800</v>
      </c>
      <c r="B101" s="9" t="str">
        <f>'[1]TCE - ANEXO III - Preencher'!C110</f>
        <v>HOSPITAL MESTRE VITALINO (COVID-19)</v>
      </c>
      <c r="C101" s="10"/>
      <c r="D101" s="11" t="str">
        <f>'[1]TCE - ANEXO III - Preencher'!E110</f>
        <v>MARIA CAROLLAYNE TAVARES FERREIRA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223605</v>
      </c>
      <c r="G101" s="13">
        <f>IF('[1]TCE - ANEXO III - Preencher'!H110="","",'[1]TCE - ANEXO III - Preencher'!H110)</f>
        <v>44774</v>
      </c>
      <c r="H101" s="14">
        <f>'[1]TCE - ANEXO III - Preencher'!I110</f>
        <v>0</v>
      </c>
      <c r="I101" s="14">
        <f>'[1]TCE - ANEXO III - Preencher'!J110</f>
        <v>225.8664</v>
      </c>
      <c r="J101" s="14">
        <f>'[1]TCE - ANEXO III - Preencher'!K110</f>
        <v>0</v>
      </c>
      <c r="K101" s="15">
        <f>'[1]TCE - ANEXO III - Preencher'!L110</f>
        <v>114.117238805</v>
      </c>
      <c r="L101" s="15">
        <f>'[1]TCE - ANEXO III - Preencher'!M110</f>
        <v>2.75</v>
      </c>
      <c r="M101" s="15">
        <f t="shared" si="7"/>
        <v>111.367238805</v>
      </c>
      <c r="N101" s="15">
        <f>'[1]TCE - ANEXO III - Preencher'!O110</f>
        <v>1.59</v>
      </c>
      <c r="O101" s="15">
        <f>'[1]TCE - ANEXO III - Preencher'!P110</f>
        <v>0</v>
      </c>
      <c r="P101" s="16">
        <f t="shared" si="8"/>
        <v>1.59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338.82363880499997</v>
      </c>
    </row>
    <row r="102" spans="1:28" x14ac:dyDescent="0.2">
      <c r="A102" s="8">
        <f>IFERROR(VLOOKUP(B102,'[1]DADOS (OCULTAR)'!$Q$3:$S$103,3,0),"")</f>
        <v>10583920000800</v>
      </c>
      <c r="B102" s="9" t="str">
        <f>'[1]TCE - ANEXO III - Preencher'!C111</f>
        <v>HOSPITAL MESTRE VITALINO (COVID-19)</v>
      </c>
      <c r="C102" s="10"/>
      <c r="D102" s="11" t="str">
        <f>'[1]TCE - ANEXO III - Preencher'!E111</f>
        <v>MARIA EDUARDA CHAVES ARAUJO DE FARIAS</v>
      </c>
      <c r="E102" s="9" t="str">
        <f>IF('[1]TCE - ANEXO III - Preencher'!F111="4 - Assistência Odontológica","2 - Outros Profissionais da Saúde",'[1]TCE - ANEXO III - Preencher'!F111)</f>
        <v>1 - Médico</v>
      </c>
      <c r="F102" s="12" t="str">
        <f>'[1]TCE - ANEXO III - Preencher'!G111</f>
        <v>225150</v>
      </c>
      <c r="G102" s="13">
        <f>IF('[1]TCE - ANEXO III - Preencher'!H111="","",'[1]TCE - ANEXO III - Preencher'!H111)</f>
        <v>44774</v>
      </c>
      <c r="H102" s="14">
        <f>'[1]TCE - ANEXO III - Preencher'!I111</f>
        <v>0</v>
      </c>
      <c r="I102" s="14">
        <f>'[1]TCE - ANEXO III - Preencher'!J111</f>
        <v>885.74</v>
      </c>
      <c r="J102" s="14">
        <f>'[1]TCE - ANEXO III - Preencher'!K111</f>
        <v>0</v>
      </c>
      <c r="K102" s="15">
        <f>'[1]TCE - ANEXO III - Preencher'!L111</f>
        <v>114.117238805</v>
      </c>
      <c r="L102" s="15">
        <f>'[1]TCE - ANEXO III - Preencher'!M111</f>
        <v>3.64</v>
      </c>
      <c r="M102" s="15">
        <f t="shared" si="7"/>
        <v>110.477238805</v>
      </c>
      <c r="N102" s="15">
        <f>'[1]TCE - ANEXO III - Preencher'!O111</f>
        <v>6.13</v>
      </c>
      <c r="O102" s="15">
        <f>'[1]TCE - ANEXO III - Preencher'!P111</f>
        <v>1.23</v>
      </c>
      <c r="P102" s="16">
        <f t="shared" si="8"/>
        <v>4.9000000000000004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1001.1172388049999</v>
      </c>
    </row>
    <row r="103" spans="1:28" x14ac:dyDescent="0.2">
      <c r="A103" s="8">
        <f>IFERROR(VLOOKUP(B103,'[1]DADOS (OCULTAR)'!$Q$3:$S$103,3,0),"")</f>
        <v>10583920000800</v>
      </c>
      <c r="B103" s="9" t="str">
        <f>'[1]TCE - ANEXO III - Preencher'!C112</f>
        <v>HOSPITAL MESTRE VITALINO (COVID-19)</v>
      </c>
      <c r="C103" s="10"/>
      <c r="D103" s="11" t="str">
        <f>'[1]TCE - ANEXO III - Preencher'!E112</f>
        <v>MARIA JOSE DA SILVA MORAIS AZEVEDO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322205</v>
      </c>
      <c r="G103" s="13">
        <f>IF('[1]TCE - ANEXO III - Preencher'!H112="","",'[1]TCE - ANEXO III - Preencher'!H112)</f>
        <v>44774</v>
      </c>
      <c r="H103" s="14">
        <f>'[1]TCE - ANEXO III - Preencher'!I112</f>
        <v>0</v>
      </c>
      <c r="I103" s="14">
        <f>'[1]TCE - ANEXO III - Preencher'!J112</f>
        <v>166.69040000000001</v>
      </c>
      <c r="J103" s="14">
        <f>'[1]TCE - ANEXO III - Preencher'!K112</f>
        <v>0</v>
      </c>
      <c r="K103" s="15">
        <f>'[1]TCE - ANEXO III - Preencher'!L112</f>
        <v>114.117238805</v>
      </c>
      <c r="L103" s="15">
        <f>'[1]TCE - ANEXO III - Preencher'!M112</f>
        <v>26.3</v>
      </c>
      <c r="M103" s="15">
        <f t="shared" si="7"/>
        <v>87.817238805000002</v>
      </c>
      <c r="N103" s="15">
        <f>'[1]TCE - ANEXO III - Preencher'!O112</f>
        <v>1.93</v>
      </c>
      <c r="O103" s="15">
        <f>'[1]TCE - ANEXO III - Preencher'!P112</f>
        <v>0</v>
      </c>
      <c r="P103" s="16">
        <f t="shared" si="8"/>
        <v>1.93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256.43763880500001</v>
      </c>
    </row>
    <row r="104" spans="1:28" x14ac:dyDescent="0.2">
      <c r="A104" s="8">
        <f>IFERROR(VLOOKUP(B104,'[1]DADOS (OCULTAR)'!$Q$3:$S$103,3,0),"")</f>
        <v>10583920000800</v>
      </c>
      <c r="B104" s="9" t="str">
        <f>'[1]TCE - ANEXO III - Preencher'!C113</f>
        <v>HOSPITAL MESTRE VITALINO (COVID-19)</v>
      </c>
      <c r="C104" s="10"/>
      <c r="D104" s="11" t="str">
        <f>'[1]TCE - ANEXO III - Preencher'!E113</f>
        <v>MARIA LIDIANE LIMA DA SILVA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411010</v>
      </c>
      <c r="G104" s="13">
        <f>IF('[1]TCE - ANEXO III - Preencher'!H113="","",'[1]TCE - ANEXO III - Preencher'!H113)</f>
        <v>44774</v>
      </c>
      <c r="H104" s="14">
        <f>'[1]TCE - ANEXO III - Preencher'!I113</f>
        <v>0</v>
      </c>
      <c r="I104" s="14">
        <f>'[1]TCE - ANEXO III - Preencher'!J113</f>
        <v>156.572</v>
      </c>
      <c r="J104" s="14">
        <f>'[1]TCE - ANEXO III - Preencher'!K113</f>
        <v>0</v>
      </c>
      <c r="K104" s="15">
        <f>'[1]TCE - ANEXO III - Preencher'!L113</f>
        <v>114.117238805</v>
      </c>
      <c r="L104" s="15">
        <f>'[1]TCE - ANEXO III - Preencher'!M113</f>
        <v>25.15</v>
      </c>
      <c r="M104" s="15">
        <f t="shared" si="7"/>
        <v>88.967238804999994</v>
      </c>
      <c r="N104" s="15">
        <f>'[1]TCE - ANEXO III - Preencher'!O113</f>
        <v>1.93</v>
      </c>
      <c r="O104" s="15">
        <f>'[1]TCE - ANEXO III - Preencher'!P113</f>
        <v>0</v>
      </c>
      <c r="P104" s="16">
        <f t="shared" si="8"/>
        <v>1.93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247.469238805</v>
      </c>
    </row>
    <row r="105" spans="1:28" x14ac:dyDescent="0.2">
      <c r="A105" s="8">
        <f>IFERROR(VLOOKUP(B105,'[1]DADOS (OCULTAR)'!$Q$3:$S$103,3,0),"")</f>
        <v>10583920000800</v>
      </c>
      <c r="B105" s="9" t="str">
        <f>'[1]TCE - ANEXO III - Preencher'!C114</f>
        <v>HOSPITAL MESTRE VITALINO (COVID-19)</v>
      </c>
      <c r="C105" s="10"/>
      <c r="D105" s="11" t="str">
        <f>'[1]TCE - ANEXO III - Preencher'!E114</f>
        <v>MARIA MARCILENE SILVA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513430</v>
      </c>
      <c r="G105" s="13">
        <f>IF('[1]TCE - ANEXO III - Preencher'!H114="","",'[1]TCE - ANEXO III - Preencher'!H114)</f>
        <v>44774</v>
      </c>
      <c r="H105" s="14">
        <f>'[1]TCE - ANEXO III - Preencher'!I114</f>
        <v>0</v>
      </c>
      <c r="I105" s="14">
        <f>'[1]TCE - ANEXO III - Preencher'!J114</f>
        <v>128.95679999999999</v>
      </c>
      <c r="J105" s="14">
        <f>'[1]TCE - ANEXO III - Preencher'!K114</f>
        <v>0</v>
      </c>
      <c r="K105" s="15">
        <f>'[1]TCE - ANEXO III - Preencher'!L114</f>
        <v>114.117238805</v>
      </c>
      <c r="L105" s="15">
        <f>'[1]TCE - ANEXO III - Preencher'!M114</f>
        <v>24.24</v>
      </c>
      <c r="M105" s="15">
        <f t="shared" si="7"/>
        <v>89.877238805000005</v>
      </c>
      <c r="N105" s="15">
        <f>'[1]TCE - ANEXO III - Preencher'!O114</f>
        <v>1.93</v>
      </c>
      <c r="O105" s="15">
        <f>'[1]TCE - ANEXO III - Preencher'!P114</f>
        <v>0</v>
      </c>
      <c r="P105" s="16">
        <f t="shared" si="8"/>
        <v>1.93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69.430000000000007</v>
      </c>
      <c r="U105" s="15">
        <f>'[1]TCE - ANEXO III - Preencher'!V114</f>
        <v>0</v>
      </c>
      <c r="V105" s="16">
        <f t="shared" si="10"/>
        <v>69.430000000000007</v>
      </c>
      <c r="W105" s="17" t="str">
        <f>IF('[1]TCE - ANEXO III - Preencher'!X114="","",'[1]TCE - ANEXO III - Preencher'!X114)</f>
        <v>AUX. CRECHE I</v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290.19403880499999</v>
      </c>
    </row>
    <row r="106" spans="1:28" x14ac:dyDescent="0.2">
      <c r="A106" s="8">
        <f>IFERROR(VLOOKUP(B106,'[1]DADOS (OCULTAR)'!$Q$3:$S$103,3,0),"")</f>
        <v>10583920000800</v>
      </c>
      <c r="B106" s="9" t="str">
        <f>'[1]TCE - ANEXO III - Preencher'!C115</f>
        <v>HOSPITAL MESTRE VITALINO (COVID-19)</v>
      </c>
      <c r="C106" s="10"/>
      <c r="D106" s="11" t="str">
        <f>'[1]TCE - ANEXO III - Preencher'!E115</f>
        <v>MARIA MILLENA VIEIRA DE OLIVEIRA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322205</v>
      </c>
      <c r="G106" s="13">
        <f>IF('[1]TCE - ANEXO III - Preencher'!H115="","",'[1]TCE - ANEXO III - Preencher'!H115)</f>
        <v>44774</v>
      </c>
      <c r="H106" s="14">
        <f>'[1]TCE - ANEXO III - Preencher'!I115</f>
        <v>0</v>
      </c>
      <c r="I106" s="14">
        <f>'[1]TCE - ANEXO III - Preencher'!J115</f>
        <v>172.2704</v>
      </c>
      <c r="J106" s="14">
        <f>'[1]TCE - ANEXO III - Preencher'!K115</f>
        <v>0</v>
      </c>
      <c r="K106" s="15">
        <f>'[1]TCE - ANEXO III - Preencher'!L115</f>
        <v>114.117238805</v>
      </c>
      <c r="L106" s="15">
        <f>'[1]TCE - ANEXO III - Preencher'!M115</f>
        <v>26.3</v>
      </c>
      <c r="M106" s="15">
        <f t="shared" si="7"/>
        <v>87.817238805000002</v>
      </c>
      <c r="N106" s="15">
        <f>'[1]TCE - ANEXO III - Preencher'!O115</f>
        <v>1.93</v>
      </c>
      <c r="O106" s="15">
        <f>'[1]TCE - ANEXO III - Preencher'!P115</f>
        <v>0</v>
      </c>
      <c r="P106" s="16">
        <f t="shared" si="8"/>
        <v>1.93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262.01763880499999</v>
      </c>
    </row>
    <row r="107" spans="1:28" x14ac:dyDescent="0.2">
      <c r="A107" s="8">
        <f>IFERROR(VLOOKUP(B107,'[1]DADOS (OCULTAR)'!$Q$3:$S$103,3,0),"")</f>
        <v>10583920000800</v>
      </c>
      <c r="B107" s="9" t="str">
        <f>'[1]TCE - ANEXO III - Preencher'!C116</f>
        <v>HOSPITAL MESTRE VITALINO (COVID-19)</v>
      </c>
      <c r="C107" s="10"/>
      <c r="D107" s="11" t="str">
        <f>'[1]TCE - ANEXO III - Preencher'!E116</f>
        <v>MARIA RAFAELA SOBRAL DA SILVA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513430</v>
      </c>
      <c r="G107" s="13">
        <f>IF('[1]TCE - ANEXO III - Preencher'!H116="","",'[1]TCE - ANEXO III - Preencher'!H116)</f>
        <v>44774</v>
      </c>
      <c r="H107" s="14">
        <f>'[1]TCE - ANEXO III - Preencher'!I116</f>
        <v>0</v>
      </c>
      <c r="I107" s="14">
        <f>'[1]TCE - ANEXO III - Preencher'!J116</f>
        <v>141.60480000000001</v>
      </c>
      <c r="J107" s="14">
        <f>'[1]TCE - ANEXO III - Preencher'!K116</f>
        <v>0</v>
      </c>
      <c r="K107" s="15">
        <f>'[1]TCE - ANEXO III - Preencher'!L116</f>
        <v>114.117238805</v>
      </c>
      <c r="L107" s="15">
        <f>'[1]TCE - ANEXO III - Preencher'!M116</f>
        <v>24.24</v>
      </c>
      <c r="M107" s="15">
        <f t="shared" si="7"/>
        <v>89.877238805000005</v>
      </c>
      <c r="N107" s="15">
        <f>'[1]TCE - ANEXO III - Preencher'!O116</f>
        <v>1.93</v>
      </c>
      <c r="O107" s="15">
        <f>'[1]TCE - ANEXO III - Preencher'!P116</f>
        <v>0</v>
      </c>
      <c r="P107" s="16">
        <f t="shared" si="8"/>
        <v>1.93</v>
      </c>
      <c r="Q107" s="15">
        <f>'[1]TCE - ANEXO III - Preencher'!R116</f>
        <v>0</v>
      </c>
      <c r="R107" s="15">
        <f>'[1]TCE - ANEXO III - Preencher'!S116</f>
        <v>72.72</v>
      </c>
      <c r="S107" s="16">
        <f t="shared" si="9"/>
        <v>-72.72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160.69203880500001</v>
      </c>
    </row>
    <row r="108" spans="1:28" x14ac:dyDescent="0.2">
      <c r="A108" s="8">
        <f>IFERROR(VLOOKUP(B108,'[1]DADOS (OCULTAR)'!$Q$3:$S$103,3,0),"")</f>
        <v>10583920000800</v>
      </c>
      <c r="B108" s="9" t="str">
        <f>'[1]TCE - ANEXO III - Preencher'!C117</f>
        <v>HOSPITAL MESTRE VITALINO (COVID-19)</v>
      </c>
      <c r="C108" s="10"/>
      <c r="D108" s="11" t="str">
        <f>'[1]TCE - ANEXO III - Preencher'!E117</f>
        <v>MARIA VALDELANE DA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322205</v>
      </c>
      <c r="G108" s="13">
        <f>IF('[1]TCE - ANEXO III - Preencher'!H117="","",'[1]TCE - ANEXO III - Preencher'!H117)</f>
        <v>44774</v>
      </c>
      <c r="H108" s="14">
        <f>'[1]TCE - ANEXO III - Preencher'!I117</f>
        <v>0</v>
      </c>
      <c r="I108" s="14">
        <f>'[1]TCE - ANEXO III - Preencher'!J117</f>
        <v>184.40719999999999</v>
      </c>
      <c r="J108" s="14">
        <f>'[1]TCE - ANEXO III - Preencher'!K117</f>
        <v>0</v>
      </c>
      <c r="K108" s="15">
        <f>'[1]TCE - ANEXO III - Preencher'!L117</f>
        <v>114.117238805</v>
      </c>
      <c r="L108" s="15">
        <f>'[1]TCE - ANEXO III - Preencher'!M117</f>
        <v>26.3</v>
      </c>
      <c r="M108" s="15">
        <f t="shared" si="7"/>
        <v>87.817238805000002</v>
      </c>
      <c r="N108" s="15">
        <f>'[1]TCE - ANEXO III - Preencher'!O117</f>
        <v>1.93</v>
      </c>
      <c r="O108" s="15">
        <f>'[1]TCE - ANEXO III - Preencher'!P117</f>
        <v>0</v>
      </c>
      <c r="P108" s="16">
        <f t="shared" si="8"/>
        <v>1.93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274.15443880499998</v>
      </c>
    </row>
    <row r="109" spans="1:28" x14ac:dyDescent="0.2">
      <c r="A109" s="8">
        <f>IFERROR(VLOOKUP(B109,'[1]DADOS (OCULTAR)'!$Q$3:$S$103,3,0),"")</f>
        <v>10583920000800</v>
      </c>
      <c r="B109" s="9" t="str">
        <f>'[1]TCE - ANEXO III - Preencher'!C118</f>
        <v>HOSPITAL MESTRE VITALINO (COVID-19)</v>
      </c>
      <c r="C109" s="10"/>
      <c r="D109" s="11" t="str">
        <f>'[1]TCE - ANEXO III - Preencher'!E118</f>
        <v>MARIA ZELIA DA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322205</v>
      </c>
      <c r="G109" s="13">
        <f>IF('[1]TCE - ANEXO III - Preencher'!H118="","",'[1]TCE - ANEXO III - Preencher'!H118)</f>
        <v>44774</v>
      </c>
      <c r="H109" s="14">
        <f>'[1]TCE - ANEXO III - Preencher'!I118</f>
        <v>0</v>
      </c>
      <c r="I109" s="14">
        <f>'[1]TCE - ANEXO III - Preencher'!J118</f>
        <v>178.77279999999999</v>
      </c>
      <c r="J109" s="14">
        <f>'[1]TCE - ANEXO III - Preencher'!K118</f>
        <v>0</v>
      </c>
      <c r="K109" s="15">
        <f>'[1]TCE - ANEXO III - Preencher'!L118</f>
        <v>114.117238805</v>
      </c>
      <c r="L109" s="15">
        <f>'[1]TCE - ANEXO III - Preencher'!M118</f>
        <v>25.43</v>
      </c>
      <c r="M109" s="15">
        <f t="shared" si="7"/>
        <v>88.687238804999993</v>
      </c>
      <c r="N109" s="15">
        <f>'[1]TCE - ANEXO III - Preencher'!O118</f>
        <v>1.93</v>
      </c>
      <c r="O109" s="15">
        <f>'[1]TCE - ANEXO III - Preencher'!P118</f>
        <v>0</v>
      </c>
      <c r="P109" s="16">
        <f t="shared" si="8"/>
        <v>1.93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269.39003880499996</v>
      </c>
    </row>
    <row r="110" spans="1:28" x14ac:dyDescent="0.2">
      <c r="A110" s="8">
        <f>IFERROR(VLOOKUP(B110,'[1]DADOS (OCULTAR)'!$Q$3:$S$103,3,0),"")</f>
        <v>10583920000800</v>
      </c>
      <c r="B110" s="9" t="str">
        <f>'[1]TCE - ANEXO III - Preencher'!C119</f>
        <v>HOSPITAL MESTRE VITALINO (COVID-19)</v>
      </c>
      <c r="C110" s="10"/>
      <c r="D110" s="11" t="str">
        <f>'[1]TCE - ANEXO III - Preencher'!E119</f>
        <v>MARINARA ALICE COSTA DA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223710</v>
      </c>
      <c r="G110" s="13">
        <f>IF('[1]TCE - ANEXO III - Preencher'!H119="","",'[1]TCE - ANEXO III - Preencher'!H119)</f>
        <v>44774</v>
      </c>
      <c r="H110" s="14">
        <f>'[1]TCE - ANEXO III - Preencher'!I119</f>
        <v>0</v>
      </c>
      <c r="I110" s="14">
        <f>'[1]TCE - ANEXO III - Preencher'!J119</f>
        <v>284.6696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1.93</v>
      </c>
      <c r="O110" s="15">
        <f>'[1]TCE - ANEXO III - Preencher'!P119</f>
        <v>0</v>
      </c>
      <c r="P110" s="16">
        <f t="shared" si="8"/>
        <v>1.93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286.59960000000001</v>
      </c>
    </row>
    <row r="111" spans="1:28" x14ac:dyDescent="0.2">
      <c r="A111" s="8">
        <f>IFERROR(VLOOKUP(B111,'[1]DADOS (OCULTAR)'!$Q$3:$S$103,3,0),"")</f>
        <v>10583920000800</v>
      </c>
      <c r="B111" s="9" t="str">
        <f>'[1]TCE - ANEXO III - Preencher'!C120</f>
        <v>HOSPITAL MESTRE VITALINO (COVID-19)</v>
      </c>
      <c r="C111" s="10"/>
      <c r="D111" s="11" t="str">
        <f>'[1]TCE - ANEXO III - Preencher'!E120</f>
        <v>MARINEIDE SANTANA DA SILVA SOUZA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322205</v>
      </c>
      <c r="G111" s="13">
        <f>IF('[1]TCE - ANEXO III - Preencher'!H120="","",'[1]TCE - ANEXO III - Preencher'!H120)</f>
        <v>44774</v>
      </c>
      <c r="H111" s="14">
        <f>'[1]TCE - ANEXO III - Preencher'!I120</f>
        <v>0</v>
      </c>
      <c r="I111" s="14">
        <f>'[1]TCE - ANEXO III - Preencher'!J120</f>
        <v>168.86</v>
      </c>
      <c r="J111" s="14">
        <f>'[1]TCE - ANEXO III - Preencher'!K120</f>
        <v>0</v>
      </c>
      <c r="K111" s="15">
        <f>'[1]TCE - ANEXO III - Preencher'!L120</f>
        <v>114.117238805</v>
      </c>
      <c r="L111" s="15">
        <f>'[1]TCE - ANEXO III - Preencher'!M120</f>
        <v>26.3</v>
      </c>
      <c r="M111" s="15">
        <f t="shared" si="7"/>
        <v>87.817238805000002</v>
      </c>
      <c r="N111" s="15">
        <f>'[1]TCE - ANEXO III - Preencher'!O120</f>
        <v>1.93</v>
      </c>
      <c r="O111" s="15">
        <f>'[1]TCE - ANEXO III - Preencher'!P120</f>
        <v>0</v>
      </c>
      <c r="P111" s="16">
        <f t="shared" si="8"/>
        <v>1.93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258.60723880500001</v>
      </c>
    </row>
    <row r="112" spans="1:28" x14ac:dyDescent="0.2">
      <c r="A112" s="8">
        <f>IFERROR(VLOOKUP(B112,'[1]DADOS (OCULTAR)'!$Q$3:$S$103,3,0),"")</f>
        <v>10583920000800</v>
      </c>
      <c r="B112" s="9" t="str">
        <f>'[1]TCE - ANEXO III - Preencher'!C121</f>
        <v>HOSPITAL MESTRE VITALINO (COVID-19)</v>
      </c>
      <c r="C112" s="10"/>
      <c r="D112" s="11" t="str">
        <f>'[1]TCE - ANEXO III - Preencher'!E121</f>
        <v>MARISTELA GONÇALVES BARBOSA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322205</v>
      </c>
      <c r="G112" s="13">
        <f>IF('[1]TCE - ANEXO III - Preencher'!H121="","",'[1]TCE - ANEXO III - Preencher'!H121)</f>
        <v>44774</v>
      </c>
      <c r="H112" s="14">
        <f>'[1]TCE - ANEXO III - Preencher'!I121</f>
        <v>0</v>
      </c>
      <c r="I112" s="14">
        <f>'[1]TCE - ANEXO III - Preencher'!J121</f>
        <v>165.7184</v>
      </c>
      <c r="J112" s="14">
        <f>'[1]TCE - ANEXO III - Preencher'!K121</f>
        <v>0</v>
      </c>
      <c r="K112" s="15">
        <f>'[1]TCE - ANEXO III - Preencher'!L121</f>
        <v>114.117238805</v>
      </c>
      <c r="L112" s="15">
        <f>'[1]TCE - ANEXO III - Preencher'!M121</f>
        <v>26.3</v>
      </c>
      <c r="M112" s="15">
        <f t="shared" si="7"/>
        <v>87.817238805000002</v>
      </c>
      <c r="N112" s="15">
        <f>'[1]TCE - ANEXO III - Preencher'!O121</f>
        <v>1.93</v>
      </c>
      <c r="O112" s="15">
        <f>'[1]TCE - ANEXO III - Preencher'!P121</f>
        <v>0</v>
      </c>
      <c r="P112" s="16">
        <f t="shared" si="8"/>
        <v>1.93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255.46563880500003</v>
      </c>
    </row>
    <row r="113" spans="1:28" x14ac:dyDescent="0.2">
      <c r="A113" s="8">
        <f>IFERROR(VLOOKUP(B113,'[1]DADOS (OCULTAR)'!$Q$3:$S$103,3,0),"")</f>
        <v>10583920000800</v>
      </c>
      <c r="B113" s="9" t="str">
        <f>'[1]TCE - ANEXO III - Preencher'!C122</f>
        <v>HOSPITAL MESTRE VITALINO (COVID-19)</v>
      </c>
      <c r="C113" s="10"/>
      <c r="D113" s="11" t="str">
        <f>'[1]TCE - ANEXO III - Preencher'!E122</f>
        <v>MARLY LUZINETE DA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322205</v>
      </c>
      <c r="G113" s="13">
        <f>IF('[1]TCE - ANEXO III - Preencher'!H122="","",'[1]TCE - ANEXO III - Preencher'!H122)</f>
        <v>44774</v>
      </c>
      <c r="H113" s="14">
        <f>'[1]TCE - ANEXO III - Preencher'!I122</f>
        <v>0</v>
      </c>
      <c r="I113" s="14">
        <f>'[1]TCE - ANEXO III - Preencher'!J122</f>
        <v>165.9752</v>
      </c>
      <c r="J113" s="14">
        <f>'[1]TCE - ANEXO III - Preencher'!K122</f>
        <v>0</v>
      </c>
      <c r="K113" s="15">
        <f>'[1]TCE - ANEXO III - Preencher'!L122</f>
        <v>114.117238805</v>
      </c>
      <c r="L113" s="15">
        <f>'[1]TCE - ANEXO III - Preencher'!M122</f>
        <v>26.3</v>
      </c>
      <c r="M113" s="15">
        <f t="shared" si="7"/>
        <v>87.817238805000002</v>
      </c>
      <c r="N113" s="15">
        <f>'[1]TCE - ANEXO III - Preencher'!O122</f>
        <v>1.93</v>
      </c>
      <c r="O113" s="15">
        <f>'[1]TCE - ANEXO III - Preencher'!P122</f>
        <v>0</v>
      </c>
      <c r="P113" s="16">
        <f t="shared" si="8"/>
        <v>1.93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255.72243880500002</v>
      </c>
    </row>
    <row r="114" spans="1:28" x14ac:dyDescent="0.2">
      <c r="A114" s="8">
        <f>IFERROR(VLOOKUP(B114,'[1]DADOS (OCULTAR)'!$Q$3:$S$103,3,0),"")</f>
        <v>10583920000800</v>
      </c>
      <c r="B114" s="9" t="str">
        <f>'[1]TCE - ANEXO III - Preencher'!C123</f>
        <v>HOSPITAL MESTRE VITALINO (COVID-19)</v>
      </c>
      <c r="C114" s="10"/>
      <c r="D114" s="11" t="str">
        <f>'[1]TCE - ANEXO III - Preencher'!E123</f>
        <v>MATHEUS FERNANDES BARBOSA GUIMARAES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223505</v>
      </c>
      <c r="G114" s="13">
        <f>IF('[1]TCE - ANEXO III - Preencher'!H123="","",'[1]TCE - ANEXO III - Preencher'!H123)</f>
        <v>44774</v>
      </c>
      <c r="H114" s="14">
        <f>'[1]TCE - ANEXO III - Preencher'!I123</f>
        <v>0</v>
      </c>
      <c r="I114" s="14">
        <f>'[1]TCE - ANEXO III - Preencher'!J123</f>
        <v>333.00080000000003</v>
      </c>
      <c r="J114" s="14">
        <f>'[1]TCE - ANEXO III - Preencher'!K123</f>
        <v>0</v>
      </c>
      <c r="K114" s="15">
        <f>'[1]TCE - ANEXO III - Preencher'!L123</f>
        <v>114.117238805</v>
      </c>
      <c r="L114" s="15">
        <f>'[1]TCE - ANEXO III - Preencher'!M123</f>
        <v>3.54</v>
      </c>
      <c r="M114" s="15">
        <f t="shared" si="7"/>
        <v>110.57723880499999</v>
      </c>
      <c r="N114" s="15">
        <f>'[1]TCE - ANEXO III - Preencher'!O123</f>
        <v>1.59</v>
      </c>
      <c r="O114" s="15">
        <f>'[1]TCE - ANEXO III - Preencher'!P123</f>
        <v>0</v>
      </c>
      <c r="P114" s="16">
        <f t="shared" si="8"/>
        <v>1.59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445.16803880499998</v>
      </c>
    </row>
    <row r="115" spans="1:28" x14ac:dyDescent="0.2">
      <c r="A115" s="8">
        <f>IFERROR(VLOOKUP(B115,'[1]DADOS (OCULTAR)'!$Q$3:$S$103,3,0),"")</f>
        <v>10583920000800</v>
      </c>
      <c r="B115" s="9" t="str">
        <f>'[1]TCE - ANEXO III - Preencher'!C124</f>
        <v>HOSPITAL MESTRE VITALINO (COVID-19)</v>
      </c>
      <c r="C115" s="10"/>
      <c r="D115" s="11" t="str">
        <f>'[1]TCE - ANEXO III - Preencher'!E124</f>
        <v>MICHELE PEREIRA NASCIMENTO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322205</v>
      </c>
      <c r="G115" s="13">
        <f>IF('[1]TCE - ANEXO III - Preencher'!H124="","",'[1]TCE - ANEXO III - Preencher'!H124)</f>
        <v>44774</v>
      </c>
      <c r="H115" s="14">
        <f>'[1]TCE - ANEXO III - Preencher'!I124</f>
        <v>0</v>
      </c>
      <c r="I115" s="14">
        <f>'[1]TCE - ANEXO III - Preencher'!J124</f>
        <v>165.9752</v>
      </c>
      <c r="J115" s="14">
        <f>'[1]TCE - ANEXO III - Preencher'!K124</f>
        <v>0</v>
      </c>
      <c r="K115" s="15">
        <f>'[1]TCE - ANEXO III - Preencher'!L124</f>
        <v>114.117238805</v>
      </c>
      <c r="L115" s="15">
        <f>'[1]TCE - ANEXO III - Preencher'!M124</f>
        <v>26.3</v>
      </c>
      <c r="M115" s="15">
        <f t="shared" si="7"/>
        <v>87.817238805000002</v>
      </c>
      <c r="N115" s="15">
        <f>'[1]TCE - ANEXO III - Preencher'!O124</f>
        <v>1.93</v>
      </c>
      <c r="O115" s="15">
        <f>'[1]TCE - ANEXO III - Preencher'!P124</f>
        <v>0</v>
      </c>
      <c r="P115" s="16">
        <f t="shared" si="8"/>
        <v>1.93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69.41</v>
      </c>
      <c r="U115" s="15">
        <f>'[1]TCE - ANEXO III - Preencher'!V124</f>
        <v>0</v>
      </c>
      <c r="V115" s="16">
        <f t="shared" si="10"/>
        <v>69.41</v>
      </c>
      <c r="W115" s="17" t="str">
        <f>IF('[1]TCE - ANEXO III - Preencher'!X124="","",'[1]TCE - ANEXO III - Preencher'!X124)</f>
        <v>AUX. CRECHE I</v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325.13243880499999</v>
      </c>
    </row>
    <row r="116" spans="1:28" x14ac:dyDescent="0.2">
      <c r="A116" s="8">
        <f>IFERROR(VLOOKUP(B116,'[1]DADOS (OCULTAR)'!$Q$3:$S$103,3,0),"")</f>
        <v>10583920000800</v>
      </c>
      <c r="B116" s="9" t="str">
        <f>'[1]TCE - ANEXO III - Preencher'!C125</f>
        <v>HOSPITAL MESTRE VITALINO (COVID-19)</v>
      </c>
      <c r="C116" s="10"/>
      <c r="D116" s="11" t="str">
        <f>'[1]TCE - ANEXO III - Preencher'!E125</f>
        <v>MICHELLY EDJANE FREIRE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223505</v>
      </c>
      <c r="G116" s="13">
        <f>IF('[1]TCE - ANEXO III - Preencher'!H125="","",'[1]TCE - ANEXO III - Preencher'!H125)</f>
        <v>44774</v>
      </c>
      <c r="H116" s="14">
        <f>'[1]TCE - ANEXO III - Preencher'!I125</f>
        <v>0</v>
      </c>
      <c r="I116" s="14">
        <f>'[1]TCE - ANEXO III - Preencher'!J125</f>
        <v>265.40719999999999</v>
      </c>
      <c r="J116" s="14">
        <f>'[1]TCE - ANEXO III - Preencher'!K125</f>
        <v>0</v>
      </c>
      <c r="K116" s="15">
        <f>'[1]TCE - ANEXO III - Preencher'!L125</f>
        <v>114.117238805</v>
      </c>
      <c r="L116" s="15">
        <f>'[1]TCE - ANEXO III - Preencher'!M125</f>
        <v>2.84</v>
      </c>
      <c r="M116" s="15">
        <f t="shared" si="7"/>
        <v>111.277238805</v>
      </c>
      <c r="N116" s="15">
        <f>'[1]TCE - ANEXO III - Preencher'!O125</f>
        <v>1.59</v>
      </c>
      <c r="O116" s="15">
        <f>'[1]TCE - ANEXO III - Preencher'!P125</f>
        <v>0</v>
      </c>
      <c r="P116" s="16">
        <f t="shared" si="8"/>
        <v>1.59</v>
      </c>
      <c r="Q116" s="15">
        <f>'[1]TCE - ANEXO III - Preencher'!R125</f>
        <v>108</v>
      </c>
      <c r="R116" s="15">
        <f>'[1]TCE - ANEXO III - Preencher'!S125</f>
        <v>108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378.27443880499999</v>
      </c>
    </row>
    <row r="117" spans="1:28" x14ac:dyDescent="0.2">
      <c r="A117" s="8">
        <f>IFERROR(VLOOKUP(B117,'[1]DADOS (OCULTAR)'!$Q$3:$S$103,3,0),"")</f>
        <v>10583920000800</v>
      </c>
      <c r="B117" s="9" t="str">
        <f>'[1]TCE - ANEXO III - Preencher'!C126</f>
        <v>HOSPITAL MESTRE VITALINO (COVID-19)</v>
      </c>
      <c r="C117" s="10"/>
      <c r="D117" s="11" t="str">
        <f>'[1]TCE - ANEXO III - Preencher'!E126</f>
        <v>MIKAELLI DE OLIVEIRA SILVA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514320</v>
      </c>
      <c r="G117" s="13">
        <f>IF('[1]TCE - ANEXO III - Preencher'!H126="","",'[1]TCE - ANEXO III - Preencher'!H126)</f>
        <v>44774</v>
      </c>
      <c r="H117" s="14">
        <f>'[1]TCE - ANEXO III - Preencher'!I126</f>
        <v>0</v>
      </c>
      <c r="I117" s="14">
        <f>'[1]TCE - ANEXO III - Preencher'!J126</f>
        <v>156.15280000000001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1.93</v>
      </c>
      <c r="O117" s="15">
        <f>'[1]TCE - ANEXO III - Preencher'!P126</f>
        <v>0</v>
      </c>
      <c r="P117" s="16">
        <f t="shared" si="8"/>
        <v>1.93</v>
      </c>
      <c r="Q117" s="15">
        <f>'[1]TCE - ANEXO III - Preencher'!R126</f>
        <v>0</v>
      </c>
      <c r="R117" s="15">
        <f>'[1]TCE - ANEXO III - Preencher'!S126</f>
        <v>72.72</v>
      </c>
      <c r="S117" s="16">
        <f t="shared" si="9"/>
        <v>-72.72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85.362800000000021</v>
      </c>
    </row>
    <row r="118" spans="1:28" x14ac:dyDescent="0.2">
      <c r="A118" s="8">
        <f>IFERROR(VLOOKUP(B118,'[1]DADOS (OCULTAR)'!$Q$3:$S$103,3,0),"")</f>
        <v>10583920000800</v>
      </c>
      <c r="B118" s="9" t="str">
        <f>'[1]TCE - ANEXO III - Preencher'!C127</f>
        <v>HOSPITAL MESTRE VITALINO (COVID-19)</v>
      </c>
      <c r="C118" s="10"/>
      <c r="D118" s="11" t="str">
        <f>'[1]TCE - ANEXO III - Preencher'!E127</f>
        <v>MIKELAYNE CRISTINA SANTANA SANTOS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322205</v>
      </c>
      <c r="G118" s="13">
        <f>IF('[1]TCE - ANEXO III - Preencher'!H127="","",'[1]TCE - ANEXO III - Preencher'!H127)</f>
        <v>44774</v>
      </c>
      <c r="H118" s="14">
        <f>'[1]TCE - ANEXO III - Preencher'!I127</f>
        <v>0</v>
      </c>
      <c r="I118" s="14">
        <f>'[1]TCE - ANEXO III - Preencher'!J127</f>
        <v>166.2216</v>
      </c>
      <c r="J118" s="14">
        <f>'[1]TCE - ANEXO III - Preencher'!K127</f>
        <v>0</v>
      </c>
      <c r="K118" s="15">
        <f>'[1]TCE - ANEXO III - Preencher'!L127</f>
        <v>114.117238805</v>
      </c>
      <c r="L118" s="15">
        <f>'[1]TCE - ANEXO III - Preencher'!M127</f>
        <v>26.3</v>
      </c>
      <c r="M118" s="15">
        <f t="shared" si="7"/>
        <v>87.817238805000002</v>
      </c>
      <c r="N118" s="15">
        <f>'[1]TCE - ANEXO III - Preencher'!O127</f>
        <v>1.93</v>
      </c>
      <c r="O118" s="15">
        <f>'[1]TCE - ANEXO III - Preencher'!P127</f>
        <v>0</v>
      </c>
      <c r="P118" s="16">
        <f t="shared" si="8"/>
        <v>1.93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255.96883880500002</v>
      </c>
    </row>
    <row r="119" spans="1:28" x14ac:dyDescent="0.2">
      <c r="A119" s="8">
        <f>IFERROR(VLOOKUP(B119,'[1]DADOS (OCULTAR)'!$Q$3:$S$103,3,0),"")</f>
        <v>10583920000800</v>
      </c>
      <c r="B119" s="9" t="str">
        <f>'[1]TCE - ANEXO III - Preencher'!C128</f>
        <v>HOSPITAL MESTRE VITALINO (COVID-19)</v>
      </c>
      <c r="C119" s="10"/>
      <c r="D119" s="11" t="str">
        <f>'[1]TCE - ANEXO III - Preencher'!E128</f>
        <v>MIRELE BETANIA DA SILVA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322205</v>
      </c>
      <c r="G119" s="13">
        <f>IF('[1]TCE - ANEXO III - Preencher'!H128="","",'[1]TCE - ANEXO III - Preencher'!H128)</f>
        <v>44774</v>
      </c>
      <c r="H119" s="14">
        <f>'[1]TCE - ANEXO III - Preencher'!I128</f>
        <v>0</v>
      </c>
      <c r="I119" s="14">
        <f>'[1]TCE - ANEXO III - Preencher'!J128</f>
        <v>167.2056</v>
      </c>
      <c r="J119" s="14">
        <f>'[1]TCE - ANEXO III - Preencher'!K128</f>
        <v>0</v>
      </c>
      <c r="K119" s="15">
        <f>'[1]TCE - ANEXO III - Preencher'!L128</f>
        <v>114.117238805</v>
      </c>
      <c r="L119" s="15">
        <f>'[1]TCE - ANEXO III - Preencher'!M128</f>
        <v>26.3</v>
      </c>
      <c r="M119" s="15">
        <f t="shared" si="7"/>
        <v>87.817238805000002</v>
      </c>
      <c r="N119" s="15">
        <f>'[1]TCE - ANEXO III - Preencher'!O128</f>
        <v>1.93</v>
      </c>
      <c r="O119" s="15">
        <f>'[1]TCE - ANEXO III - Preencher'!P128</f>
        <v>0</v>
      </c>
      <c r="P119" s="16">
        <f t="shared" si="8"/>
        <v>1.93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256.952838805</v>
      </c>
    </row>
    <row r="120" spans="1:28" x14ac:dyDescent="0.2">
      <c r="A120" s="8">
        <f>IFERROR(VLOOKUP(B120,'[1]DADOS (OCULTAR)'!$Q$3:$S$103,3,0),"")</f>
        <v>10583920000800</v>
      </c>
      <c r="B120" s="9" t="str">
        <f>'[1]TCE - ANEXO III - Preencher'!C129</f>
        <v>HOSPITAL MESTRE VITALINO (COVID-19)</v>
      </c>
      <c r="C120" s="10"/>
      <c r="D120" s="11" t="str">
        <f>'[1]TCE - ANEXO III - Preencher'!E129</f>
        <v>MIRIAN MELO DE AZEVEDO DA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322205</v>
      </c>
      <c r="G120" s="13">
        <f>IF('[1]TCE - ANEXO III - Preencher'!H129="","",'[1]TCE - ANEXO III - Preencher'!H129)</f>
        <v>44774</v>
      </c>
      <c r="H120" s="14">
        <f>'[1]TCE - ANEXO III - Preencher'!I129</f>
        <v>0</v>
      </c>
      <c r="I120" s="14">
        <f>'[1]TCE - ANEXO III - Preencher'!J129</f>
        <v>179.5104</v>
      </c>
      <c r="J120" s="14">
        <f>'[1]TCE - ANEXO III - Preencher'!K129</f>
        <v>0</v>
      </c>
      <c r="K120" s="15">
        <f>'[1]TCE - ANEXO III - Preencher'!L129</f>
        <v>114.117238805</v>
      </c>
      <c r="L120" s="15">
        <f>'[1]TCE - ANEXO III - Preencher'!M129</f>
        <v>25.43</v>
      </c>
      <c r="M120" s="15">
        <f t="shared" si="7"/>
        <v>88.687238804999993</v>
      </c>
      <c r="N120" s="15">
        <f>'[1]TCE - ANEXO III - Preencher'!O129</f>
        <v>1.93</v>
      </c>
      <c r="O120" s="15">
        <f>'[1]TCE - ANEXO III - Preencher'!P129</f>
        <v>0</v>
      </c>
      <c r="P120" s="16">
        <f t="shared" si="8"/>
        <v>1.93</v>
      </c>
      <c r="Q120" s="15">
        <f>'[1]TCE - ANEXO III - Preencher'!R129</f>
        <v>288</v>
      </c>
      <c r="R120" s="15">
        <f>'[1]TCE - ANEXO III - Preencher'!S129</f>
        <v>78.91</v>
      </c>
      <c r="S120" s="16">
        <f t="shared" si="9"/>
        <v>209.09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479.21763880499998</v>
      </c>
    </row>
    <row r="121" spans="1:28" x14ac:dyDescent="0.2">
      <c r="A121" s="8">
        <f>IFERROR(VLOOKUP(B121,'[1]DADOS (OCULTAR)'!$Q$3:$S$103,3,0),"")</f>
        <v>10583920000800</v>
      </c>
      <c r="B121" s="9" t="str">
        <f>'[1]TCE - ANEXO III - Preencher'!C130</f>
        <v>HOSPITAL MESTRE VITALINO (COVID-19)</v>
      </c>
      <c r="C121" s="10"/>
      <c r="D121" s="11" t="str">
        <f>'[1]TCE - ANEXO III - Preencher'!E130</f>
        <v>MONALISA VITORIA ALVES DE AQUINO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223605</v>
      </c>
      <c r="G121" s="13">
        <f>IF('[1]TCE - ANEXO III - Preencher'!H130="","",'[1]TCE - ANEXO III - Preencher'!H130)</f>
        <v>44774</v>
      </c>
      <c r="H121" s="14">
        <f>'[1]TCE - ANEXO III - Preencher'!I130</f>
        <v>0</v>
      </c>
      <c r="I121" s="14">
        <f>'[1]TCE - ANEXO III - Preencher'!J130</f>
        <v>255.536</v>
      </c>
      <c r="J121" s="14">
        <f>'[1]TCE - ANEXO III - Preencher'!K130</f>
        <v>0</v>
      </c>
      <c r="K121" s="15">
        <f>'[1]TCE - ANEXO III - Preencher'!L130</f>
        <v>114.117238805</v>
      </c>
      <c r="L121" s="15">
        <f>'[1]TCE - ANEXO III - Preencher'!M130</f>
        <v>2.75</v>
      </c>
      <c r="M121" s="15">
        <f t="shared" si="7"/>
        <v>111.367238805</v>
      </c>
      <c r="N121" s="15">
        <f>'[1]TCE - ANEXO III - Preencher'!O130</f>
        <v>1.59</v>
      </c>
      <c r="O121" s="15">
        <f>'[1]TCE - ANEXO III - Preencher'!P130</f>
        <v>0</v>
      </c>
      <c r="P121" s="16">
        <f t="shared" si="8"/>
        <v>1.59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368.49323880499998</v>
      </c>
    </row>
    <row r="122" spans="1:28" x14ac:dyDescent="0.2">
      <c r="A122" s="8">
        <f>IFERROR(VLOOKUP(B122,'[1]DADOS (OCULTAR)'!$Q$3:$S$103,3,0),"")</f>
        <v>10583920000800</v>
      </c>
      <c r="B122" s="9" t="str">
        <f>'[1]TCE - ANEXO III - Preencher'!C131</f>
        <v>HOSPITAL MESTRE VITALINO (COVID-19)</v>
      </c>
      <c r="C122" s="10"/>
      <c r="D122" s="11" t="str">
        <f>'[1]TCE - ANEXO III - Preencher'!E131</f>
        <v>PATRICIA VALQUIRIA DA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322205</v>
      </c>
      <c r="G122" s="13">
        <f>IF('[1]TCE - ANEXO III - Preencher'!H131="","",'[1]TCE - ANEXO III - Preencher'!H131)</f>
        <v>44774</v>
      </c>
      <c r="H122" s="14">
        <f>'[1]TCE - ANEXO III - Preencher'!I131</f>
        <v>0</v>
      </c>
      <c r="I122" s="14">
        <f>'[1]TCE - ANEXO III - Preencher'!J131</f>
        <v>176.5136</v>
      </c>
      <c r="J122" s="14">
        <f>'[1]TCE - ANEXO III - Preencher'!K131</f>
        <v>0</v>
      </c>
      <c r="K122" s="15">
        <f>'[1]TCE - ANEXO III - Preencher'!L131</f>
        <v>114.117238805</v>
      </c>
      <c r="L122" s="15">
        <f>'[1]TCE - ANEXO III - Preencher'!M131</f>
        <v>26.3</v>
      </c>
      <c r="M122" s="15">
        <f t="shared" si="7"/>
        <v>87.817238805000002</v>
      </c>
      <c r="N122" s="15">
        <f>'[1]TCE - ANEXO III - Preencher'!O131</f>
        <v>1.93</v>
      </c>
      <c r="O122" s="15">
        <f>'[1]TCE - ANEXO III - Preencher'!P131</f>
        <v>0</v>
      </c>
      <c r="P122" s="16">
        <f t="shared" si="8"/>
        <v>1.93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266.26083880499999</v>
      </c>
    </row>
    <row r="123" spans="1:28" x14ac:dyDescent="0.2">
      <c r="A123" s="8">
        <f>IFERROR(VLOOKUP(B123,'[1]DADOS (OCULTAR)'!$Q$3:$S$103,3,0),"")</f>
        <v>10583920000800</v>
      </c>
      <c r="B123" s="9" t="str">
        <f>'[1]TCE - ANEXO III - Preencher'!C132</f>
        <v>HOSPITAL MESTRE VITALINO (COVID-19)</v>
      </c>
      <c r="C123" s="10"/>
      <c r="D123" s="11" t="str">
        <f>'[1]TCE - ANEXO III - Preencher'!E132</f>
        <v>PAULA APARECIDA SANTOS GOMES DE OLIVEIRA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521130</v>
      </c>
      <c r="G123" s="13">
        <f>IF('[1]TCE - ANEXO III - Preencher'!H132="","",'[1]TCE - ANEXO III - Preencher'!H132)</f>
        <v>44774</v>
      </c>
      <c r="H123" s="14">
        <f>'[1]TCE - ANEXO III - Preencher'!I132</f>
        <v>0</v>
      </c>
      <c r="I123" s="14">
        <f>'[1]TCE - ANEXO III - Preencher'!J132</f>
        <v>141.34399999999999</v>
      </c>
      <c r="J123" s="14">
        <f>'[1]TCE - ANEXO III - Preencher'!K132</f>
        <v>0</v>
      </c>
      <c r="K123" s="15">
        <f>'[1]TCE - ANEXO III - Preencher'!L132</f>
        <v>114.117238805</v>
      </c>
      <c r="L123" s="15">
        <f>'[1]TCE - ANEXO III - Preencher'!M132</f>
        <v>24.24</v>
      </c>
      <c r="M123" s="15">
        <f t="shared" si="7"/>
        <v>89.877238805000005</v>
      </c>
      <c r="N123" s="15">
        <f>'[1]TCE - ANEXO III - Preencher'!O132</f>
        <v>1.93</v>
      </c>
      <c r="O123" s="15">
        <f>'[1]TCE - ANEXO III - Preencher'!P132</f>
        <v>0</v>
      </c>
      <c r="P123" s="16">
        <f t="shared" si="8"/>
        <v>1.93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233.15123880499999</v>
      </c>
    </row>
    <row r="124" spans="1:28" x14ac:dyDescent="0.2">
      <c r="A124" s="8">
        <f>IFERROR(VLOOKUP(B124,'[1]DADOS (OCULTAR)'!$Q$3:$S$103,3,0),"")</f>
        <v>10583920000800</v>
      </c>
      <c r="B124" s="9" t="str">
        <f>'[1]TCE - ANEXO III - Preencher'!C133</f>
        <v>HOSPITAL MESTRE VITALINO (COVID-19)</v>
      </c>
      <c r="C124" s="10"/>
      <c r="D124" s="11" t="str">
        <f>'[1]TCE - ANEXO III - Preencher'!E133</f>
        <v>PAULA DANIELLY DE LIMA SILVA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322205</v>
      </c>
      <c r="G124" s="13">
        <f>IF('[1]TCE - ANEXO III - Preencher'!H133="","",'[1]TCE - ANEXO III - Preencher'!H133)</f>
        <v>44774</v>
      </c>
      <c r="H124" s="14">
        <f>'[1]TCE - ANEXO III - Preencher'!I133</f>
        <v>0</v>
      </c>
      <c r="I124" s="14">
        <f>'[1]TCE - ANEXO III - Preencher'!J133</f>
        <v>177.8544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1.93</v>
      </c>
      <c r="O124" s="15">
        <f>'[1]TCE - ANEXO III - Preencher'!P133</f>
        <v>0</v>
      </c>
      <c r="P124" s="16">
        <f t="shared" si="8"/>
        <v>1.93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69.41</v>
      </c>
      <c r="U124" s="15">
        <f>'[1]TCE - ANEXO III - Preencher'!V133</f>
        <v>0</v>
      </c>
      <c r="V124" s="16">
        <f t="shared" si="10"/>
        <v>69.41</v>
      </c>
      <c r="W124" s="17" t="str">
        <f>IF('[1]TCE - ANEXO III - Preencher'!X133="","",'[1]TCE - ANEXO III - Preencher'!X133)</f>
        <v>AUX. CRECHE I</v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249.1944</v>
      </c>
    </row>
    <row r="125" spans="1:28" x14ac:dyDescent="0.2">
      <c r="A125" s="8">
        <f>IFERROR(VLOOKUP(B125,'[1]DADOS (OCULTAR)'!$Q$3:$S$103,3,0),"")</f>
        <v>10583920000800</v>
      </c>
      <c r="B125" s="9" t="str">
        <f>'[1]TCE - ANEXO III - Preencher'!C134</f>
        <v>HOSPITAL MESTRE VITALINO (COVID-19)</v>
      </c>
      <c r="C125" s="10"/>
      <c r="D125" s="11" t="str">
        <f>'[1]TCE - ANEXO III - Preencher'!E134</f>
        <v>PRISCILA GREYCE ALVES DE FRANCA PEREIRA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223605</v>
      </c>
      <c r="G125" s="13">
        <f>IF('[1]TCE - ANEXO III - Preencher'!H134="","",'[1]TCE - ANEXO III - Preencher'!H134)</f>
        <v>44774</v>
      </c>
      <c r="H125" s="14">
        <f>'[1]TCE - ANEXO III - Preencher'!I134</f>
        <v>0</v>
      </c>
      <c r="I125" s="14">
        <f>'[1]TCE - ANEXO III - Preencher'!J134</f>
        <v>240.90559999999999</v>
      </c>
      <c r="J125" s="14">
        <f>'[1]TCE - ANEXO III - Preencher'!K134</f>
        <v>0</v>
      </c>
      <c r="K125" s="15">
        <f>'[1]TCE - ANEXO III - Preencher'!L134</f>
        <v>114.117238805</v>
      </c>
      <c r="L125" s="15">
        <f>'[1]TCE - ANEXO III - Preencher'!M134</f>
        <v>2.5099999999999998</v>
      </c>
      <c r="M125" s="15">
        <f t="shared" si="7"/>
        <v>111.60723880499999</v>
      </c>
      <c r="N125" s="15">
        <f>'[1]TCE - ANEXO III - Preencher'!O134</f>
        <v>1.59</v>
      </c>
      <c r="O125" s="15">
        <f>'[1]TCE - ANEXO III - Preencher'!P134</f>
        <v>0</v>
      </c>
      <c r="P125" s="16">
        <f t="shared" si="8"/>
        <v>1.59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103.12</v>
      </c>
      <c r="U125" s="15">
        <f>'[1]TCE - ANEXO III - Preencher'!V134</f>
        <v>0</v>
      </c>
      <c r="V125" s="16">
        <f t="shared" si="10"/>
        <v>103.12</v>
      </c>
      <c r="W125" s="17" t="str">
        <f>IF('[1]TCE - ANEXO III - Preencher'!X134="","",'[1]TCE - ANEXO III - Preencher'!X134)</f>
        <v>AUX. CRECHE I</v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457.22283880499998</v>
      </c>
    </row>
    <row r="126" spans="1:28" x14ac:dyDescent="0.2">
      <c r="A126" s="8">
        <f>IFERROR(VLOOKUP(B126,'[1]DADOS (OCULTAR)'!$Q$3:$S$103,3,0),"")</f>
        <v>10583920000800</v>
      </c>
      <c r="B126" s="9" t="str">
        <f>'[1]TCE - ANEXO III - Preencher'!C135</f>
        <v>HOSPITAL MESTRE VITALINO (COVID-19)</v>
      </c>
      <c r="C126" s="10"/>
      <c r="D126" s="11" t="str">
        <f>'[1]TCE - ANEXO III - Preencher'!E135</f>
        <v>RAFAEL ALVES DE MELO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223405</v>
      </c>
      <c r="G126" s="13">
        <f>IF('[1]TCE - ANEXO III - Preencher'!H135="","",'[1]TCE - ANEXO III - Preencher'!H135)</f>
        <v>44774</v>
      </c>
      <c r="H126" s="14">
        <f>'[1]TCE - ANEXO III - Preencher'!I135</f>
        <v>0</v>
      </c>
      <c r="I126" s="14">
        <f>'[1]TCE - ANEXO III - Preencher'!J135</f>
        <v>266.83920000000001</v>
      </c>
      <c r="J126" s="14">
        <f>'[1]TCE - ANEXO III - Preencher'!K135</f>
        <v>0</v>
      </c>
      <c r="K126" s="15">
        <f>'[1]TCE - ANEXO III - Preencher'!L135</f>
        <v>114.117238805</v>
      </c>
      <c r="L126" s="15">
        <f>'[1]TCE - ANEXO III - Preencher'!M135</f>
        <v>14.3</v>
      </c>
      <c r="M126" s="15">
        <f t="shared" si="7"/>
        <v>99.817238805000002</v>
      </c>
      <c r="N126" s="15">
        <f>'[1]TCE - ANEXO III - Preencher'!O135</f>
        <v>1.93</v>
      </c>
      <c r="O126" s="15">
        <f>'[1]TCE - ANEXO III - Preencher'!P135</f>
        <v>0</v>
      </c>
      <c r="P126" s="16">
        <f t="shared" si="8"/>
        <v>1.93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368.586438805</v>
      </c>
    </row>
    <row r="127" spans="1:28" x14ac:dyDescent="0.2">
      <c r="A127" s="8">
        <f>IFERROR(VLOOKUP(B127,'[1]DADOS (OCULTAR)'!$Q$3:$S$103,3,0),"")</f>
        <v>10583920000800</v>
      </c>
      <c r="B127" s="9" t="str">
        <f>'[1]TCE - ANEXO III - Preencher'!C136</f>
        <v>HOSPITAL MESTRE VITALINO (COVID-19)</v>
      </c>
      <c r="C127" s="10"/>
      <c r="D127" s="11" t="str">
        <f>'[1]TCE - ANEXO III - Preencher'!E136</f>
        <v>RAFAEL FELIPE GONCALVES BATISTA</v>
      </c>
      <c r="E127" s="9" t="str">
        <f>IF('[1]TCE - ANEXO III - Preencher'!F136="4 - Assistência Odontológica","2 - Outros Profissionais da Saúde",'[1]TCE - ANEXO III - Preencher'!F136)</f>
        <v>1 - Médico</v>
      </c>
      <c r="F127" s="12" t="str">
        <f>'[1]TCE - ANEXO III - Preencher'!G136</f>
        <v>225150</v>
      </c>
      <c r="G127" s="13">
        <f>IF('[1]TCE - ANEXO III - Preencher'!H136="","",'[1]TCE - ANEXO III - Preencher'!H136)</f>
        <v>44774</v>
      </c>
      <c r="H127" s="14">
        <f>'[1]TCE - ANEXO III - Preencher'!I136</f>
        <v>0</v>
      </c>
      <c r="I127" s="14">
        <f>'[1]TCE - ANEXO III - Preencher'!J136</f>
        <v>1280.2167999999999</v>
      </c>
      <c r="J127" s="14">
        <f>'[1]TCE - ANEXO III - Preencher'!K136</f>
        <v>0</v>
      </c>
      <c r="K127" s="15">
        <f>'[1]TCE - ANEXO III - Preencher'!L136</f>
        <v>114.117238805</v>
      </c>
      <c r="L127" s="15">
        <f>'[1]TCE - ANEXO III - Preencher'!M136</f>
        <v>0.24</v>
      </c>
      <c r="M127" s="15">
        <f t="shared" si="7"/>
        <v>113.877238805</v>
      </c>
      <c r="N127" s="15">
        <f>'[1]TCE - ANEXO III - Preencher'!O136</f>
        <v>6.13</v>
      </c>
      <c r="O127" s="15">
        <f>'[1]TCE - ANEXO III - Preencher'!P136</f>
        <v>1.23</v>
      </c>
      <c r="P127" s="16">
        <f t="shared" si="8"/>
        <v>4.9000000000000004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1398.9940388049999</v>
      </c>
    </row>
    <row r="128" spans="1:28" x14ac:dyDescent="0.2">
      <c r="A128" s="8">
        <f>IFERROR(VLOOKUP(B128,'[1]DADOS (OCULTAR)'!$Q$3:$S$103,3,0),"")</f>
        <v>10583920000800</v>
      </c>
      <c r="B128" s="9" t="str">
        <f>'[1]TCE - ANEXO III - Preencher'!C137</f>
        <v>HOSPITAL MESTRE VITALINO (COVID-19)</v>
      </c>
      <c r="C128" s="10"/>
      <c r="D128" s="11" t="str">
        <f>'[1]TCE - ANEXO III - Preencher'!E137</f>
        <v>RAFAELY DE LIMA BARBOSA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223505</v>
      </c>
      <c r="G128" s="13">
        <f>IF('[1]TCE - ANEXO III - Preencher'!H137="","",'[1]TCE - ANEXO III - Preencher'!H137)</f>
        <v>44774</v>
      </c>
      <c r="H128" s="14">
        <f>'[1]TCE - ANEXO III - Preencher'!I137</f>
        <v>0</v>
      </c>
      <c r="I128" s="14">
        <f>'[1]TCE - ANEXO III - Preencher'!J137</f>
        <v>412.88720000000001</v>
      </c>
      <c r="J128" s="14">
        <f>'[1]TCE - ANEXO III - Preencher'!K137</f>
        <v>0</v>
      </c>
      <c r="K128" s="15">
        <f>'[1]TCE - ANEXO III - Preencher'!L137</f>
        <v>114.117238805</v>
      </c>
      <c r="L128" s="15">
        <f>'[1]TCE - ANEXO III - Preencher'!M137</f>
        <v>3.77</v>
      </c>
      <c r="M128" s="15">
        <f t="shared" si="7"/>
        <v>110.347238805</v>
      </c>
      <c r="N128" s="15">
        <f>'[1]TCE - ANEXO III - Preencher'!O137</f>
        <v>1.59</v>
      </c>
      <c r="O128" s="15">
        <f>'[1]TCE - ANEXO III - Preencher'!P137</f>
        <v>0</v>
      </c>
      <c r="P128" s="16">
        <f t="shared" si="8"/>
        <v>1.59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524.824438805</v>
      </c>
    </row>
    <row r="129" spans="1:28" x14ac:dyDescent="0.2">
      <c r="A129" s="8">
        <f>IFERROR(VLOOKUP(B129,'[1]DADOS (OCULTAR)'!$Q$3:$S$103,3,0),"")</f>
        <v>10583920000800</v>
      </c>
      <c r="B129" s="9" t="str">
        <f>'[1]TCE - ANEXO III - Preencher'!C138</f>
        <v>HOSPITAL MESTRE VITALINO (COVID-19)</v>
      </c>
      <c r="C129" s="10"/>
      <c r="D129" s="11" t="str">
        <f>'[1]TCE - ANEXO III - Preencher'!E138</f>
        <v>RAMONEKELLY PEDROZA DA FONSECA MOURA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322205</v>
      </c>
      <c r="G129" s="13">
        <f>IF('[1]TCE - ANEXO III - Preencher'!H138="","",'[1]TCE - ANEXO III - Preencher'!H138)</f>
        <v>44774</v>
      </c>
      <c r="H129" s="14">
        <f>'[1]TCE - ANEXO III - Preencher'!I138</f>
        <v>0</v>
      </c>
      <c r="I129" s="14">
        <f>'[1]TCE - ANEXO III - Preencher'!J138</f>
        <v>164.96</v>
      </c>
      <c r="J129" s="14">
        <f>'[1]TCE - ANEXO III - Preencher'!K138</f>
        <v>0</v>
      </c>
      <c r="K129" s="15">
        <f>'[1]TCE - ANEXO III - Preencher'!L138</f>
        <v>114.117238805</v>
      </c>
      <c r="L129" s="15">
        <f>'[1]TCE - ANEXO III - Preencher'!M138</f>
        <v>25.43</v>
      </c>
      <c r="M129" s="15">
        <f t="shared" si="7"/>
        <v>88.687238804999993</v>
      </c>
      <c r="N129" s="15">
        <f>'[1]TCE - ANEXO III - Preencher'!O138</f>
        <v>1.93</v>
      </c>
      <c r="O129" s="15">
        <f>'[1]TCE - ANEXO III - Preencher'!P138</f>
        <v>0</v>
      </c>
      <c r="P129" s="16">
        <f t="shared" si="8"/>
        <v>1.93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255.57723880500001</v>
      </c>
    </row>
    <row r="130" spans="1:28" x14ac:dyDescent="0.2">
      <c r="A130" s="8">
        <f>IFERROR(VLOOKUP(B130,'[1]DADOS (OCULTAR)'!$Q$3:$S$103,3,0),"")</f>
        <v>10583920000800</v>
      </c>
      <c r="B130" s="9" t="str">
        <f>'[1]TCE - ANEXO III - Preencher'!C139</f>
        <v>HOSPITAL MESTRE VITALINO (COVID-19)</v>
      </c>
      <c r="C130" s="10"/>
      <c r="D130" s="11" t="str">
        <f>'[1]TCE - ANEXO III - Preencher'!E139</f>
        <v>RAQUEL DA SILVA ARAUJO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514320</v>
      </c>
      <c r="G130" s="13">
        <f>IF('[1]TCE - ANEXO III - Preencher'!H139="","",'[1]TCE - ANEXO III - Preencher'!H139)</f>
        <v>44774</v>
      </c>
      <c r="H130" s="14">
        <f>'[1]TCE - ANEXO III - Preencher'!I139</f>
        <v>0</v>
      </c>
      <c r="I130" s="14">
        <f>'[1]TCE - ANEXO III - Preencher'!J139</f>
        <v>161.07839999999999</v>
      </c>
      <c r="J130" s="14">
        <f>'[1]TCE - ANEXO III - Preencher'!K139</f>
        <v>0</v>
      </c>
      <c r="K130" s="15">
        <f>'[1]TCE - ANEXO III - Preencher'!L139</f>
        <v>114.117238805</v>
      </c>
      <c r="L130" s="15">
        <f>'[1]TCE - ANEXO III - Preencher'!M139</f>
        <v>24.24</v>
      </c>
      <c r="M130" s="15">
        <f t="shared" si="7"/>
        <v>89.877238805000005</v>
      </c>
      <c r="N130" s="15">
        <f>'[1]TCE - ANEXO III - Preencher'!O139</f>
        <v>1.93</v>
      </c>
      <c r="O130" s="15">
        <f>'[1]TCE - ANEXO III - Preencher'!P139</f>
        <v>0</v>
      </c>
      <c r="P130" s="16">
        <f t="shared" si="8"/>
        <v>1.93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69.430000000000007</v>
      </c>
      <c r="U130" s="15">
        <f>'[1]TCE - ANEXO III - Preencher'!V139</f>
        <v>0</v>
      </c>
      <c r="V130" s="16">
        <f t="shared" si="10"/>
        <v>69.430000000000007</v>
      </c>
      <c r="W130" s="17" t="str">
        <f>IF('[1]TCE - ANEXO III - Preencher'!X139="","",'[1]TCE - ANEXO III - Preencher'!X139)</f>
        <v>AUX. CRECHE I</v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322.31563880499999</v>
      </c>
    </row>
    <row r="131" spans="1:28" x14ac:dyDescent="0.2">
      <c r="A131" s="8">
        <f>IFERROR(VLOOKUP(B131,'[1]DADOS (OCULTAR)'!$Q$3:$S$103,3,0),"")</f>
        <v>10583920000800</v>
      </c>
      <c r="B131" s="9" t="str">
        <f>'[1]TCE - ANEXO III - Preencher'!C140</f>
        <v>HOSPITAL MESTRE VITALINO (COVID-19)</v>
      </c>
      <c r="C131" s="10"/>
      <c r="D131" s="11" t="str">
        <f>'[1]TCE - ANEXO III - Preencher'!E140</f>
        <v>RENATA PRISCILA DA SILVA MESSIAS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322205</v>
      </c>
      <c r="G131" s="13">
        <f>IF('[1]TCE - ANEXO III - Preencher'!H140="","",'[1]TCE - ANEXO III - Preencher'!H140)</f>
        <v>44774</v>
      </c>
      <c r="H131" s="14">
        <f>'[1]TCE - ANEXO III - Preencher'!I140</f>
        <v>0</v>
      </c>
      <c r="I131" s="14">
        <f>'[1]TCE - ANEXO III - Preencher'!J140</f>
        <v>177.46719999999999</v>
      </c>
      <c r="J131" s="14">
        <f>'[1]TCE - ANEXO III - Preencher'!K140</f>
        <v>0</v>
      </c>
      <c r="K131" s="15">
        <f>'[1]TCE - ANEXO III - Preencher'!L140</f>
        <v>114.117238805</v>
      </c>
      <c r="L131" s="15">
        <f>'[1]TCE - ANEXO III - Preencher'!M140</f>
        <v>26.3</v>
      </c>
      <c r="M131" s="15">
        <f t="shared" si="7"/>
        <v>87.817238805000002</v>
      </c>
      <c r="N131" s="15">
        <f>'[1]TCE - ANEXO III - Preencher'!O140</f>
        <v>1.93</v>
      </c>
      <c r="O131" s="15">
        <f>'[1]TCE - ANEXO III - Preencher'!P140</f>
        <v>0</v>
      </c>
      <c r="P131" s="16">
        <f t="shared" si="8"/>
        <v>1.93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267.21443880499999</v>
      </c>
    </row>
    <row r="132" spans="1:28" x14ac:dyDescent="0.2">
      <c r="A132" s="8">
        <f>IFERROR(VLOOKUP(B132,'[1]DADOS (OCULTAR)'!$Q$3:$S$103,3,0),"")</f>
        <v>10583920000800</v>
      </c>
      <c r="B132" s="9" t="str">
        <f>'[1]TCE - ANEXO III - Preencher'!C141</f>
        <v>HOSPITAL MESTRE VITALINO (COVID-19)</v>
      </c>
      <c r="C132" s="10"/>
      <c r="D132" s="11" t="str">
        <f>'[1]TCE - ANEXO III - Preencher'!E141</f>
        <v>RENILDO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322205</v>
      </c>
      <c r="G132" s="13">
        <f>IF('[1]TCE - ANEXO III - Preencher'!H141="","",'[1]TCE - ANEXO III - Preencher'!H141)</f>
        <v>44774</v>
      </c>
      <c r="H132" s="14">
        <f>'[1]TCE - ANEXO III - Preencher'!I141</f>
        <v>0</v>
      </c>
      <c r="I132" s="14">
        <f>'[1]TCE - ANEXO III - Preencher'!J141</f>
        <v>165.9528</v>
      </c>
      <c r="J132" s="14">
        <f>'[1]TCE - ANEXO III - Preencher'!K141</f>
        <v>0</v>
      </c>
      <c r="K132" s="15">
        <f>'[1]TCE - ANEXO III - Preencher'!L141</f>
        <v>114.117238805</v>
      </c>
      <c r="L132" s="15">
        <f>'[1]TCE - ANEXO III - Preencher'!M141</f>
        <v>26.3</v>
      </c>
      <c r="M132" s="15">
        <f t="shared" ref="M132:M195" si="13">K132-L132</f>
        <v>87.817238805000002</v>
      </c>
      <c r="N132" s="15">
        <f>'[1]TCE - ANEXO III - Preencher'!O141</f>
        <v>1.93</v>
      </c>
      <c r="O132" s="15">
        <f>'[1]TCE - ANEXO III - Preencher'!P141</f>
        <v>0</v>
      </c>
      <c r="P132" s="16">
        <f t="shared" ref="P132:P195" si="14">N132-O132</f>
        <v>1.93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255.70003880500002</v>
      </c>
    </row>
    <row r="133" spans="1:28" x14ac:dyDescent="0.2">
      <c r="A133" s="8">
        <f>IFERROR(VLOOKUP(B133,'[1]DADOS (OCULTAR)'!$Q$3:$S$103,3,0),"")</f>
        <v>10583920000800</v>
      </c>
      <c r="B133" s="9" t="str">
        <f>'[1]TCE - ANEXO III - Preencher'!C142</f>
        <v>HOSPITAL MESTRE VITALINO (COVID-19)</v>
      </c>
      <c r="C133" s="10"/>
      <c r="D133" s="11" t="str">
        <f>'[1]TCE - ANEXO III - Preencher'!E142</f>
        <v>RIKIELE ALEXANDRE DE LIMA MEDEIROS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322205</v>
      </c>
      <c r="G133" s="13">
        <f>IF('[1]TCE - ANEXO III - Preencher'!H142="","",'[1]TCE - ANEXO III - Preencher'!H142)</f>
        <v>44774</v>
      </c>
      <c r="H133" s="14">
        <f>'[1]TCE - ANEXO III - Preencher'!I142</f>
        <v>0</v>
      </c>
      <c r="I133" s="14">
        <f>'[1]TCE - ANEXO III - Preencher'!J142</f>
        <v>182.2704</v>
      </c>
      <c r="J133" s="14">
        <f>'[1]TCE - ANEXO III - Preencher'!K142</f>
        <v>0</v>
      </c>
      <c r="K133" s="15">
        <f>'[1]TCE - ANEXO III - Preencher'!L142</f>
        <v>114.117238805</v>
      </c>
      <c r="L133" s="15">
        <f>'[1]TCE - ANEXO III - Preencher'!M142</f>
        <v>26.3</v>
      </c>
      <c r="M133" s="15">
        <f t="shared" si="13"/>
        <v>87.817238805000002</v>
      </c>
      <c r="N133" s="15">
        <f>'[1]TCE - ANEXO III - Preencher'!O142</f>
        <v>1.93</v>
      </c>
      <c r="O133" s="15">
        <f>'[1]TCE - ANEXO III - Preencher'!P142</f>
        <v>0</v>
      </c>
      <c r="P133" s="16">
        <f t="shared" si="14"/>
        <v>1.93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272.01763880499999</v>
      </c>
    </row>
    <row r="134" spans="1:28" x14ac:dyDescent="0.2">
      <c r="A134" s="8">
        <f>IFERROR(VLOOKUP(B134,'[1]DADOS (OCULTAR)'!$Q$3:$S$103,3,0),"")</f>
        <v>10583920000800</v>
      </c>
      <c r="B134" s="9" t="str">
        <f>'[1]TCE - ANEXO III - Preencher'!C143</f>
        <v>HOSPITAL MESTRE VITALINO (COVID-19)</v>
      </c>
      <c r="C134" s="10"/>
      <c r="D134" s="11" t="str">
        <f>'[1]TCE - ANEXO III - Preencher'!E143</f>
        <v>RONALDO ADRIANO DA SILVA LINS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514320</v>
      </c>
      <c r="G134" s="13">
        <f>IF('[1]TCE - ANEXO III - Preencher'!H143="","",'[1]TCE - ANEXO III - Preencher'!H143)</f>
        <v>44774</v>
      </c>
      <c r="H134" s="14">
        <f>'[1]TCE - ANEXO III - Preencher'!I143</f>
        <v>0</v>
      </c>
      <c r="I134" s="14">
        <f>'[1]TCE - ANEXO III - Preencher'!J143</f>
        <v>141.34399999999999</v>
      </c>
      <c r="J134" s="14">
        <f>'[1]TCE - ANEXO III - Preencher'!K143</f>
        <v>0</v>
      </c>
      <c r="K134" s="15">
        <f>'[1]TCE - ANEXO III - Preencher'!L143</f>
        <v>114.117238805</v>
      </c>
      <c r="L134" s="15">
        <f>'[1]TCE - ANEXO III - Preencher'!M143</f>
        <v>24.24</v>
      </c>
      <c r="M134" s="15">
        <f t="shared" si="13"/>
        <v>89.877238805000005</v>
      </c>
      <c r="N134" s="15">
        <f>'[1]TCE - ANEXO III - Preencher'!O143</f>
        <v>1.93</v>
      </c>
      <c r="O134" s="15">
        <f>'[1]TCE - ANEXO III - Preencher'!P143</f>
        <v>0</v>
      </c>
      <c r="P134" s="16">
        <f t="shared" si="14"/>
        <v>1.93</v>
      </c>
      <c r="Q134" s="15">
        <f>'[1]TCE - ANEXO III - Preencher'!R143</f>
        <v>0</v>
      </c>
      <c r="R134" s="15">
        <f>'[1]TCE - ANEXO III - Preencher'!S143</f>
        <v>72.72</v>
      </c>
      <c r="S134" s="16">
        <f t="shared" si="15"/>
        <v>-72.72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160.43123880499999</v>
      </c>
    </row>
    <row r="135" spans="1:28" x14ac:dyDescent="0.2">
      <c r="A135" s="8">
        <f>IFERROR(VLOOKUP(B135,'[1]DADOS (OCULTAR)'!$Q$3:$S$103,3,0),"")</f>
        <v>10583920000800</v>
      </c>
      <c r="B135" s="9" t="str">
        <f>'[1]TCE - ANEXO III - Preencher'!C144</f>
        <v>HOSPITAL MESTRE VITALINO (COVID-19)</v>
      </c>
      <c r="C135" s="10"/>
      <c r="D135" s="11" t="str">
        <f>'[1]TCE - ANEXO III - Preencher'!E144</f>
        <v>RYAN MATHEUS CASSIMIRO LIMA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223505</v>
      </c>
      <c r="G135" s="13">
        <f>IF('[1]TCE - ANEXO III - Preencher'!H144="","",'[1]TCE - ANEXO III - Preencher'!H144)</f>
        <v>44774</v>
      </c>
      <c r="H135" s="14">
        <f>'[1]TCE - ANEXO III - Preencher'!I144</f>
        <v>0</v>
      </c>
      <c r="I135" s="14">
        <f>'[1]TCE - ANEXO III - Preencher'!J144</f>
        <v>354.09679999999997</v>
      </c>
      <c r="J135" s="14">
        <f>'[1]TCE - ANEXO III - Preencher'!K144</f>
        <v>0</v>
      </c>
      <c r="K135" s="15">
        <f>'[1]TCE - ANEXO III - Preencher'!L144</f>
        <v>114.117238805</v>
      </c>
      <c r="L135" s="15">
        <f>'[1]TCE - ANEXO III - Preencher'!M144</f>
        <v>3.77</v>
      </c>
      <c r="M135" s="15">
        <f t="shared" si="13"/>
        <v>110.347238805</v>
      </c>
      <c r="N135" s="15">
        <f>'[1]TCE - ANEXO III - Preencher'!O144</f>
        <v>1.59</v>
      </c>
      <c r="O135" s="15">
        <f>'[1]TCE - ANEXO III - Preencher'!P144</f>
        <v>0</v>
      </c>
      <c r="P135" s="16">
        <f t="shared" si="14"/>
        <v>1.59</v>
      </c>
      <c r="Q135" s="15">
        <f>'[1]TCE - ANEXO III - Preencher'!R144</f>
        <v>216</v>
      </c>
      <c r="R135" s="15">
        <f>'[1]TCE - ANEXO III - Preencher'!S144</f>
        <v>150.94999999999999</v>
      </c>
      <c r="S135" s="16">
        <f t="shared" si="15"/>
        <v>65.050000000000011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531.08403880499998</v>
      </c>
    </row>
    <row r="136" spans="1:28" x14ac:dyDescent="0.2">
      <c r="A136" s="8">
        <f>IFERROR(VLOOKUP(B136,'[1]DADOS (OCULTAR)'!$Q$3:$S$103,3,0),"")</f>
        <v>10583920000800</v>
      </c>
      <c r="B136" s="9" t="str">
        <f>'[1]TCE - ANEXO III - Preencher'!C145</f>
        <v>HOSPITAL MESTRE VITALINO (COVID-19)</v>
      </c>
      <c r="C136" s="10"/>
      <c r="D136" s="11" t="str">
        <f>'[1]TCE - ANEXO III - Preencher'!E145</f>
        <v>SAMARA SUIANY RIBEIRO DE NORONHA BRANCO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223505</v>
      </c>
      <c r="G136" s="13">
        <f>IF('[1]TCE - ANEXO III - Preencher'!H145="","",'[1]TCE - ANEXO III - Preencher'!H145)</f>
        <v>44774</v>
      </c>
      <c r="H136" s="14">
        <f>'[1]TCE - ANEXO III - Preencher'!I145</f>
        <v>0</v>
      </c>
      <c r="I136" s="14">
        <f>'[1]TCE - ANEXO III - Preencher'!J145</f>
        <v>392.7176</v>
      </c>
      <c r="J136" s="14">
        <f>'[1]TCE - ANEXO III - Preencher'!K145</f>
        <v>0</v>
      </c>
      <c r="K136" s="15">
        <f>'[1]TCE - ANEXO III - Preencher'!L145</f>
        <v>114.117238805</v>
      </c>
      <c r="L136" s="15">
        <f>'[1]TCE - ANEXO III - Preencher'!M145</f>
        <v>3.77</v>
      </c>
      <c r="M136" s="15">
        <f t="shared" si="13"/>
        <v>110.347238805</v>
      </c>
      <c r="N136" s="15">
        <f>'[1]TCE - ANEXO III - Preencher'!O145</f>
        <v>1.59</v>
      </c>
      <c r="O136" s="15">
        <f>'[1]TCE - ANEXO III - Preencher'!P145</f>
        <v>0</v>
      </c>
      <c r="P136" s="16">
        <f t="shared" si="14"/>
        <v>1.59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504.654838805</v>
      </c>
    </row>
    <row r="137" spans="1:28" x14ac:dyDescent="0.2">
      <c r="A137" s="8">
        <f>IFERROR(VLOOKUP(B137,'[1]DADOS (OCULTAR)'!$Q$3:$S$103,3,0),"")</f>
        <v>10583920000800</v>
      </c>
      <c r="B137" s="9" t="str">
        <f>'[1]TCE - ANEXO III - Preencher'!C146</f>
        <v>HOSPITAL MESTRE VITALINO (COVID-19)</v>
      </c>
      <c r="C137" s="10"/>
      <c r="D137" s="11" t="str">
        <f>'[1]TCE - ANEXO III - Preencher'!E146</f>
        <v>SARA RAQUEL BEZERRA SANTOS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322205</v>
      </c>
      <c r="G137" s="13">
        <f>IF('[1]TCE - ANEXO III - Preencher'!H146="","",'[1]TCE - ANEXO III - Preencher'!H146)</f>
        <v>44774</v>
      </c>
      <c r="H137" s="14">
        <f>'[1]TCE - ANEXO III - Preencher'!I146</f>
        <v>0</v>
      </c>
      <c r="I137" s="14">
        <f>'[1]TCE - ANEXO III - Preencher'!J146</f>
        <v>165.7184</v>
      </c>
      <c r="J137" s="14">
        <f>'[1]TCE - ANEXO III - Preencher'!K146</f>
        <v>0</v>
      </c>
      <c r="K137" s="15">
        <f>'[1]TCE - ANEXO III - Preencher'!L146</f>
        <v>114.117238805</v>
      </c>
      <c r="L137" s="15">
        <f>'[1]TCE - ANEXO III - Preencher'!M146</f>
        <v>26.3</v>
      </c>
      <c r="M137" s="15">
        <f t="shared" si="13"/>
        <v>87.817238805000002</v>
      </c>
      <c r="N137" s="15">
        <f>'[1]TCE - ANEXO III - Preencher'!O146</f>
        <v>1.93</v>
      </c>
      <c r="O137" s="15">
        <f>'[1]TCE - ANEXO III - Preencher'!P146</f>
        <v>0</v>
      </c>
      <c r="P137" s="16">
        <f t="shared" si="14"/>
        <v>1.93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255.46563880500003</v>
      </c>
    </row>
    <row r="138" spans="1:28" x14ac:dyDescent="0.2">
      <c r="A138" s="8">
        <f>IFERROR(VLOOKUP(B138,'[1]DADOS (OCULTAR)'!$Q$3:$S$103,3,0),"")</f>
        <v>10583920000800</v>
      </c>
      <c r="B138" s="9" t="str">
        <f>'[1]TCE - ANEXO III - Preencher'!C147</f>
        <v>HOSPITAL MESTRE VITALINO (COVID-19)</v>
      </c>
      <c r="C138" s="10"/>
      <c r="D138" s="11" t="str">
        <f>'[1]TCE - ANEXO III - Preencher'!E147</f>
        <v>SARAH BARBOSA SOARES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223605</v>
      </c>
      <c r="G138" s="13">
        <f>IF('[1]TCE - ANEXO III - Preencher'!H147="","",'[1]TCE - ANEXO III - Preencher'!H147)</f>
        <v>44774</v>
      </c>
      <c r="H138" s="14">
        <f>'[1]TCE - ANEXO III - Preencher'!I147</f>
        <v>0</v>
      </c>
      <c r="I138" s="14">
        <f>'[1]TCE - ANEXO III - Preencher'!J147</f>
        <v>278.27839999999998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1.59</v>
      </c>
      <c r="O138" s="15">
        <f>'[1]TCE - ANEXO III - Preencher'!P147</f>
        <v>0</v>
      </c>
      <c r="P138" s="16">
        <f t="shared" si="14"/>
        <v>1.59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279.86839999999995</v>
      </c>
    </row>
    <row r="139" spans="1:28" x14ac:dyDescent="0.2">
      <c r="A139" s="8">
        <f>IFERROR(VLOOKUP(B139,'[1]DADOS (OCULTAR)'!$Q$3:$S$103,3,0),"")</f>
        <v>10583920000800</v>
      </c>
      <c r="B139" s="9" t="str">
        <f>'[1]TCE - ANEXO III - Preencher'!C148</f>
        <v>HOSPITAL MESTRE VITALINO (COVID-19)</v>
      </c>
      <c r="C139" s="10"/>
      <c r="D139" s="11" t="str">
        <f>'[1]TCE - ANEXO III - Preencher'!E148</f>
        <v>SERGIO LEITE LIMA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322205</v>
      </c>
      <c r="G139" s="13">
        <f>IF('[1]TCE - ANEXO III - Preencher'!H148="","",'[1]TCE - ANEXO III - Preencher'!H148)</f>
        <v>44774</v>
      </c>
      <c r="H139" s="14">
        <f>'[1]TCE - ANEXO III - Preencher'!I148</f>
        <v>0</v>
      </c>
      <c r="I139" s="14">
        <f>'[1]TCE - ANEXO III - Preencher'!J148</f>
        <v>225.95840000000001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1.93</v>
      </c>
      <c r="O139" s="15">
        <f>'[1]TCE - ANEXO III - Preencher'!P148</f>
        <v>0</v>
      </c>
      <c r="P139" s="16">
        <f t="shared" si="14"/>
        <v>1.93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227.88840000000002</v>
      </c>
    </row>
    <row r="140" spans="1:28" x14ac:dyDescent="0.2">
      <c r="A140" s="8">
        <f>IFERROR(VLOOKUP(B140,'[1]DADOS (OCULTAR)'!$Q$3:$S$103,3,0),"")</f>
        <v>10583920000800</v>
      </c>
      <c r="B140" s="9" t="str">
        <f>'[1]TCE - ANEXO III - Preencher'!C149</f>
        <v>HOSPITAL MESTRE VITALINO (COVID-19)</v>
      </c>
      <c r="C140" s="10"/>
      <c r="D140" s="11" t="str">
        <f>'[1]TCE - ANEXO III - Preencher'!E149</f>
        <v>SEVERINO JOAO DE BRITO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514320</v>
      </c>
      <c r="G140" s="13">
        <f>IF('[1]TCE - ANEXO III - Preencher'!H149="","",'[1]TCE - ANEXO III - Preencher'!H149)</f>
        <v>44774</v>
      </c>
      <c r="H140" s="14">
        <f>'[1]TCE - ANEXO III - Preencher'!I149</f>
        <v>0</v>
      </c>
      <c r="I140" s="14">
        <f>'[1]TCE - ANEXO III - Preencher'!J149</f>
        <v>141.34399999999999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1.93</v>
      </c>
      <c r="O140" s="15">
        <f>'[1]TCE - ANEXO III - Preencher'!P149</f>
        <v>0</v>
      </c>
      <c r="P140" s="16">
        <f t="shared" si="14"/>
        <v>1.93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143.274</v>
      </c>
    </row>
    <row r="141" spans="1:28" x14ac:dyDescent="0.2">
      <c r="A141" s="8">
        <f>IFERROR(VLOOKUP(B141,'[1]DADOS (OCULTAR)'!$Q$3:$S$103,3,0),"")</f>
        <v>10583920000800</v>
      </c>
      <c r="B141" s="9" t="str">
        <f>'[1]TCE - ANEXO III - Preencher'!C150</f>
        <v>HOSPITAL MESTRE VITALINO (COVID-19)</v>
      </c>
      <c r="C141" s="10"/>
      <c r="D141" s="11" t="str">
        <f>'[1]TCE - ANEXO III - Preencher'!E150</f>
        <v>SEVERINO SEBASTIAO DA SILVA NETO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322205</v>
      </c>
      <c r="G141" s="13">
        <f>IF('[1]TCE - ANEXO III - Preencher'!H150="","",'[1]TCE - ANEXO III - Preencher'!H150)</f>
        <v>44774</v>
      </c>
      <c r="H141" s="14">
        <f>'[1]TCE - ANEXO III - Preencher'!I150</f>
        <v>0</v>
      </c>
      <c r="I141" s="14">
        <f>'[1]TCE - ANEXO III - Preencher'!J150</f>
        <v>183.3528</v>
      </c>
      <c r="J141" s="14">
        <f>'[1]TCE - ANEXO III - Preencher'!K150</f>
        <v>0</v>
      </c>
      <c r="K141" s="15">
        <f>'[1]TCE - ANEXO III - Preencher'!L150</f>
        <v>114.117238805</v>
      </c>
      <c r="L141" s="15">
        <f>'[1]TCE - ANEXO III - Preencher'!M150</f>
        <v>26.3</v>
      </c>
      <c r="M141" s="15">
        <f t="shared" si="13"/>
        <v>87.817238805000002</v>
      </c>
      <c r="N141" s="15">
        <f>'[1]TCE - ANEXO III - Preencher'!O150</f>
        <v>1.93</v>
      </c>
      <c r="O141" s="15">
        <f>'[1]TCE - ANEXO III - Preencher'!P150</f>
        <v>0</v>
      </c>
      <c r="P141" s="16">
        <f t="shared" si="14"/>
        <v>1.93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273.100038805</v>
      </c>
    </row>
    <row r="142" spans="1:28" x14ac:dyDescent="0.2">
      <c r="A142" s="8">
        <f>IFERROR(VLOOKUP(B142,'[1]DADOS (OCULTAR)'!$Q$3:$S$103,3,0),"")</f>
        <v>10583920000800</v>
      </c>
      <c r="B142" s="9" t="str">
        <f>'[1]TCE - ANEXO III - Preencher'!C151</f>
        <v>HOSPITAL MESTRE VITALINO (COVID-19)</v>
      </c>
      <c r="C142" s="10"/>
      <c r="D142" s="11" t="str">
        <f>'[1]TCE - ANEXO III - Preencher'!E151</f>
        <v>SILVANA FRANCISCA DOS SANTOS BARROS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513430</v>
      </c>
      <c r="G142" s="13">
        <f>IF('[1]TCE - ANEXO III - Preencher'!H151="","",'[1]TCE - ANEXO III - Preencher'!H151)</f>
        <v>44774</v>
      </c>
      <c r="H142" s="14">
        <f>'[1]TCE - ANEXO III - Preencher'!I151</f>
        <v>0</v>
      </c>
      <c r="I142" s="14">
        <f>'[1]TCE - ANEXO III - Preencher'!J151</f>
        <v>141.34399999999999</v>
      </c>
      <c r="J142" s="14">
        <f>'[1]TCE - ANEXO III - Preencher'!K151</f>
        <v>0</v>
      </c>
      <c r="K142" s="15">
        <f>'[1]TCE - ANEXO III - Preencher'!L151</f>
        <v>114.117238805</v>
      </c>
      <c r="L142" s="15">
        <f>'[1]TCE - ANEXO III - Preencher'!M151</f>
        <v>21.82</v>
      </c>
      <c r="M142" s="15">
        <f t="shared" si="13"/>
        <v>92.297238805000006</v>
      </c>
      <c r="N142" s="15">
        <f>'[1]TCE - ANEXO III - Preencher'!O151</f>
        <v>1.93</v>
      </c>
      <c r="O142" s="15">
        <f>'[1]TCE - ANEXO III - Preencher'!P151</f>
        <v>0</v>
      </c>
      <c r="P142" s="16">
        <f t="shared" si="14"/>
        <v>1.93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235.57123880500001</v>
      </c>
    </row>
    <row r="143" spans="1:28" x14ac:dyDescent="0.2">
      <c r="A143" s="8">
        <f>IFERROR(VLOOKUP(B143,'[1]DADOS (OCULTAR)'!$Q$3:$S$103,3,0),"")</f>
        <v>10583920000800</v>
      </c>
      <c r="B143" s="9" t="str">
        <f>'[1]TCE - ANEXO III - Preencher'!C152</f>
        <v>HOSPITAL MESTRE VITALINO (COVID-19)</v>
      </c>
      <c r="C143" s="10"/>
      <c r="D143" s="11" t="str">
        <f>'[1]TCE - ANEXO III - Preencher'!E152</f>
        <v>TANIA MICHELLE DA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322205</v>
      </c>
      <c r="G143" s="13">
        <f>IF('[1]TCE - ANEXO III - Preencher'!H152="","",'[1]TCE - ANEXO III - Preencher'!H152)</f>
        <v>44774</v>
      </c>
      <c r="H143" s="14">
        <f>'[1]TCE - ANEXO III - Preencher'!I152</f>
        <v>0</v>
      </c>
      <c r="I143" s="14">
        <f>'[1]TCE - ANEXO III - Preencher'!J152</f>
        <v>179.7448</v>
      </c>
      <c r="J143" s="14">
        <f>'[1]TCE - ANEXO III - Preencher'!K152</f>
        <v>0</v>
      </c>
      <c r="K143" s="15">
        <f>'[1]TCE - ANEXO III - Preencher'!L152</f>
        <v>114.117238805</v>
      </c>
      <c r="L143" s="15">
        <f>'[1]TCE - ANEXO III - Preencher'!M152</f>
        <v>26.3</v>
      </c>
      <c r="M143" s="15">
        <f t="shared" si="13"/>
        <v>87.817238805000002</v>
      </c>
      <c r="N143" s="15">
        <f>'[1]TCE - ANEXO III - Preencher'!O152</f>
        <v>1.93</v>
      </c>
      <c r="O143" s="15">
        <f>'[1]TCE - ANEXO III - Preencher'!P152</f>
        <v>0</v>
      </c>
      <c r="P143" s="16">
        <f t="shared" si="14"/>
        <v>1.93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269.49203880499999</v>
      </c>
    </row>
    <row r="144" spans="1:28" x14ac:dyDescent="0.2">
      <c r="A144" s="8">
        <f>IFERROR(VLOOKUP(B144,'[1]DADOS (OCULTAR)'!$Q$3:$S$103,3,0),"")</f>
        <v>10583920000800</v>
      </c>
      <c r="B144" s="9" t="str">
        <f>'[1]TCE - ANEXO III - Preencher'!C153</f>
        <v>HOSPITAL MESTRE VITALINO (COVID-19)</v>
      </c>
      <c r="C144" s="10"/>
      <c r="D144" s="11" t="str">
        <f>'[1]TCE - ANEXO III - Preencher'!E153</f>
        <v>TATIANE KILMA DA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322205</v>
      </c>
      <c r="G144" s="13">
        <f>IF('[1]TCE - ANEXO III - Preencher'!H153="","",'[1]TCE - ANEXO III - Preencher'!H153)</f>
        <v>44774</v>
      </c>
      <c r="H144" s="14">
        <f>'[1]TCE - ANEXO III - Preencher'!I153</f>
        <v>0</v>
      </c>
      <c r="I144" s="14">
        <f>'[1]TCE - ANEXO III - Preencher'!J153</f>
        <v>168.6088</v>
      </c>
      <c r="J144" s="14">
        <f>'[1]TCE - ANEXO III - Preencher'!K153</f>
        <v>0</v>
      </c>
      <c r="K144" s="15">
        <f>'[1]TCE - ANEXO III - Preencher'!L153</f>
        <v>114.117238805</v>
      </c>
      <c r="L144" s="15">
        <f>'[1]TCE - ANEXO III - Preencher'!M153</f>
        <v>26.3</v>
      </c>
      <c r="M144" s="15">
        <f t="shared" si="13"/>
        <v>87.817238805000002</v>
      </c>
      <c r="N144" s="15">
        <f>'[1]TCE - ANEXO III - Preencher'!O153</f>
        <v>1.93</v>
      </c>
      <c r="O144" s="15">
        <f>'[1]TCE - ANEXO III - Preencher'!P153</f>
        <v>0</v>
      </c>
      <c r="P144" s="16">
        <f t="shared" si="14"/>
        <v>1.93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258.35603880500003</v>
      </c>
    </row>
    <row r="145" spans="1:28" x14ac:dyDescent="0.2">
      <c r="A145" s="8">
        <f>IFERROR(VLOOKUP(B145,'[1]DADOS (OCULTAR)'!$Q$3:$S$103,3,0),"")</f>
        <v>10583920000800</v>
      </c>
      <c r="B145" s="9" t="str">
        <f>'[1]TCE - ANEXO III - Preencher'!C154</f>
        <v>HOSPITAL MESTRE VITALINO (COVID-19)</v>
      </c>
      <c r="C145" s="10"/>
      <c r="D145" s="11" t="str">
        <f>'[1]TCE - ANEXO III - Preencher'!E154</f>
        <v>TAYNA DE LIMA LINS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322205</v>
      </c>
      <c r="G145" s="13">
        <f>IF('[1]TCE - ANEXO III - Preencher'!H154="","",'[1]TCE - ANEXO III - Preencher'!H154)</f>
        <v>44774</v>
      </c>
      <c r="H145" s="14">
        <f>'[1]TCE - ANEXO III - Preencher'!I154</f>
        <v>0</v>
      </c>
      <c r="I145" s="14">
        <f>'[1]TCE - ANEXO III - Preencher'!J154</f>
        <v>169.5976</v>
      </c>
      <c r="J145" s="14">
        <f>'[1]TCE - ANEXO III - Preencher'!K154</f>
        <v>0</v>
      </c>
      <c r="K145" s="15">
        <f>'[1]TCE - ANEXO III - Preencher'!L154</f>
        <v>114.117238805</v>
      </c>
      <c r="L145" s="15">
        <f>'[1]TCE - ANEXO III - Preencher'!M154</f>
        <v>26.3</v>
      </c>
      <c r="M145" s="15">
        <f t="shared" si="13"/>
        <v>87.817238805000002</v>
      </c>
      <c r="N145" s="15">
        <f>'[1]TCE - ANEXO III - Preencher'!O154</f>
        <v>1.93</v>
      </c>
      <c r="O145" s="15">
        <f>'[1]TCE - ANEXO III - Preencher'!P154</f>
        <v>0</v>
      </c>
      <c r="P145" s="16">
        <f t="shared" si="14"/>
        <v>1.93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69.41</v>
      </c>
      <c r="U145" s="15">
        <f>'[1]TCE - ANEXO III - Preencher'!V154</f>
        <v>0</v>
      </c>
      <c r="V145" s="16">
        <f t="shared" si="16"/>
        <v>69.41</v>
      </c>
      <c r="W145" s="17" t="str">
        <f>IF('[1]TCE - ANEXO III - Preencher'!X154="","",'[1]TCE - ANEXO III - Preencher'!X154)</f>
        <v>AUX. CRECHE I</v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328.75483880499996</v>
      </c>
    </row>
    <row r="146" spans="1:28" x14ac:dyDescent="0.2">
      <c r="A146" s="8">
        <f>IFERROR(VLOOKUP(B146,'[1]DADOS (OCULTAR)'!$Q$3:$S$103,3,0),"")</f>
        <v>10583920000800</v>
      </c>
      <c r="B146" s="9" t="str">
        <f>'[1]TCE - ANEXO III - Preencher'!C155</f>
        <v>HOSPITAL MESTRE VITALINO (COVID-19)</v>
      </c>
      <c r="C146" s="10"/>
      <c r="D146" s="11" t="str">
        <f>'[1]TCE - ANEXO III - Preencher'!E155</f>
        <v>THAIS STERFFANNY SILVA CORDEIRO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223505</v>
      </c>
      <c r="G146" s="13">
        <f>IF('[1]TCE - ANEXO III - Preencher'!H155="","",'[1]TCE - ANEXO III - Preencher'!H155)</f>
        <v>44774</v>
      </c>
      <c r="H146" s="14">
        <f>'[1]TCE - ANEXO III - Preencher'!I155</f>
        <v>0</v>
      </c>
      <c r="I146" s="14">
        <f>'[1]TCE - ANEXO III - Preencher'!J155</f>
        <v>446.28320000000002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1.59</v>
      </c>
      <c r="O146" s="15">
        <f>'[1]TCE - ANEXO III - Preencher'!P155</f>
        <v>0</v>
      </c>
      <c r="P146" s="16">
        <f t="shared" si="14"/>
        <v>1.59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447.8732</v>
      </c>
    </row>
    <row r="147" spans="1:28" x14ac:dyDescent="0.2">
      <c r="A147" s="8">
        <f>IFERROR(VLOOKUP(B147,'[1]DADOS (OCULTAR)'!$Q$3:$S$103,3,0),"")</f>
        <v>10583920000800</v>
      </c>
      <c r="B147" s="9" t="str">
        <f>'[1]TCE - ANEXO III - Preencher'!C156</f>
        <v>HOSPITAL MESTRE VITALINO (COVID-19)</v>
      </c>
      <c r="C147" s="10"/>
      <c r="D147" s="11" t="str">
        <f>'[1]TCE - ANEXO III - Preencher'!E156</f>
        <v>TIAGO JOSE VITOR DE OLIVEIRA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223505</v>
      </c>
      <c r="G147" s="13">
        <f>IF('[1]TCE - ANEXO III - Preencher'!H156="","",'[1]TCE - ANEXO III - Preencher'!H156)</f>
        <v>44774</v>
      </c>
      <c r="H147" s="14">
        <f>'[1]TCE - ANEXO III - Preencher'!I156</f>
        <v>0</v>
      </c>
      <c r="I147" s="14">
        <f>'[1]TCE - ANEXO III - Preencher'!J156</f>
        <v>384.4008</v>
      </c>
      <c r="J147" s="14">
        <f>'[1]TCE - ANEXO III - Preencher'!K156</f>
        <v>0</v>
      </c>
      <c r="K147" s="15">
        <f>'[1]TCE - ANEXO III - Preencher'!L156</f>
        <v>114.117238805</v>
      </c>
      <c r="L147" s="15">
        <f>'[1]TCE - ANEXO III - Preencher'!M156</f>
        <v>3.77</v>
      </c>
      <c r="M147" s="15">
        <f t="shared" si="13"/>
        <v>110.347238805</v>
      </c>
      <c r="N147" s="15">
        <f>'[1]TCE - ANEXO III - Preencher'!O156</f>
        <v>1.59</v>
      </c>
      <c r="O147" s="15">
        <f>'[1]TCE - ANEXO III - Preencher'!P156</f>
        <v>0</v>
      </c>
      <c r="P147" s="16">
        <f t="shared" si="14"/>
        <v>1.59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496.338038805</v>
      </c>
    </row>
    <row r="148" spans="1:28" x14ac:dyDescent="0.2">
      <c r="A148" s="8">
        <f>IFERROR(VLOOKUP(B148,'[1]DADOS (OCULTAR)'!$Q$3:$S$103,3,0),"")</f>
        <v>10583920000800</v>
      </c>
      <c r="B148" s="9" t="str">
        <f>'[1]TCE - ANEXO III - Preencher'!C157</f>
        <v>HOSPITAL MESTRE VITALINO (COVID-19)</v>
      </c>
      <c r="C148" s="10"/>
      <c r="D148" s="11" t="str">
        <f>'[1]TCE - ANEXO III - Preencher'!E157</f>
        <v>TIAGO MOURA DE FREITAS</v>
      </c>
      <c r="E148" s="9" t="str">
        <f>IF('[1]TCE - ANEXO III - Preencher'!F157="4 - Assistência Odontológica","2 - Outros Profissionais da Saúde",'[1]TCE - ANEXO III - Preencher'!F157)</f>
        <v>1 - Médico</v>
      </c>
      <c r="F148" s="12" t="str">
        <f>'[1]TCE - ANEXO III - Preencher'!G157</f>
        <v>225150</v>
      </c>
      <c r="G148" s="13">
        <f>IF('[1]TCE - ANEXO III - Preencher'!H157="","",'[1]TCE - ANEXO III - Preencher'!H157)</f>
        <v>44774</v>
      </c>
      <c r="H148" s="14">
        <f>'[1]TCE - ANEXO III - Preencher'!I157</f>
        <v>0</v>
      </c>
      <c r="I148" s="14">
        <f>'[1]TCE - ANEXO III - Preencher'!J157</f>
        <v>967.50639999999999</v>
      </c>
      <c r="J148" s="14">
        <f>'[1]TCE - ANEXO III - Preencher'!K157</f>
        <v>0</v>
      </c>
      <c r="K148" s="15">
        <f>'[1]TCE - ANEXO III - Preencher'!L157</f>
        <v>114.117238805</v>
      </c>
      <c r="L148" s="15">
        <f>'[1]TCE - ANEXO III - Preencher'!M157</f>
        <v>3.64</v>
      </c>
      <c r="M148" s="15">
        <f t="shared" si="13"/>
        <v>110.477238805</v>
      </c>
      <c r="N148" s="15">
        <f>'[1]TCE - ANEXO III - Preencher'!O157</f>
        <v>6.13</v>
      </c>
      <c r="O148" s="15">
        <f>'[1]TCE - ANEXO III - Preencher'!P157</f>
        <v>1.23</v>
      </c>
      <c r="P148" s="16">
        <f t="shared" si="14"/>
        <v>4.9000000000000004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1082.8836388050001</v>
      </c>
    </row>
    <row r="149" spans="1:28" x14ac:dyDescent="0.2">
      <c r="A149" s="8">
        <f>IFERROR(VLOOKUP(B149,'[1]DADOS (OCULTAR)'!$Q$3:$S$103,3,0),"")</f>
        <v>10583920000800</v>
      </c>
      <c r="B149" s="9" t="str">
        <f>'[1]TCE - ANEXO III - Preencher'!C158</f>
        <v>HOSPITAL MESTRE VITALINO (COVID-19)</v>
      </c>
      <c r="C149" s="10"/>
      <c r="D149" s="11" t="str">
        <f>'[1]TCE - ANEXO III - Preencher'!E158</f>
        <v>VALDERI LUIZ PEREIRA BEZERRA</v>
      </c>
      <c r="E149" s="9" t="str">
        <f>IF('[1]TCE - ANEXO III - Preencher'!F158="4 - Assistência Odontológica","2 - Outros Profissionais da Saúde",'[1]TCE - ANEXO III - Preencher'!F158)</f>
        <v>1 - Médico</v>
      </c>
      <c r="F149" s="12" t="str">
        <f>'[1]TCE - ANEXO III - Preencher'!G158</f>
        <v>225150</v>
      </c>
      <c r="G149" s="13">
        <f>IF('[1]TCE - ANEXO III - Preencher'!H158="","",'[1]TCE - ANEXO III - Preencher'!H158)</f>
        <v>44774</v>
      </c>
      <c r="H149" s="14">
        <f>'[1]TCE - ANEXO III - Preencher'!I158</f>
        <v>0</v>
      </c>
      <c r="I149" s="14">
        <f>'[1]TCE - ANEXO III - Preencher'!J158</f>
        <v>886.62400000000002</v>
      </c>
      <c r="J149" s="14">
        <f>'[1]TCE - ANEXO III - Preencher'!K158</f>
        <v>0</v>
      </c>
      <c r="K149" s="15">
        <f>'[1]TCE - ANEXO III - Preencher'!L158</f>
        <v>114.117238805</v>
      </c>
      <c r="L149" s="15">
        <f>'[1]TCE - ANEXO III - Preencher'!M158</f>
        <v>3.64</v>
      </c>
      <c r="M149" s="15">
        <f t="shared" si="13"/>
        <v>110.477238805</v>
      </c>
      <c r="N149" s="15">
        <f>'[1]TCE - ANEXO III - Preencher'!O158</f>
        <v>6.13</v>
      </c>
      <c r="O149" s="15">
        <f>'[1]TCE - ANEXO III - Preencher'!P158</f>
        <v>1.23</v>
      </c>
      <c r="P149" s="16">
        <f t="shared" si="14"/>
        <v>4.9000000000000004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1002.001238805</v>
      </c>
    </row>
    <row r="150" spans="1:28" x14ac:dyDescent="0.2">
      <c r="A150" s="8">
        <f>IFERROR(VLOOKUP(B150,'[1]DADOS (OCULTAR)'!$Q$3:$S$103,3,0),"")</f>
        <v>10583920000800</v>
      </c>
      <c r="B150" s="9" t="str">
        <f>'[1]TCE - ANEXO III - Preencher'!C159</f>
        <v>HOSPITAL MESTRE VITALINO (COVID-19)</v>
      </c>
      <c r="C150" s="10"/>
      <c r="D150" s="11" t="str">
        <f>'[1]TCE - ANEXO III - Preencher'!E159</f>
        <v>VALERIA DA SILVA VIEIRA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322205</v>
      </c>
      <c r="G150" s="13">
        <f>IF('[1]TCE - ANEXO III - Preencher'!H159="","",'[1]TCE - ANEXO III - Preencher'!H159)</f>
        <v>44774</v>
      </c>
      <c r="H150" s="14">
        <f>'[1]TCE - ANEXO III - Preencher'!I159</f>
        <v>0</v>
      </c>
      <c r="I150" s="14">
        <f>'[1]TCE - ANEXO III - Preencher'!J159</f>
        <v>182.24639999999999</v>
      </c>
      <c r="J150" s="14">
        <f>'[1]TCE - ANEXO III - Preencher'!K159</f>
        <v>0</v>
      </c>
      <c r="K150" s="15">
        <f>'[1]TCE - ANEXO III - Preencher'!L159</f>
        <v>114.117238805</v>
      </c>
      <c r="L150" s="15">
        <f>'[1]TCE - ANEXO III - Preencher'!M159</f>
        <v>26.3</v>
      </c>
      <c r="M150" s="15">
        <f t="shared" si="13"/>
        <v>87.817238805000002</v>
      </c>
      <c r="N150" s="15">
        <f>'[1]TCE - ANEXO III - Preencher'!O159</f>
        <v>1.93</v>
      </c>
      <c r="O150" s="15">
        <f>'[1]TCE - ANEXO III - Preencher'!P159</f>
        <v>0</v>
      </c>
      <c r="P150" s="16">
        <f t="shared" si="14"/>
        <v>1.93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271.99363880499999</v>
      </c>
    </row>
    <row r="151" spans="1:28" x14ac:dyDescent="0.2">
      <c r="A151" s="8">
        <f>IFERROR(VLOOKUP(B151,'[1]DADOS (OCULTAR)'!$Q$3:$S$103,3,0),"")</f>
        <v>10583920000800</v>
      </c>
      <c r="B151" s="9" t="str">
        <f>'[1]TCE - ANEXO III - Preencher'!C160</f>
        <v>HOSPITAL MESTRE VITALINO (COVID-19)</v>
      </c>
      <c r="C151" s="10"/>
      <c r="D151" s="11" t="str">
        <f>'[1]TCE - ANEXO III - Preencher'!E160</f>
        <v>VANESA BRAZ DE MEDEIROS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322205</v>
      </c>
      <c r="G151" s="13">
        <f>IF('[1]TCE - ANEXO III - Preencher'!H160="","",'[1]TCE - ANEXO III - Preencher'!H160)</f>
        <v>44774</v>
      </c>
      <c r="H151" s="14">
        <f>'[1]TCE - ANEXO III - Preencher'!I160</f>
        <v>0</v>
      </c>
      <c r="I151" s="14">
        <f>'[1]TCE - ANEXO III - Preencher'!J160</f>
        <v>184.4888</v>
      </c>
      <c r="J151" s="14">
        <f>'[1]TCE - ANEXO III - Preencher'!K160</f>
        <v>0</v>
      </c>
      <c r="K151" s="15">
        <f>'[1]TCE - ANEXO III - Preencher'!L160</f>
        <v>114.117238805</v>
      </c>
      <c r="L151" s="15">
        <f>'[1]TCE - ANEXO III - Preencher'!M160</f>
        <v>26.3</v>
      </c>
      <c r="M151" s="15">
        <f t="shared" si="13"/>
        <v>87.817238805000002</v>
      </c>
      <c r="N151" s="15">
        <f>'[1]TCE - ANEXO III - Preencher'!O160</f>
        <v>1.93</v>
      </c>
      <c r="O151" s="15">
        <f>'[1]TCE - ANEXO III - Preencher'!P160</f>
        <v>0</v>
      </c>
      <c r="P151" s="16">
        <f t="shared" si="14"/>
        <v>1.93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138.82</v>
      </c>
      <c r="U151" s="15">
        <f>'[1]TCE - ANEXO III - Preencher'!V160</f>
        <v>0</v>
      </c>
      <c r="V151" s="16">
        <f t="shared" si="16"/>
        <v>138.82</v>
      </c>
      <c r="W151" s="17" t="str">
        <f>IF('[1]TCE - ANEXO III - Preencher'!X160="","",'[1]TCE - ANEXO III - Preencher'!X160)</f>
        <v>AUX. CRECHE I, AUX. CRECHE II</v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413.05603880500001</v>
      </c>
    </row>
    <row r="152" spans="1:28" x14ac:dyDescent="0.2">
      <c r="A152" s="8">
        <f>IFERROR(VLOOKUP(B152,'[1]DADOS (OCULTAR)'!$Q$3:$S$103,3,0),"")</f>
        <v>10583920000800</v>
      </c>
      <c r="B152" s="9" t="str">
        <f>'[1]TCE - ANEXO III - Preencher'!C161</f>
        <v>HOSPITAL MESTRE VITALINO (COVID-19)</v>
      </c>
      <c r="C152" s="10"/>
      <c r="D152" s="11" t="str">
        <f>'[1]TCE - ANEXO III - Preencher'!E161</f>
        <v>VANESSA CORDEIRO DOS SANTOS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223505</v>
      </c>
      <c r="G152" s="13">
        <f>IF('[1]TCE - ANEXO III - Preencher'!H161="","",'[1]TCE - ANEXO III - Preencher'!H161)</f>
        <v>44774</v>
      </c>
      <c r="H152" s="14">
        <f>'[1]TCE - ANEXO III - Preencher'!I161</f>
        <v>0</v>
      </c>
      <c r="I152" s="14">
        <f>'[1]TCE - ANEXO III - Preencher'!J161</f>
        <v>383.31599999999997</v>
      </c>
      <c r="J152" s="14">
        <f>'[1]TCE - ANEXO III - Preencher'!K161</f>
        <v>0</v>
      </c>
      <c r="K152" s="15">
        <f>'[1]TCE - ANEXO III - Preencher'!L161</f>
        <v>114.117238805</v>
      </c>
      <c r="L152" s="15">
        <f>'[1]TCE - ANEXO III - Preencher'!M161</f>
        <v>3.77</v>
      </c>
      <c r="M152" s="15">
        <f t="shared" si="13"/>
        <v>110.347238805</v>
      </c>
      <c r="N152" s="15">
        <f>'[1]TCE - ANEXO III - Preencher'!O161</f>
        <v>1.59</v>
      </c>
      <c r="O152" s="15">
        <f>'[1]TCE - ANEXO III - Preencher'!P161</f>
        <v>0</v>
      </c>
      <c r="P152" s="16">
        <f t="shared" si="14"/>
        <v>1.59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495.25323880499997</v>
      </c>
    </row>
    <row r="153" spans="1:28" x14ac:dyDescent="0.2">
      <c r="A153" s="8">
        <f>IFERROR(VLOOKUP(B153,'[1]DADOS (OCULTAR)'!$Q$3:$S$103,3,0),"")</f>
        <v>10583920000800</v>
      </c>
      <c r="B153" s="9" t="str">
        <f>'[1]TCE - ANEXO III - Preencher'!C162</f>
        <v>HOSPITAL MESTRE VITALINO (COVID-19)</v>
      </c>
      <c r="C153" s="10"/>
      <c r="D153" s="11" t="str">
        <f>'[1]TCE - ANEXO III - Preencher'!E162</f>
        <v>VANESSA DE DEUS ALENCAR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322205</v>
      </c>
      <c r="G153" s="13">
        <f>IF('[1]TCE - ANEXO III - Preencher'!H162="","",'[1]TCE - ANEXO III - Preencher'!H162)</f>
        <v>44774</v>
      </c>
      <c r="H153" s="14">
        <f>'[1]TCE - ANEXO III - Preencher'!I162</f>
        <v>0</v>
      </c>
      <c r="I153" s="14">
        <f>'[1]TCE - ANEXO III - Preencher'!J162</f>
        <v>183.9616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1.93</v>
      </c>
      <c r="O153" s="15">
        <f>'[1]TCE - ANEXO III - Preencher'!P162</f>
        <v>0</v>
      </c>
      <c r="P153" s="16">
        <f t="shared" si="14"/>
        <v>1.93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185.89160000000001</v>
      </c>
    </row>
    <row r="154" spans="1:28" x14ac:dyDescent="0.2">
      <c r="A154" s="8">
        <f>IFERROR(VLOOKUP(B154,'[1]DADOS (OCULTAR)'!$Q$3:$S$103,3,0),"")</f>
        <v>10583920000800</v>
      </c>
      <c r="B154" s="9" t="str">
        <f>'[1]TCE - ANEXO III - Preencher'!C163</f>
        <v>HOSPITAL MESTRE VITALINO (COVID-19)</v>
      </c>
      <c r="C154" s="10"/>
      <c r="D154" s="11" t="str">
        <f>'[1]TCE - ANEXO III - Preencher'!E163</f>
        <v>VANESSA FERREIRA DE SOUZA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514320</v>
      </c>
      <c r="G154" s="13">
        <f>IF('[1]TCE - ANEXO III - Preencher'!H163="","",'[1]TCE - ANEXO III - Preencher'!H163)</f>
        <v>44774</v>
      </c>
      <c r="H154" s="14">
        <f>'[1]TCE - ANEXO III - Preencher'!I163</f>
        <v>0</v>
      </c>
      <c r="I154" s="14">
        <f>'[1]TCE - ANEXO III - Preencher'!J163</f>
        <v>141.34399999999999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1.93</v>
      </c>
      <c r="O154" s="15">
        <f>'[1]TCE - ANEXO III - Preencher'!P163</f>
        <v>0</v>
      </c>
      <c r="P154" s="16">
        <f t="shared" si="14"/>
        <v>1.93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69.430000000000007</v>
      </c>
      <c r="U154" s="15">
        <f>'[1]TCE - ANEXO III - Preencher'!V163</f>
        <v>0</v>
      </c>
      <c r="V154" s="16">
        <f t="shared" si="16"/>
        <v>69.430000000000007</v>
      </c>
      <c r="W154" s="17" t="str">
        <f>IF('[1]TCE - ANEXO III - Preencher'!X163="","",'[1]TCE - ANEXO III - Preencher'!X163)</f>
        <v>AUX. CRECHE I</v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212.70400000000001</v>
      </c>
    </row>
    <row r="155" spans="1:28" x14ac:dyDescent="0.2">
      <c r="A155" s="8">
        <f>IFERROR(VLOOKUP(B155,'[1]DADOS (OCULTAR)'!$Q$3:$S$103,3,0),"")</f>
        <v>10583920000800</v>
      </c>
      <c r="B155" s="9" t="str">
        <f>'[1]TCE - ANEXO III - Preencher'!C164</f>
        <v>HOSPITAL MESTRE VITALINO (COVID-19)</v>
      </c>
      <c r="C155" s="10"/>
      <c r="D155" s="11" t="str">
        <f>'[1]TCE - ANEXO III - Preencher'!E164</f>
        <v>VANESSA PRISCILA DA SILVA SOUZA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223505</v>
      </c>
      <c r="G155" s="13">
        <f>IF('[1]TCE - ANEXO III - Preencher'!H164="","",'[1]TCE - ANEXO III - Preencher'!H164)</f>
        <v>44774</v>
      </c>
      <c r="H155" s="14">
        <f>'[1]TCE - ANEXO III - Preencher'!I164</f>
        <v>0</v>
      </c>
      <c r="I155" s="14">
        <f>'[1]TCE - ANEXO III - Preencher'!J164</f>
        <v>366.14960000000002</v>
      </c>
      <c r="J155" s="14">
        <f>'[1]TCE - ANEXO III - Preencher'!K164</f>
        <v>0</v>
      </c>
      <c r="K155" s="15">
        <f>'[1]TCE - ANEXO III - Preencher'!L164</f>
        <v>114.117238805</v>
      </c>
      <c r="L155" s="15">
        <f>'[1]TCE - ANEXO III - Preencher'!M164</f>
        <v>3.77</v>
      </c>
      <c r="M155" s="15">
        <f t="shared" si="13"/>
        <v>110.347238805</v>
      </c>
      <c r="N155" s="15">
        <f>'[1]TCE - ANEXO III - Preencher'!O164</f>
        <v>1.59</v>
      </c>
      <c r="O155" s="15">
        <f>'[1]TCE - ANEXO III - Preencher'!P164</f>
        <v>0</v>
      </c>
      <c r="P155" s="16">
        <f t="shared" si="14"/>
        <v>1.59</v>
      </c>
      <c r="Q155" s="15">
        <f>'[1]TCE - ANEXO III - Preencher'!R164</f>
        <v>108</v>
      </c>
      <c r="R155" s="15">
        <f>'[1]TCE - ANEXO III - Preencher'!S164</f>
        <v>108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478.08683880500001</v>
      </c>
    </row>
    <row r="156" spans="1:28" x14ac:dyDescent="0.2">
      <c r="A156" s="8">
        <f>IFERROR(VLOOKUP(B156,'[1]DADOS (OCULTAR)'!$Q$3:$S$103,3,0),"")</f>
        <v>10583920000800</v>
      </c>
      <c r="B156" s="9" t="str">
        <f>'[1]TCE - ANEXO III - Preencher'!C165</f>
        <v>HOSPITAL MESTRE VITALINO (COVID-19)</v>
      </c>
      <c r="C156" s="10"/>
      <c r="D156" s="11" t="str">
        <f>'[1]TCE - ANEXO III - Preencher'!E165</f>
        <v>VANICE MARIA DE SOUZA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322205</v>
      </c>
      <c r="G156" s="13">
        <f>IF('[1]TCE - ANEXO III - Preencher'!H165="","",'[1]TCE - ANEXO III - Preencher'!H165)</f>
        <v>44774</v>
      </c>
      <c r="H156" s="14">
        <f>'[1]TCE - ANEXO III - Preencher'!I165</f>
        <v>0</v>
      </c>
      <c r="I156" s="14">
        <f>'[1]TCE - ANEXO III - Preencher'!J165</f>
        <v>165.7184</v>
      </c>
      <c r="J156" s="14">
        <f>'[1]TCE - ANEXO III - Preencher'!K165</f>
        <v>0</v>
      </c>
      <c r="K156" s="15">
        <f>'[1]TCE - ANEXO III - Preencher'!L165</f>
        <v>114.117238805</v>
      </c>
      <c r="L156" s="15">
        <f>'[1]TCE - ANEXO III - Preencher'!M165</f>
        <v>26.3</v>
      </c>
      <c r="M156" s="15">
        <f t="shared" si="13"/>
        <v>87.817238805000002</v>
      </c>
      <c r="N156" s="15">
        <f>'[1]TCE - ANEXO III - Preencher'!O165</f>
        <v>1.93</v>
      </c>
      <c r="O156" s="15">
        <f>'[1]TCE - ANEXO III - Preencher'!P165</f>
        <v>0</v>
      </c>
      <c r="P156" s="16">
        <f t="shared" si="14"/>
        <v>1.93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255.46563880500003</v>
      </c>
    </row>
    <row r="157" spans="1:28" x14ac:dyDescent="0.2">
      <c r="A157" s="8">
        <f>IFERROR(VLOOKUP(B157,'[1]DADOS (OCULTAR)'!$Q$3:$S$103,3,0),"")</f>
        <v>10583920000800</v>
      </c>
      <c r="B157" s="9" t="str">
        <f>'[1]TCE - ANEXO III - Preencher'!C166</f>
        <v>HOSPITAL MESTRE VITALINO (COVID-19)</v>
      </c>
      <c r="C157" s="10"/>
      <c r="D157" s="11" t="str">
        <f>'[1]TCE - ANEXO III - Preencher'!E166</f>
        <v>VICTOR HUGO SILVA OLIVARES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521130</v>
      </c>
      <c r="G157" s="13">
        <f>IF('[1]TCE - ANEXO III - Preencher'!H166="","",'[1]TCE - ANEXO III - Preencher'!H166)</f>
        <v>44774</v>
      </c>
      <c r="H157" s="14">
        <f>'[1]TCE - ANEXO III - Preencher'!I166</f>
        <v>0</v>
      </c>
      <c r="I157" s="14">
        <f>'[1]TCE - ANEXO III - Preencher'!J166</f>
        <v>146.19200000000001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1.93</v>
      </c>
      <c r="O157" s="15">
        <f>'[1]TCE - ANEXO III - Preencher'!P166</f>
        <v>0</v>
      </c>
      <c r="P157" s="16">
        <f t="shared" si="14"/>
        <v>1.93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148.12200000000001</v>
      </c>
    </row>
    <row r="158" spans="1:28" x14ac:dyDescent="0.2">
      <c r="A158" s="8">
        <f>IFERROR(VLOOKUP(B158,'[1]DADOS (OCULTAR)'!$Q$3:$S$103,3,0),"")</f>
        <v>10583920000800</v>
      </c>
      <c r="B158" s="9" t="str">
        <f>'[1]TCE - ANEXO III - Preencher'!C167</f>
        <v>HOSPITAL MESTRE VITALINO (COVID-19)</v>
      </c>
      <c r="C158" s="10"/>
      <c r="D158" s="11" t="str">
        <f>'[1]TCE - ANEXO III - Preencher'!E167</f>
        <v>VICTOR REGIS CAROCA</v>
      </c>
      <c r="E158" s="9" t="str">
        <f>IF('[1]TCE - ANEXO III - Preencher'!F167="4 - Assistência Odontológica","2 - Outros Profissionais da Saúde",'[1]TCE - ANEXO III - Preencher'!F167)</f>
        <v>1 - Médico</v>
      </c>
      <c r="F158" s="12" t="str">
        <f>'[1]TCE - ANEXO III - Preencher'!G167</f>
        <v>225150</v>
      </c>
      <c r="G158" s="13">
        <f>IF('[1]TCE - ANEXO III - Preencher'!H167="","",'[1]TCE - ANEXO III - Preencher'!H167)</f>
        <v>44774</v>
      </c>
      <c r="H158" s="14">
        <f>'[1]TCE - ANEXO III - Preencher'!I167</f>
        <v>0</v>
      </c>
      <c r="I158" s="14">
        <f>'[1]TCE - ANEXO III - Preencher'!J167</f>
        <v>869.43520000000001</v>
      </c>
      <c r="J158" s="14">
        <f>'[1]TCE - ANEXO III - Preencher'!K167</f>
        <v>0</v>
      </c>
      <c r="K158" s="15">
        <f>'[1]TCE - ANEXO III - Preencher'!L167</f>
        <v>114.117238805</v>
      </c>
      <c r="L158" s="15">
        <f>'[1]TCE - ANEXO III - Preencher'!M167</f>
        <v>3.64</v>
      </c>
      <c r="M158" s="15">
        <f t="shared" si="13"/>
        <v>110.477238805</v>
      </c>
      <c r="N158" s="15">
        <f>'[1]TCE - ANEXO III - Preencher'!O167</f>
        <v>6.13</v>
      </c>
      <c r="O158" s="15">
        <f>'[1]TCE - ANEXO III - Preencher'!P167</f>
        <v>1.23</v>
      </c>
      <c r="P158" s="16">
        <f t="shared" si="14"/>
        <v>4.9000000000000004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984.81243880499994</v>
      </c>
    </row>
    <row r="159" spans="1:28" x14ac:dyDescent="0.2">
      <c r="A159" s="8">
        <f>IFERROR(VLOOKUP(B159,'[1]DADOS (OCULTAR)'!$Q$3:$S$103,3,0),"")</f>
        <v>10583920000800</v>
      </c>
      <c r="B159" s="9" t="str">
        <f>'[1]TCE - ANEXO III - Preencher'!C168</f>
        <v>HOSPITAL MESTRE VITALINO (COVID-19)</v>
      </c>
      <c r="C159" s="10"/>
      <c r="D159" s="11" t="str">
        <f>'[1]TCE - ANEXO III - Preencher'!E168</f>
        <v>VINICIUS MATHEUS MENDES DOS SANTOS ANUNCIACAO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514320</v>
      </c>
      <c r="G159" s="13">
        <f>IF('[1]TCE - ANEXO III - Preencher'!H168="","",'[1]TCE - ANEXO III - Preencher'!H168)</f>
        <v>44774</v>
      </c>
      <c r="H159" s="14">
        <f>'[1]TCE - ANEXO III - Preencher'!I168</f>
        <v>0</v>
      </c>
      <c r="I159" s="14">
        <f>'[1]TCE - ANEXO III - Preencher'!J168</f>
        <v>141.34399999999999</v>
      </c>
      <c r="J159" s="14">
        <f>'[1]TCE - ANEXO III - Preencher'!K168</f>
        <v>0</v>
      </c>
      <c r="K159" s="15">
        <f>'[1]TCE - ANEXO III - Preencher'!L168</f>
        <v>114.117238805</v>
      </c>
      <c r="L159" s="15">
        <f>'[1]TCE - ANEXO III - Preencher'!M168</f>
        <v>24.24</v>
      </c>
      <c r="M159" s="15">
        <f t="shared" si="13"/>
        <v>89.877238805000005</v>
      </c>
      <c r="N159" s="15">
        <f>'[1]TCE - ANEXO III - Preencher'!O168</f>
        <v>1.93</v>
      </c>
      <c r="O159" s="15">
        <f>'[1]TCE - ANEXO III - Preencher'!P168</f>
        <v>0</v>
      </c>
      <c r="P159" s="16">
        <f t="shared" si="14"/>
        <v>1.93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233.15123880499999</v>
      </c>
    </row>
    <row r="160" spans="1:28" x14ac:dyDescent="0.2">
      <c r="A160" s="8">
        <f>IFERROR(VLOOKUP(B160,'[1]DADOS (OCULTAR)'!$Q$3:$S$103,3,0),"")</f>
        <v>10583920000800</v>
      </c>
      <c r="B160" s="9" t="str">
        <f>'[1]TCE - ANEXO III - Preencher'!C169</f>
        <v>HOSPITAL MESTRE VITALINO (COVID-19)</v>
      </c>
      <c r="C160" s="10"/>
      <c r="D160" s="11" t="str">
        <f>'[1]TCE - ANEXO III - Preencher'!E169</f>
        <v>VITORIA CHAVES DE SOUZA DANTAS DE BARROS</v>
      </c>
      <c r="E160" s="9" t="str">
        <f>IF('[1]TCE - ANEXO III - Preencher'!F169="4 - Assistência Odontológica","2 - Outros Profissionais da Saúde",'[1]TCE - ANEXO III - Preencher'!F169)</f>
        <v>1 - Médico</v>
      </c>
      <c r="F160" s="12" t="str">
        <f>'[1]TCE - ANEXO III - Preencher'!G169</f>
        <v>225150</v>
      </c>
      <c r="G160" s="13">
        <f>IF('[1]TCE - ANEXO III - Preencher'!H169="","",'[1]TCE - ANEXO III - Preencher'!H169)</f>
        <v>44774</v>
      </c>
      <c r="H160" s="14">
        <f>'[1]TCE - ANEXO III - Preencher'!I169</f>
        <v>0</v>
      </c>
      <c r="I160" s="14">
        <f>'[1]TCE - ANEXO III - Preencher'!J169</f>
        <v>847.99839999999995</v>
      </c>
      <c r="J160" s="14">
        <f>'[1]TCE - ANEXO III - Preencher'!K169</f>
        <v>0</v>
      </c>
      <c r="K160" s="15">
        <f>'[1]TCE - ANEXO III - Preencher'!L169</f>
        <v>114.117238805</v>
      </c>
      <c r="L160" s="15">
        <f>'[1]TCE - ANEXO III - Preencher'!M169</f>
        <v>3.64</v>
      </c>
      <c r="M160" s="15">
        <f t="shared" si="13"/>
        <v>110.477238805</v>
      </c>
      <c r="N160" s="15">
        <f>'[1]TCE - ANEXO III - Preencher'!O169</f>
        <v>6.13</v>
      </c>
      <c r="O160" s="15">
        <f>'[1]TCE - ANEXO III - Preencher'!P169</f>
        <v>1.23</v>
      </c>
      <c r="P160" s="16">
        <f t="shared" si="14"/>
        <v>4.9000000000000004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963.37563880499988</v>
      </c>
    </row>
    <row r="161" spans="1:28" x14ac:dyDescent="0.2">
      <c r="A161" s="8">
        <f>IFERROR(VLOOKUP(B161,'[1]DADOS (OCULTAR)'!$Q$3:$S$103,3,0),"")</f>
        <v>10583920000800</v>
      </c>
      <c r="B161" s="9" t="str">
        <f>'[1]TCE - ANEXO III - Preencher'!C170</f>
        <v>HOSPITAL MESTRE VITALINO (COVID-19)</v>
      </c>
      <c r="C161" s="10"/>
      <c r="D161" s="11" t="str">
        <f>'[1]TCE - ANEXO III - Preencher'!E170</f>
        <v>WILLIANE DOS SANTOS FARIAS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513430</v>
      </c>
      <c r="G161" s="13">
        <f>IF('[1]TCE - ANEXO III - Preencher'!H170="","",'[1]TCE - ANEXO III - Preencher'!H170)</f>
        <v>44774</v>
      </c>
      <c r="H161" s="14">
        <f>'[1]TCE - ANEXO III - Preencher'!I170</f>
        <v>0</v>
      </c>
      <c r="I161" s="14">
        <f>'[1]TCE - ANEXO III - Preencher'!J170</f>
        <v>158.12719999999999</v>
      </c>
      <c r="J161" s="14">
        <f>'[1]TCE - ANEXO III - Preencher'!K170</f>
        <v>0</v>
      </c>
      <c r="K161" s="15">
        <f>'[1]TCE - ANEXO III - Preencher'!L170</f>
        <v>114.117238805</v>
      </c>
      <c r="L161" s="15">
        <f>'[1]TCE - ANEXO III - Preencher'!M170</f>
        <v>24.24</v>
      </c>
      <c r="M161" s="15">
        <f t="shared" si="13"/>
        <v>89.877238805000005</v>
      </c>
      <c r="N161" s="15">
        <f>'[1]TCE - ANEXO III - Preencher'!O170</f>
        <v>1.93</v>
      </c>
      <c r="O161" s="15">
        <f>'[1]TCE - ANEXO III - Preencher'!P170</f>
        <v>0</v>
      </c>
      <c r="P161" s="16">
        <f t="shared" si="14"/>
        <v>1.93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69.430000000000007</v>
      </c>
      <c r="U161" s="15">
        <f>'[1]TCE - ANEXO III - Preencher'!V170</f>
        <v>0</v>
      </c>
      <c r="V161" s="16">
        <f t="shared" si="16"/>
        <v>69.430000000000007</v>
      </c>
      <c r="W161" s="17" t="str">
        <f>IF('[1]TCE - ANEXO III - Preencher'!X170="","",'[1]TCE - ANEXO III - Preencher'!X170)</f>
        <v>AUX. CRECHE I</v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319.36443880500002</v>
      </c>
    </row>
    <row r="162" spans="1:28" x14ac:dyDescent="0.2">
      <c r="A162" s="8">
        <f>IFERROR(VLOOKUP(B162,'[1]DADOS (OCULTAR)'!$Q$3:$S$103,3,0),"")</f>
        <v>10583920000800</v>
      </c>
      <c r="B162" s="9" t="str">
        <f>'[1]TCE - ANEXO III - Preencher'!C171</f>
        <v>HOSPITAL MESTRE VITALINO (COVID-19)</v>
      </c>
      <c r="C162" s="10"/>
      <c r="D162" s="11" t="str">
        <f>'[1]TCE - ANEXO III - Preencher'!E171</f>
        <v>WITILLA RENATA FERREIRA SANTOS BORGES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322205</v>
      </c>
      <c r="G162" s="13">
        <f>IF('[1]TCE - ANEXO III - Preencher'!H171="","",'[1]TCE - ANEXO III - Preencher'!H171)</f>
        <v>44774</v>
      </c>
      <c r="H162" s="14">
        <f>'[1]TCE - ANEXO III - Preencher'!I171</f>
        <v>0</v>
      </c>
      <c r="I162" s="14">
        <f>'[1]TCE - ANEXO III - Preencher'!J171</f>
        <v>169.5624</v>
      </c>
      <c r="J162" s="14">
        <f>'[1]TCE - ANEXO III - Preencher'!K171</f>
        <v>0</v>
      </c>
      <c r="K162" s="15">
        <f>'[1]TCE - ANEXO III - Preencher'!L171</f>
        <v>114.117238805</v>
      </c>
      <c r="L162" s="15">
        <f>'[1]TCE - ANEXO III - Preencher'!M171</f>
        <v>26.3</v>
      </c>
      <c r="M162" s="15">
        <f t="shared" si="13"/>
        <v>87.817238805000002</v>
      </c>
      <c r="N162" s="15">
        <f>'[1]TCE - ANEXO III - Preencher'!O171</f>
        <v>1.93</v>
      </c>
      <c r="O162" s="15">
        <f>'[1]TCE - ANEXO III - Preencher'!P171</f>
        <v>0</v>
      </c>
      <c r="P162" s="16">
        <f t="shared" si="14"/>
        <v>1.93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259.30963880500002</v>
      </c>
    </row>
    <row r="163" spans="1:28" x14ac:dyDescent="0.2">
      <c r="A163" s="8">
        <f>IFERROR(VLOOKUP(B163,'[1]DADOS (OCULTAR)'!$Q$3:$S$103,3,0),"")</f>
        <v>10583920000800</v>
      </c>
      <c r="B163" s="9" t="str">
        <f>'[1]TCE - ANEXO III - Preencher'!C172</f>
        <v>HOSPITAL MESTRE VITALINO (COVID-19)</v>
      </c>
      <c r="C163" s="10"/>
      <c r="D163" s="11" t="str">
        <f>'[1]TCE - ANEXO III - Preencher'!E172</f>
        <v>YASMIN LINS DE ARAUJO</v>
      </c>
      <c r="E163" s="9" t="str">
        <f>IF('[1]TCE - ANEXO III - Preencher'!F172="4 - Assistência Odontológica","2 - Outros Profissionais da Saúde",'[1]TCE - ANEXO III - Preencher'!F172)</f>
        <v>1 - Médico</v>
      </c>
      <c r="F163" s="12" t="str">
        <f>'[1]TCE - ANEXO III - Preencher'!G172</f>
        <v>225150</v>
      </c>
      <c r="G163" s="13">
        <f>IF('[1]TCE - ANEXO III - Preencher'!H172="","",'[1]TCE - ANEXO III - Preencher'!H172)</f>
        <v>44774</v>
      </c>
      <c r="H163" s="14">
        <f>'[1]TCE - ANEXO III - Preencher'!I172</f>
        <v>0</v>
      </c>
      <c r="I163" s="14">
        <f>'[1]TCE - ANEXO III - Preencher'!J172</f>
        <v>1139.7095999999999</v>
      </c>
      <c r="J163" s="14">
        <f>'[1]TCE - ANEXO III - Preencher'!K172</f>
        <v>0</v>
      </c>
      <c r="K163" s="15">
        <f>'[1]TCE - ANEXO III - Preencher'!L172</f>
        <v>114.117238805</v>
      </c>
      <c r="L163" s="15">
        <f>'[1]TCE - ANEXO III - Preencher'!M172</f>
        <v>3.64</v>
      </c>
      <c r="M163" s="15">
        <f t="shared" si="13"/>
        <v>110.477238805</v>
      </c>
      <c r="N163" s="15">
        <f>'[1]TCE - ANEXO III - Preencher'!O172</f>
        <v>6.13</v>
      </c>
      <c r="O163" s="15">
        <f>'[1]TCE - ANEXO III - Preencher'!P172</f>
        <v>1.23</v>
      </c>
      <c r="P163" s="16">
        <f t="shared" si="14"/>
        <v>4.9000000000000004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1255.0868388050001</v>
      </c>
    </row>
    <row r="164" spans="1:28" x14ac:dyDescent="0.2">
      <c r="A164" s="8" t="str">
        <f>IFERROR(VLOOKUP(B164,'[1]DADOS (OCULTAR)'!$Q$3:$S$103,3,0),"")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(OCULTAR)'!$Q$3:$S$103,3,0),"")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144</v>
      </c>
      <c r="R165" s="15">
        <f>'[1]TCE - ANEXO III - Preencher'!S174</f>
        <v>0</v>
      </c>
      <c r="S165" s="16">
        <f t="shared" si="15"/>
        <v>144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144</v>
      </c>
    </row>
    <row r="166" spans="1:28" x14ac:dyDescent="0.2">
      <c r="A166" s="8" t="str">
        <f>IFERROR(VLOOKUP(B166,'[1]DADOS (OCULTAR)'!$Q$3:$S$103,3,0),"")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(OCULTAR)'!$Q$3:$S$103,3,0),"")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(OCULTAR)'!$Q$3:$S$103,3,0),"")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(OCULTAR)'!$Q$3:$S$103,3,0),"")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(OCULTAR)'!$Q$3:$S$103,3,0),"")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(OCULTAR)'!$Q$3:$S$103,3,0),"")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(OCULTAR)'!$Q$3:$S$103,3,0),"")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(OCULTAR)'!$Q$3:$S$103,3,0),"")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(OCULTAR)'!$Q$3:$S$103,3,0),"")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(OCULTAR)'!$Q$3:$S$103,3,0),"")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(OCULTAR)'!$Q$3:$S$103,3,0),"")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(OCULTAR)'!$Q$3:$S$103,3,0),"")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(OCULTAR)'!$Q$3:$S$103,3,0),"")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(OCULTAR)'!$Q$3:$S$103,3,0),"")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(OCULTAR)'!$Q$3:$S$103,3,0),"")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(OCULTAR)'!$Q$3:$S$103,3,0),"")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(OCULTAR)'!$Q$3:$S$103,3,0),"")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(OCULTAR)'!$Q$3:$S$103,3,0),"")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(OCULTAR)'!$Q$3:$S$103,3,0),"")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(OCULTAR)'!$Q$3:$S$103,3,0),"")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(OCULTAR)'!$Q$3:$S$103,3,0),"")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(OCULTAR)'!$Q$3:$S$103,3,0),"")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(OCULTAR)'!$Q$3:$S$103,3,0),"")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(OCULTAR)'!$Q$3:$S$103,3,0),"")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(OCULTAR)'!$Q$3:$S$103,3,0),"")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(OCULTAR)'!$Q$3:$S$103,3,0),"")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(OCULTAR)'!$Q$3:$S$103,3,0),"")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(OCULTAR)'!$Q$3:$S$103,3,0),"")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(OCULTAR)'!$Q$3:$S$103,3,0),"")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(OCULTAR)'!$Q$3:$S$103,3,0),"")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(OCULTAR)'!$Q$3:$S$103,3,0),"")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(OCULTAR)'!$Q$3:$S$103,3,0),"")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(OCULTAR)'!$Q$3:$S$103,3,0),"")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(OCULTAR)'!$Q$3:$S$103,3,0),"")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(OCULTAR)'!$Q$3:$S$103,3,0),"")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(OCULTAR)'!$Q$3:$S$103,3,0),"")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(OCULTAR)'!$Q$3:$S$103,3,0),"")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(OCULTAR)'!$Q$3:$S$103,3,0),"")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(OCULTAR)'!$Q$3:$S$103,3,0),"")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(OCULTAR)'!$Q$3:$S$103,3,0),"")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(OCULTAR)'!$Q$3:$S$103,3,0),"")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(OCULTAR)'!$Q$3:$S$103,3,0),"")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(OCULTAR)'!$Q$3:$S$103,3,0),"")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(OCULTAR)'!$Q$3:$S$103,3,0),"")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(OCULTAR)'!$Q$3:$S$103,3,0),"")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(OCULTAR)'!$Q$3:$S$103,3,0),"")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(OCULTAR)'!$Q$3:$S$103,3,0),"")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(OCULTAR)'!$Q$3:$S$103,3,0),"")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(OCULTAR)'!$Q$3:$S$103,3,0),"")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(OCULTAR)'!$Q$3:$S$103,3,0),"")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(OCULTAR)'!$Q$3:$S$103,3,0),"")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(OCULTAR)'!$Q$3:$S$103,3,0),"")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(OCULTAR)'!$Q$3:$S$103,3,0),"")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(OCULTAR)'!$Q$3:$S$103,3,0),"")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(OCULTAR)'!$Q$3:$S$103,3,0),"")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(OCULTAR)'!$Q$3:$S$103,3,0),"")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(OCULTAR)'!$Q$3:$S$103,3,0),"")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(OCULTAR)'!$Q$3:$S$103,3,0),"")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(OCULTAR)'!$Q$3:$S$103,3,0),"")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(OCULTAR)'!$Q$3:$S$103,3,0),"")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(OCULTAR)'!$Q$3:$S$103,3,0),"")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(OCULTAR)'!$Q$3:$S$103,3,0),"")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(OCULTAR)'!$Q$3:$S$103,3,0),"")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(OCULTAR)'!$Q$3:$S$103,3,0),"")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(OCULTAR)'!$Q$3:$S$103,3,0),"")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(OCULTAR)'!$Q$3:$S$103,3,0),"")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(OCULTAR)'!$Q$3:$S$103,3,0),"")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(OCULTAR)'!$Q$3:$S$103,3,0),"")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(OCULTAR)'!$Q$3:$S$103,3,0),"")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(OCULTAR)'!$Q$3:$S$103,3,0),"")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(OCULTAR)'!$Q$3:$S$103,3,0),"")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(OCULTAR)'!$Q$3:$S$103,3,0),"")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(OCULTAR)'!$Q$3:$S$103,3,0),"")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(OCULTAR)'!$Q$3:$S$103,3,0),"")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(OCULTAR)'!$Q$3:$S$103,3,0),"")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(OCULTAR)'!$Q$3:$S$103,3,0),"")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(OCULTAR)'!$Q$3:$S$103,3,0),"")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(OCULTAR)'!$Q$3:$S$103,3,0),"")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(OCULTAR)'!$Q$3:$S$103,3,0),"")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(OCULTAR)'!$Q$3:$S$103,3,0),"")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(OCULTAR)'!$Q$3:$S$103,3,0),"")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(OCULTAR)'!$Q$3:$S$103,3,0),"")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(OCULTAR)'!$Q$3:$S$103,3,0),"")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(OCULTAR)'!$Q$3:$S$103,3,0),"")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(OCULTAR)'!$Q$3:$S$103,3,0),"")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(OCULTAR)'!$Q$3:$S$103,3,0),"")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(OCULTAR)'!$Q$3:$S$103,3,0),"")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(OCULTAR)'!$Q$3:$S$103,3,0),"")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(OCULTAR)'!$Q$3:$S$103,3,0),"")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(OCULTAR)'!$Q$3:$S$103,3,0),"")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(OCULTAR)'!$Q$3:$S$103,3,0),"")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(OCULTAR)'!$Q$3:$S$103,3,0),"")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(OCULTAR)'!$Q$3:$S$103,3,0),"")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(OCULTAR)'!$Q$3:$S$103,3,0),"")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(OCULTAR)'!$Q$3:$S$103,3,0),"")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(OCULTAR)'!$Q$3:$S$103,3,0),"")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(OCULTAR)'!$Q$3:$S$103,3,0),"")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(OCULTAR)'!$Q$3:$S$103,3,0),"")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(OCULTAR)'!$Q$3:$S$103,3,0),"")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(OCULTAR)'!$Q$3:$S$103,3,0),"")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(OCULTAR)'!$Q$3:$S$103,3,0),"")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(OCULTAR)'!$Q$3:$S$103,3,0),"")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(OCULTAR)'!$Q$3:$S$103,3,0),"")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(OCULTAR)'!$Q$3:$S$103,3,0),"")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(OCULTAR)'!$Q$3:$S$103,3,0),"")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(OCULTAR)'!$Q$3:$S$103,3,0),"")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(OCULTAR)'!$Q$3:$S$103,3,0),"")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(OCULTAR)'!$Q$3:$S$103,3,0),"")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(OCULTAR)'!$Q$3:$S$103,3,0),"")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(OCULTAR)'!$Q$3:$S$103,3,0),"")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(OCULTAR)'!$Q$3:$S$103,3,0),"")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(OCULTAR)'!$Q$3:$S$103,3,0),"")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(OCULTAR)'!$Q$3:$S$103,3,0),"")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(OCULTAR)'!$Q$3:$S$103,3,0),"")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(OCULTAR)'!$Q$3:$S$103,3,0),"")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(OCULTAR)'!$Q$3:$S$103,3,0),"")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(OCULTAR)'!$Q$3:$S$103,3,0),"")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(OCULTAR)'!$Q$3:$S$103,3,0),"")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(OCULTAR)'!$Q$3:$S$103,3,0),"")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(OCULTAR)'!$Q$3:$S$103,3,0),"")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(OCULTAR)'!$Q$3:$S$103,3,0),"")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(OCULTAR)'!$Q$3:$S$103,3,0),"")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(OCULTAR)'!$Q$3:$S$103,3,0),"")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(OCULTAR)'!$Q$3:$S$103,3,0),"")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(OCULTAR)'!$Q$3:$S$103,3,0),"")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(OCULTAR)'!$Q$3:$S$103,3,0),"")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(OCULTAR)'!$Q$3:$S$103,3,0),"")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(OCULTAR)'!$Q$3:$S$103,3,0),"")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(OCULTAR)'!$Q$3:$S$103,3,0),"")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(OCULTAR)'!$Q$3:$S$103,3,0),"")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(OCULTAR)'!$Q$3:$S$103,3,0),"")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(OCULTAR)'!$Q$3:$S$103,3,0),"")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(OCULTAR)'!$Q$3:$S$103,3,0),"")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(OCULTAR)'!$Q$3:$S$103,3,0),"")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(OCULTAR)'!$Q$3:$S$103,3,0),"")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(OCULTAR)'!$Q$3:$S$103,3,0),"")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(OCULTAR)'!$Q$3:$S$103,3,0),"")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(OCULTAR)'!$Q$3:$S$103,3,0),"")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(OCULTAR)'!$Q$3:$S$103,3,0),"")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(OCULTAR)'!$Q$3:$S$103,3,0),"")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(OCULTAR)'!$Q$3:$S$103,3,0),"")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(OCULTAR)'!$Q$3:$S$103,3,0),"")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(OCULTAR)'!$Q$3:$S$103,3,0),"")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(OCULTAR)'!$Q$3:$S$103,3,0),"")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(OCULTAR)'!$Q$3:$S$103,3,0),"")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(OCULTAR)'!$Q$3:$S$103,3,0),"")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(OCULTAR)'!$Q$3:$S$103,3,0),"")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(OCULTAR)'!$Q$3:$S$103,3,0),"")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(OCULTAR)'!$Q$3:$S$103,3,0),"")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(OCULTAR)'!$Q$3:$S$103,3,0),"")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(OCULTAR)'!$Q$3:$S$103,3,0),"")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(OCULTAR)'!$Q$3:$S$103,3,0),"")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(OCULTAR)'!$Q$3:$S$103,3,0),"")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(OCULTAR)'!$Q$3:$S$103,3,0),"")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(OCULTAR)'!$Q$3:$S$103,3,0),"")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(OCULTAR)'!$Q$3:$S$103,3,0),"")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(OCULTAR)'!$Q$3:$S$103,3,0),"")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(OCULTAR)'!$Q$3:$S$103,3,0),"")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(OCULTAR)'!$Q$3:$S$103,3,0),"")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(OCULTAR)'!$Q$3:$S$103,3,0),"")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(OCULTAR)'!$Q$3:$S$103,3,0),"")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(OCULTAR)'!$Q$3:$S$103,3,0),"")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(OCULTAR)'!$Q$3:$S$103,3,0),"")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(OCULTAR)'!$Q$3:$S$103,3,0),"")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(OCULTAR)'!$Q$3:$S$103,3,0),"")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(OCULTAR)'!$Q$3:$S$103,3,0),"")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(OCULTAR)'!$Q$3:$S$103,3,0),"")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(OCULTAR)'!$Q$3:$S$103,3,0),"")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(OCULTAR)'!$Q$3:$S$103,3,0),"")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(OCULTAR)'!$Q$3:$S$103,3,0),"")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(OCULTAR)'!$Q$3:$S$103,3,0),"")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(OCULTAR)'!$Q$3:$S$103,3,0),"")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(OCULTAR)'!$Q$3:$S$103,3,0),"")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(OCULTAR)'!$Q$3:$S$103,3,0),"")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(OCULTAR)'!$Q$3:$S$103,3,0),"")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(OCULTAR)'!$Q$3:$S$103,3,0),"")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(OCULTAR)'!$Q$3:$S$103,3,0),"")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(OCULTAR)'!$Q$3:$S$103,3,0),"")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(OCULTAR)'!$Q$3:$S$103,3,0),"")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(OCULTAR)'!$Q$3:$S$103,3,0),"")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(OCULTAR)'!$Q$3:$S$103,3,0),"")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(OCULTAR)'!$Q$3:$S$103,3,0),"")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(OCULTAR)'!$Q$3:$S$103,3,0),"")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(OCULTAR)'!$Q$3:$S$103,3,0),"")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(OCULTAR)'!$Q$3:$S$103,3,0),"")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(OCULTAR)'!$Q$3:$S$103,3,0),"")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(OCULTAR)'!$Q$3:$S$103,3,0),"")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(OCULTAR)'!$Q$3:$S$103,3,0),"")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(OCULTAR)'!$Q$3:$S$103,3,0),"")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(OCULTAR)'!$Q$3:$S$103,3,0),"")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(OCULTAR)'!$Q$3:$S$103,3,0),"")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(OCULTAR)'!$Q$3:$S$103,3,0),"")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(OCULTAR)'!$Q$3:$S$103,3,0),"")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(OCULTAR)'!$Q$3:$S$103,3,0),"")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(OCULTAR)'!$Q$3:$S$103,3,0),"")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(OCULTAR)'!$Q$3:$S$103,3,0),"")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(OCULTAR)'!$Q$3:$S$103,3,0),"")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(OCULTAR)'!$Q$3:$S$103,3,0),"")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(OCULTAR)'!$Q$3:$S$103,3,0),"")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(OCULTAR)'!$Q$3:$S$103,3,0),"")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(OCULTAR)'!$Q$3:$S$103,3,0),"")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(OCULTAR)'!$Q$3:$S$103,3,0),"")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(OCULTAR)'!$Q$3:$S$103,3,0),"")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(OCULTAR)'!$Q$3:$S$103,3,0),"")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(OCULTAR)'!$Q$3:$S$103,3,0),"")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(OCULTAR)'!$Q$3:$S$103,3,0),"")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(OCULTAR)'!$Q$3:$S$103,3,0),"")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(OCULTAR)'!$Q$3:$S$103,3,0),"")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(OCULTAR)'!$Q$3:$S$103,3,0),"")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(OCULTAR)'!$Q$3:$S$103,3,0),"")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(OCULTAR)'!$Q$3:$S$103,3,0),"")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(OCULTAR)'!$Q$3:$S$103,3,0),"")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(OCULTAR)'!$Q$3:$S$103,3,0),"")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(OCULTAR)'!$Q$3:$S$103,3,0),"")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(OCULTAR)'!$Q$3:$S$103,3,0),"")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(OCULTAR)'!$Q$3:$S$103,3,0),"")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(OCULTAR)'!$Q$3:$S$103,3,0),"")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(OCULTAR)'!$Q$3:$S$103,3,0),"")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(OCULTAR)'!$Q$3:$S$103,3,0),"")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(OCULTAR)'!$Q$3:$S$103,3,0),"")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(OCULTAR)'!$Q$3:$S$103,3,0),"")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(OCULTAR)'!$Q$3:$S$103,3,0),"")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(OCULTAR)'!$Q$3:$S$103,3,0),"")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(OCULTAR)'!$Q$3:$S$103,3,0),"")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(OCULTAR)'!$Q$3:$S$103,3,0),"")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(OCULTAR)'!$Q$3:$S$103,3,0),"")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(OCULTAR)'!$Q$3:$S$103,3,0),"")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(OCULTAR)'!$Q$3:$S$103,3,0),"")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(OCULTAR)'!$Q$3:$S$103,3,0),"")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(OCULTAR)'!$Q$3:$S$103,3,0),"")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(OCULTAR)'!$Q$3:$S$103,3,0),"")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(OCULTAR)'!$Q$3:$S$103,3,0),"")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(OCULTAR)'!$Q$3:$S$103,3,0),"")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(OCULTAR)'!$Q$3:$S$103,3,0),"")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(OCULTAR)'!$Q$3:$S$103,3,0),"")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(OCULTAR)'!$Q$3:$S$103,3,0),"")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(OCULTAR)'!$Q$3:$S$103,3,0),"")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(OCULTAR)'!$Q$3:$S$103,3,0),"")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(OCULTAR)'!$Q$3:$S$103,3,0),"")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(OCULTAR)'!$Q$3:$S$103,3,0),"")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(OCULTAR)'!$Q$3:$S$103,3,0),"")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(OCULTAR)'!$Q$3:$S$103,3,0),"")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(OCULTAR)'!$Q$3:$S$103,3,0),"")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(OCULTAR)'!$Q$3:$S$103,3,0),"")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(OCULTAR)'!$Q$3:$S$103,3,0),"")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(OCULTAR)'!$Q$3:$S$103,3,0),"")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(OCULTAR)'!$Q$3:$S$103,3,0),"")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(OCULTAR)'!$Q$3:$S$103,3,0),"")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(OCULTAR)'!$Q$3:$S$103,3,0),"")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(OCULTAR)'!$Q$3:$S$103,3,0),"")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(OCULTAR)'!$Q$3:$S$103,3,0),"")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(OCULTAR)'!$Q$3:$S$103,3,0),"")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(OCULTAR)'!$Q$3:$S$103,3,0),"")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(OCULTAR)'!$Q$3:$S$103,3,0),"")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(OCULTAR)'!$Q$3:$S$103,3,0),"")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(OCULTAR)'!$Q$3:$S$103,3,0),"")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(OCULTAR)'!$Q$3:$S$103,3,0),"")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(OCULTAR)'!$Q$3:$S$103,3,0),"")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(OCULTAR)'!$Q$3:$S$103,3,0),"")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(OCULTAR)'!$Q$3:$S$103,3,0),"")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(OCULTAR)'!$Q$3:$S$103,3,0),"")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(OCULTAR)'!$Q$3:$S$103,3,0),"")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(OCULTAR)'!$Q$3:$S$103,3,0),"")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(OCULTAR)'!$Q$3:$S$103,3,0),"")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(OCULTAR)'!$Q$3:$S$103,3,0),"")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(OCULTAR)'!$Q$3:$S$103,3,0),"")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(OCULTAR)'!$Q$3:$S$103,3,0),"")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(OCULTAR)'!$Q$3:$S$103,3,0),"")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(OCULTAR)'!$Q$3:$S$103,3,0),"")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(OCULTAR)'!$Q$3:$S$103,3,0),"")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(OCULTAR)'!$Q$3:$S$103,3,0),"")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(OCULTAR)'!$Q$3:$S$103,3,0),"")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(OCULTAR)'!$Q$3:$S$103,3,0),"")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(OCULTAR)'!$Q$3:$S$103,3,0),"")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(OCULTAR)'!$Q$3:$S$103,3,0),"")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(OCULTAR)'!$Q$3:$S$103,3,0),"")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(OCULTAR)'!$Q$3:$S$103,3,0),"")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(OCULTAR)'!$Q$3:$S$103,3,0),"")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(OCULTAR)'!$Q$3:$S$103,3,0),"")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(OCULTAR)'!$Q$3:$S$103,3,0),"")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(OCULTAR)'!$Q$3:$S$103,3,0),"")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(OCULTAR)'!$Q$3:$S$103,3,0),"")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(OCULTAR)'!$Q$3:$S$103,3,0),"")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(OCULTAR)'!$Q$3:$S$103,3,0),"")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(OCULTAR)'!$Q$3:$S$103,3,0),"")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(OCULTAR)'!$Q$3:$S$103,3,0),"")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(OCULTAR)'!$Q$3:$S$103,3,0),"")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(OCULTAR)'!$Q$3:$S$103,3,0),"")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(OCULTAR)'!$Q$3:$S$103,3,0),"")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(OCULTAR)'!$Q$3:$S$103,3,0),"")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(OCULTAR)'!$Q$3:$S$103,3,0),"")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(OCULTAR)'!$Q$3:$S$103,3,0),"")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(OCULTAR)'!$Q$3:$S$103,3,0),"")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(OCULTAR)'!$Q$3:$S$103,3,0),"")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(OCULTAR)'!$Q$3:$S$103,3,0),"")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(OCULTAR)'!$Q$3:$S$103,3,0),"")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(OCULTAR)'!$Q$3:$S$103,3,0),"")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(OCULTAR)'!$Q$3:$S$103,3,0),"")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(OCULTAR)'!$Q$3:$S$103,3,0),"")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(OCULTAR)'!$Q$3:$S$103,3,0),"")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(OCULTAR)'!$Q$3:$S$103,3,0),"")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(OCULTAR)'!$Q$3:$S$103,3,0),"")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(OCULTAR)'!$Q$3:$S$103,3,0),"")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(OCULTAR)'!$Q$3:$S$103,3,0),"")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(OCULTAR)'!$Q$3:$S$103,3,0),"")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(OCULTAR)'!$Q$3:$S$103,3,0),"")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(OCULTAR)'!$Q$3:$S$103,3,0),"")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(OCULTAR)'!$Q$3:$S$103,3,0),"")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(OCULTAR)'!$Q$3:$S$103,3,0),"")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(OCULTAR)'!$Q$3:$S$103,3,0),"")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(OCULTAR)'!$Q$3:$S$103,3,0),"")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(OCULTAR)'!$Q$3:$S$103,3,0),"")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(OCULTAR)'!$Q$3:$S$103,3,0),"")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(OCULTAR)'!$Q$3:$S$103,3,0),"")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(OCULTAR)'!$Q$3:$S$103,3,0),"")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(OCULTAR)'!$Q$3:$S$103,3,0),"")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(OCULTAR)'!$Q$3:$S$103,3,0),"")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(OCULTAR)'!$Q$3:$S$103,3,0),"")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(OCULTAR)'!$Q$3:$S$103,3,0),"")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(OCULTAR)'!$Q$3:$S$103,3,0),"")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(OCULTAR)'!$Q$3:$S$103,3,0),"")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(OCULTAR)'!$Q$3:$S$103,3,0),"")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(OCULTAR)'!$Q$3:$S$103,3,0),"")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(OCULTAR)'!$Q$3:$S$103,3,0),"")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(OCULTAR)'!$Q$3:$S$103,3,0),"")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(OCULTAR)'!$Q$3:$S$103,3,0),"")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(OCULTAR)'!$Q$3:$S$103,3,0),"")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(OCULTAR)'!$Q$3:$S$103,3,0),"")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(OCULTAR)'!$Q$3:$S$103,3,0),"")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(OCULTAR)'!$Q$3:$S$103,3,0),"")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(OCULTAR)'!$Q$3:$S$103,3,0),"")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(OCULTAR)'!$Q$3:$S$103,3,0),"")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(OCULTAR)'!$Q$3:$S$103,3,0),"")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(OCULTAR)'!$Q$3:$S$103,3,0),"")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(OCULTAR)'!$Q$3:$S$103,3,0),"")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(OCULTAR)'!$Q$3:$S$103,3,0),"")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(OCULTAR)'!$Q$3:$S$103,3,0),"")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(OCULTAR)'!$Q$3:$S$103,3,0),"")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(OCULTAR)'!$Q$3:$S$103,3,0),"")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(OCULTAR)'!$Q$3:$S$103,3,0),"")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(OCULTAR)'!$Q$3:$S$103,3,0),"")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(OCULTAR)'!$Q$3:$S$103,3,0),"")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(OCULTAR)'!$Q$3:$S$103,3,0),"")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(OCULTAR)'!$Q$3:$S$103,3,0),"")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(OCULTAR)'!$Q$3:$S$103,3,0),"")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(OCULTAR)'!$Q$3:$S$103,3,0),"")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(OCULTAR)'!$Q$3:$S$103,3,0),"")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(OCULTAR)'!$Q$3:$S$103,3,0),"")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(OCULTAR)'!$Q$3:$S$103,3,0),"")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(OCULTAR)'!$Q$3:$S$103,3,0),"")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(OCULTAR)'!$Q$3:$S$103,3,0),"")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(OCULTAR)'!$Q$3:$S$103,3,0),"")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(OCULTAR)'!$Q$3:$S$103,3,0),"")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(OCULTAR)'!$Q$3:$S$103,3,0),"")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(OCULTAR)'!$Q$3:$S$103,3,0),"")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(OCULTAR)'!$Q$3:$S$103,3,0),"")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(OCULTAR)'!$Q$3:$S$103,3,0),"")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(OCULTAR)'!$Q$3:$S$103,3,0),"")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(OCULTAR)'!$Q$3:$S$103,3,0),"")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(OCULTAR)'!$Q$3:$S$103,3,0),"")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(OCULTAR)'!$Q$3:$S$103,3,0),"")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(OCULTAR)'!$Q$3:$S$103,3,0),"")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(OCULTAR)'!$Q$3:$S$103,3,0),"")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(OCULTAR)'!$Q$3:$S$103,3,0),"")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(OCULTAR)'!$Q$3:$S$103,3,0),"")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(OCULTAR)'!$Q$3:$S$103,3,0),"")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(OCULTAR)'!$Q$3:$S$103,3,0),"")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(OCULTAR)'!$Q$3:$S$103,3,0),"")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(OCULTAR)'!$Q$3:$S$103,3,0),"")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(OCULTAR)'!$Q$3:$S$103,3,0),"")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(OCULTAR)'!$Q$3:$S$103,3,0),"")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(OCULTAR)'!$Q$3:$S$103,3,0),"")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(OCULTAR)'!$Q$3:$S$103,3,0),"")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(OCULTAR)'!$Q$3:$S$103,3,0),"")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(OCULTAR)'!$Q$3:$S$103,3,0),"")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(OCULTAR)'!$Q$3:$S$103,3,0),"")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(OCULTAR)'!$Q$3:$S$103,3,0),"")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(OCULTAR)'!$Q$3:$S$103,3,0),"")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(OCULTAR)'!$Q$3:$S$103,3,0),"")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(OCULTAR)'!$Q$3:$S$103,3,0),"")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(OCULTAR)'!$Q$3:$S$103,3,0),"")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(OCULTAR)'!$Q$3:$S$103,3,0),"")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(OCULTAR)'!$Q$3:$S$103,3,0),"")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(OCULTAR)'!$Q$3:$S$103,3,0),"")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(OCULTAR)'!$Q$3:$S$103,3,0),"")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(OCULTAR)'!$Q$3:$S$103,3,0),"")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(OCULTAR)'!$Q$3:$S$103,3,0),"")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(OCULTAR)'!$Q$3:$S$103,3,0),"")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(OCULTAR)'!$Q$3:$S$103,3,0),"")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(OCULTAR)'!$Q$3:$S$103,3,0),"")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(OCULTAR)'!$Q$3:$S$103,3,0),"")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(OCULTAR)'!$Q$3:$S$103,3,0),"")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(OCULTAR)'!$Q$3:$S$103,3,0),"")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(OCULTAR)'!$Q$3:$S$103,3,0),"")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(OCULTAR)'!$Q$3:$S$103,3,0),"")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(OCULTAR)'!$Q$3:$S$103,3,0),"")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(OCULTAR)'!$Q$3:$S$103,3,0),"")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(OCULTAR)'!$Q$3:$S$103,3,0),"")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(OCULTAR)'!$Q$3:$S$103,3,0),"")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(OCULTAR)'!$Q$3:$S$103,3,0),"")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(OCULTAR)'!$Q$3:$S$103,3,0),"")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(OCULTAR)'!$Q$3:$S$103,3,0),"")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(OCULTAR)'!$Q$3:$S$103,3,0),"")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(OCULTAR)'!$Q$3:$S$103,3,0),"")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(OCULTAR)'!$Q$3:$S$103,3,0),"")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(OCULTAR)'!$Q$3:$S$103,3,0),"")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(OCULTAR)'!$Q$3:$S$103,3,0),"")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(OCULTAR)'!$Q$3:$S$103,3,0),"")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(OCULTAR)'!$Q$3:$S$103,3,0),"")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(OCULTAR)'!$Q$3:$S$103,3,0),"")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(OCULTAR)'!$Q$3:$S$103,3,0),"")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(OCULTAR)'!$Q$3:$S$103,3,0),"")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(OCULTAR)'!$Q$3:$S$103,3,0),"")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(OCULTAR)'!$Q$3:$S$103,3,0),"")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(OCULTAR)'!$Q$3:$S$103,3,0),"")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(OCULTAR)'!$Q$3:$S$103,3,0),"")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(OCULTAR)'!$Q$3:$S$103,3,0),"")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(OCULTAR)'!$Q$3:$S$103,3,0),"")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(OCULTAR)'!$Q$3:$S$103,3,0),"")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(OCULTAR)'!$Q$3:$S$103,3,0),"")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(OCULTAR)'!$Q$3:$S$103,3,0),"")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(OCULTAR)'!$Q$3:$S$103,3,0),"")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(OCULTAR)'!$Q$3:$S$103,3,0),"")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(OCULTAR)'!$Q$3:$S$103,3,0),"")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(OCULTAR)'!$Q$3:$S$103,3,0),"")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(OCULTAR)'!$Q$3:$S$103,3,0),"")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(OCULTAR)'!$Q$3:$S$103,3,0),"")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(OCULTAR)'!$Q$3:$S$103,3,0),"")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(OCULTAR)'!$Q$3:$S$103,3,0),"")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(OCULTAR)'!$Q$3:$S$103,3,0),"")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(OCULTAR)'!$Q$3:$S$103,3,0),"")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(OCULTAR)'!$Q$3:$S$103,3,0),"")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(OCULTAR)'!$Q$3:$S$103,3,0),"")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(OCULTAR)'!$Q$3:$S$103,3,0),"")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(OCULTAR)'!$Q$3:$S$103,3,0),"")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(OCULTAR)'!$Q$3:$S$103,3,0),"")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(OCULTAR)'!$Q$3:$S$103,3,0),"")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(OCULTAR)'!$Q$3:$S$103,3,0),"")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(OCULTAR)'!$Q$3:$S$103,3,0),"")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(OCULTAR)'!$Q$3:$S$103,3,0),"")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(OCULTAR)'!$Q$3:$S$103,3,0),"")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(OCULTAR)'!$Q$3:$S$103,3,0),"")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(OCULTAR)'!$Q$3:$S$103,3,0),"")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(OCULTAR)'!$Q$3:$S$103,3,0),"")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(OCULTAR)'!$Q$3:$S$103,3,0),"")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(OCULTAR)'!$Q$3:$S$103,3,0),"")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(OCULTAR)'!$Q$3:$S$103,3,0),"")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(OCULTAR)'!$Q$3:$S$103,3,0),"")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(OCULTAR)'!$Q$3:$S$103,3,0),"")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(OCULTAR)'!$Q$3:$S$103,3,0),"")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(OCULTAR)'!$Q$3:$S$103,3,0),"")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(OCULTAR)'!$Q$3:$S$103,3,0),"")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(OCULTAR)'!$Q$3:$S$103,3,0),"")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(OCULTAR)'!$Q$3:$S$103,3,0),"")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(OCULTAR)'!$Q$3:$S$103,3,0),"")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(OCULTAR)'!$Q$3:$S$103,3,0),"")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(OCULTAR)'!$Q$3:$S$103,3,0),"")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(OCULTAR)'!$Q$3:$S$103,3,0),"")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(OCULTAR)'!$Q$3:$S$103,3,0),"")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(OCULTAR)'!$Q$3:$S$103,3,0),"")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(OCULTAR)'!$Q$3:$S$103,3,0),"")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(OCULTAR)'!$Q$3:$S$103,3,0),"")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(OCULTAR)'!$Q$3:$S$103,3,0),"")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(OCULTAR)'!$Q$3:$S$103,3,0),"")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(OCULTAR)'!$Q$3:$S$103,3,0),"")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(OCULTAR)'!$Q$3:$S$103,3,0),"")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(OCULTAR)'!$Q$3:$S$103,3,0),"")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(OCULTAR)'!$Q$3:$S$103,3,0),"")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(OCULTAR)'!$Q$3:$S$103,3,0),"")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(OCULTAR)'!$Q$3:$S$103,3,0),"")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(OCULTAR)'!$Q$3:$S$103,3,0),"")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(OCULTAR)'!$Q$3:$S$103,3,0),"")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(OCULTAR)'!$Q$3:$S$103,3,0),"")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(OCULTAR)'!$Q$3:$S$103,3,0),"")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(OCULTAR)'!$Q$3:$S$103,3,0),"")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(OCULTAR)'!$Q$3:$S$103,3,0),"")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(OCULTAR)'!$Q$3:$S$103,3,0),"")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(OCULTAR)'!$Q$3:$S$103,3,0),"")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(OCULTAR)'!$Q$3:$S$103,3,0),"")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(OCULTAR)'!$Q$3:$S$103,3,0),"")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(OCULTAR)'!$Q$3:$S$103,3,0),"")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(OCULTAR)'!$Q$3:$S$103,3,0),"")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(OCULTAR)'!$Q$3:$S$103,3,0),"")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(OCULTAR)'!$Q$3:$S$103,3,0),"")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(OCULTAR)'!$Q$3:$S$103,3,0),"")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(OCULTAR)'!$Q$3:$S$103,3,0),"")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(OCULTAR)'!$Q$3:$S$103,3,0),"")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(OCULTAR)'!$Q$3:$S$103,3,0),"")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(OCULTAR)'!$Q$3:$S$103,3,0),"")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(OCULTAR)'!$Q$3:$S$103,3,0),"")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(OCULTAR)'!$Q$3:$S$103,3,0),"")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(OCULTAR)'!$Q$3:$S$103,3,0),"")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(OCULTAR)'!$Q$3:$S$103,3,0),"")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(OCULTAR)'!$Q$3:$S$103,3,0),"")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(OCULTAR)'!$Q$3:$S$103,3,0),"")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(OCULTAR)'!$Q$3:$S$103,3,0),"")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(OCULTAR)'!$Q$3:$S$103,3,0),"")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(OCULTAR)'!$Q$3:$S$103,3,0),"")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(OCULTAR)'!$Q$3:$S$103,3,0),"")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(OCULTAR)'!$Q$3:$S$103,3,0),"")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(OCULTAR)'!$Q$3:$S$103,3,0),"")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(OCULTAR)'!$Q$3:$S$103,3,0),"")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(OCULTAR)'!$Q$3:$S$103,3,0),"")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(OCULTAR)'!$Q$3:$S$103,3,0),"")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(OCULTAR)'!$Q$3:$S$103,3,0),"")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(OCULTAR)'!$Q$3:$S$103,3,0),"")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(OCULTAR)'!$Q$3:$S$103,3,0),"")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(OCULTAR)'!$Q$3:$S$103,3,0),"")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(OCULTAR)'!$Q$3:$S$103,3,0),"")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(OCULTAR)'!$Q$3:$S$103,3,0),"")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(OCULTAR)'!$Q$3:$S$103,3,0),"")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(OCULTAR)'!$Q$3:$S$103,3,0),"")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(OCULTAR)'!$Q$3:$S$103,3,0),"")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(OCULTAR)'!$Q$3:$S$103,3,0),"")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(OCULTAR)'!$Q$3:$S$103,3,0),"")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(OCULTAR)'!$Q$3:$S$103,3,0),"")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(OCULTAR)'!$Q$3:$S$103,3,0),"")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(OCULTAR)'!$Q$3:$S$103,3,0),"")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(OCULTAR)'!$Q$3:$S$103,3,0),"")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(OCULTAR)'!$Q$3:$S$103,3,0),"")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(OCULTAR)'!$Q$3:$S$103,3,0),"")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(OCULTAR)'!$Q$3:$S$103,3,0),"")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(OCULTAR)'!$Q$3:$S$103,3,0),"")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(OCULTAR)'!$Q$3:$S$103,3,0),"")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(OCULTAR)'!$Q$3:$S$103,3,0),"")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(OCULTAR)'!$Q$3:$S$103,3,0),"")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(OCULTAR)'!$Q$3:$S$103,3,0),"")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(OCULTAR)'!$Q$3:$S$103,3,0),"")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(OCULTAR)'!$Q$3:$S$103,3,0),"")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(OCULTAR)'!$Q$3:$S$103,3,0),"")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(OCULTAR)'!$Q$3:$S$103,3,0),"")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(OCULTAR)'!$Q$3:$S$103,3,0),"")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(OCULTAR)'!$Q$3:$S$103,3,0),"")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(OCULTAR)'!$Q$3:$S$103,3,0),"")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(OCULTAR)'!$Q$3:$S$103,3,0),"")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(OCULTAR)'!$Q$3:$S$103,3,0),"")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(OCULTAR)'!$Q$3:$S$103,3,0),"")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(OCULTAR)'!$Q$3:$S$103,3,0),"")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(OCULTAR)'!$Q$3:$S$103,3,0),"")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(OCULTAR)'!$Q$3:$S$103,3,0),"")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(OCULTAR)'!$Q$3:$S$103,3,0),"")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(OCULTAR)'!$Q$3:$S$103,3,0),"")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(OCULTAR)'!$Q$3:$S$103,3,0),"")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(OCULTAR)'!$Q$3:$S$103,3,0),"")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(OCULTAR)'!$Q$3:$S$103,3,0),"")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(OCULTAR)'!$Q$3:$S$103,3,0),"")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(OCULTAR)'!$Q$3:$S$103,3,0),"")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(OCULTAR)'!$Q$3:$S$103,3,0),"")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(OCULTAR)'!$Q$3:$S$103,3,0),"")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(OCULTAR)'!$Q$3:$S$103,3,0),"")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(OCULTAR)'!$Q$3:$S$103,3,0),"")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(OCULTAR)'!$Q$3:$S$103,3,0),"")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(OCULTAR)'!$Q$3:$S$103,3,0),"")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(OCULTAR)'!$Q$3:$S$103,3,0),"")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(OCULTAR)'!$Q$3:$S$103,3,0),"")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(OCULTAR)'!$Q$3:$S$103,3,0),"")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(OCULTAR)'!$Q$3:$S$103,3,0),"")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(OCULTAR)'!$Q$3:$S$103,3,0),"")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(OCULTAR)'!$Q$3:$S$103,3,0),"")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(OCULTAR)'!$Q$3:$S$103,3,0),"")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(OCULTAR)'!$Q$3:$S$103,3,0),"")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(OCULTAR)'!$Q$3:$S$103,3,0),"")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(OCULTAR)'!$Q$3:$S$103,3,0),"")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(OCULTAR)'!$Q$3:$S$103,3,0),"")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(OCULTAR)'!$Q$3:$S$103,3,0),"")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(OCULTAR)'!$Q$3:$S$103,3,0),"")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(OCULTAR)'!$Q$3:$S$103,3,0),"")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(OCULTAR)'!$Q$3:$S$103,3,0),"")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(OCULTAR)'!$Q$3:$S$103,3,0),"")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(OCULTAR)'!$Q$3:$S$103,3,0),"")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(OCULTAR)'!$Q$3:$S$103,3,0),"")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(OCULTAR)'!$Q$3:$S$103,3,0),"")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(OCULTAR)'!$Q$3:$S$103,3,0),"")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(OCULTAR)'!$Q$3:$S$103,3,0),"")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(OCULTAR)'!$Q$3:$S$103,3,0),"")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(OCULTAR)'!$Q$3:$S$103,3,0),"")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(OCULTAR)'!$Q$3:$S$103,3,0),"")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(OCULTAR)'!$Q$3:$S$103,3,0),"")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(OCULTAR)'!$Q$3:$S$103,3,0),"")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(OCULTAR)'!$Q$3:$S$103,3,0),"")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(OCULTAR)'!$Q$3:$S$103,3,0),"")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(OCULTAR)'!$Q$3:$S$103,3,0),"")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(OCULTAR)'!$Q$3:$S$103,3,0),"")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(OCULTAR)'!$Q$3:$S$103,3,0),"")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(OCULTAR)'!$Q$3:$S$103,3,0),"")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(OCULTAR)'!$Q$3:$S$103,3,0),"")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(OCULTAR)'!$Q$3:$S$103,3,0),"")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(OCULTAR)'!$Q$3:$S$103,3,0),"")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(OCULTAR)'!$Q$3:$S$103,3,0),"")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(OCULTAR)'!$Q$3:$S$103,3,0),"")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(OCULTAR)'!$Q$3:$S$103,3,0),"")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(OCULTAR)'!$Q$3:$S$103,3,0),"")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(OCULTAR)'!$Q$3:$S$103,3,0),"")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(OCULTAR)'!$Q$3:$S$103,3,0),"")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(OCULTAR)'!$Q$3:$S$103,3,0),"")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(OCULTAR)'!$Q$3:$S$103,3,0),"")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(OCULTAR)'!$Q$3:$S$103,3,0),"")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(OCULTAR)'!$Q$3:$S$103,3,0),"")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(OCULTAR)'!$Q$3:$S$103,3,0),"")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(OCULTAR)'!$Q$3:$S$103,3,0),"")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(OCULTAR)'!$Q$3:$S$103,3,0),"")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(OCULTAR)'!$Q$3:$S$103,3,0),"")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(OCULTAR)'!$Q$3:$S$103,3,0),"")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(OCULTAR)'!$Q$3:$S$103,3,0),"")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(OCULTAR)'!$Q$3:$S$103,3,0),"")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(OCULTAR)'!$Q$3:$S$103,3,0),"")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(OCULTAR)'!$Q$3:$S$103,3,0),"")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(OCULTAR)'!$Q$3:$S$103,3,0),"")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(OCULTAR)'!$Q$3:$S$103,3,0),"")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(OCULTAR)'!$Q$3:$S$103,3,0),"")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(OCULTAR)'!$Q$3:$S$103,3,0),"")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(OCULTAR)'!$Q$3:$S$103,3,0),"")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(OCULTAR)'!$Q$3:$S$103,3,0),"")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(OCULTAR)'!$Q$3:$S$103,3,0),"")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(OCULTAR)'!$Q$3:$S$103,3,0),"")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(OCULTAR)'!$Q$3:$S$103,3,0),"")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(OCULTAR)'!$Q$3:$S$103,3,0),"")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(OCULTAR)'!$Q$3:$S$103,3,0),"")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(OCULTAR)'!$Q$3:$S$103,3,0),"")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(OCULTAR)'!$Q$3:$S$103,3,0),"")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(OCULTAR)'!$Q$3:$S$103,3,0),"")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(OCULTAR)'!$Q$3:$S$103,3,0),"")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(OCULTAR)'!$Q$3:$S$103,3,0),"")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(OCULTAR)'!$Q$3:$S$103,3,0),"")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(OCULTAR)'!$Q$3:$S$103,3,0),"")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(OCULTAR)'!$Q$3:$S$103,3,0),"")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(OCULTAR)'!$Q$3:$S$103,3,0),"")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(OCULTAR)'!$Q$3:$S$103,3,0),"")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(OCULTAR)'!$Q$3:$S$103,3,0),"")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(OCULTAR)'!$Q$3:$S$103,3,0),"")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(OCULTAR)'!$Q$3:$S$103,3,0),"")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(OCULTAR)'!$Q$3:$S$103,3,0),"")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(OCULTAR)'!$Q$3:$S$103,3,0),"")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(OCULTAR)'!$Q$3:$S$103,3,0),"")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(OCULTAR)'!$Q$3:$S$103,3,0),"")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(OCULTAR)'!$Q$3:$S$103,3,0),"")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(OCULTAR)'!$Q$3:$S$103,3,0),"")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(OCULTAR)'!$Q$3:$S$103,3,0),"")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(OCULTAR)'!$Q$3:$S$103,3,0),"")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(OCULTAR)'!$Q$3:$S$103,3,0),"")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(OCULTAR)'!$Q$3:$S$103,3,0),"")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(OCULTAR)'!$Q$3:$S$103,3,0),"")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(OCULTAR)'!$Q$3:$S$103,3,0),"")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(OCULTAR)'!$Q$3:$S$103,3,0),"")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(OCULTAR)'!$Q$3:$S$103,3,0),"")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(OCULTAR)'!$Q$3:$S$103,3,0),"")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(OCULTAR)'!$Q$3:$S$103,3,0),"")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(OCULTAR)'!$Q$3:$S$103,3,0),"")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(OCULTAR)'!$Q$3:$S$103,3,0),"")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(OCULTAR)'!$Q$3:$S$103,3,0),"")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(OCULTAR)'!$Q$3:$S$103,3,0),"")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(OCULTAR)'!$Q$3:$S$103,3,0),"")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(OCULTAR)'!$Q$3:$S$103,3,0),"")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(OCULTAR)'!$Q$3:$S$103,3,0),"")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(OCULTAR)'!$Q$3:$S$103,3,0),"")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(OCULTAR)'!$Q$3:$S$103,3,0),"")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(OCULTAR)'!$Q$3:$S$103,3,0),"")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(OCULTAR)'!$Q$3:$S$103,3,0),"")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(OCULTAR)'!$Q$3:$S$103,3,0),"")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(OCULTAR)'!$Q$3:$S$103,3,0),"")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(OCULTAR)'!$Q$3:$S$103,3,0),"")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(OCULTAR)'!$Q$3:$S$103,3,0),"")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(OCULTAR)'!$Q$3:$S$103,3,0),"")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(OCULTAR)'!$Q$3:$S$103,3,0),"")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(OCULTAR)'!$Q$3:$S$103,3,0),"")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(OCULTAR)'!$Q$3:$S$103,3,0),"")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(OCULTAR)'!$Q$3:$S$103,3,0),"")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(OCULTAR)'!$Q$3:$S$103,3,0),"")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(OCULTAR)'!$Q$3:$S$103,3,0),"")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(OCULTAR)'!$Q$3:$S$103,3,0),"")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(OCULTAR)'!$Q$3:$S$103,3,0),"")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(OCULTAR)'!$Q$3:$S$103,3,0),"")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(OCULTAR)'!$Q$3:$S$103,3,0),"")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(OCULTAR)'!$Q$3:$S$103,3,0),"")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(OCULTAR)'!$Q$3:$S$103,3,0),"")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(OCULTAR)'!$Q$3:$S$103,3,0),"")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(OCULTAR)'!$Q$3:$S$103,3,0),"")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(OCULTAR)'!$Q$3:$S$103,3,0),"")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(OCULTAR)'!$Q$3:$S$103,3,0),"")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(OCULTAR)'!$Q$3:$S$103,3,0),"")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(OCULTAR)'!$Q$3:$S$103,3,0),"")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(OCULTAR)'!$Q$3:$S$103,3,0),"")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(OCULTAR)'!$Q$3:$S$103,3,0),"")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(OCULTAR)'!$Q$3:$S$103,3,0),"")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(OCULTAR)'!$Q$3:$S$103,3,0),"")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(OCULTAR)'!$Q$3:$S$103,3,0),"")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(OCULTAR)'!$Q$3:$S$103,3,0),"")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(OCULTAR)'!$Q$3:$S$103,3,0),"")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(OCULTAR)'!$Q$3:$S$103,3,0),"")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(OCULTAR)'!$Q$3:$S$103,3,0),"")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(OCULTAR)'!$Q$3:$S$103,3,0),"")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(OCULTAR)'!$Q$3:$S$103,3,0),"")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(OCULTAR)'!$Q$3:$S$103,3,0),"")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(OCULTAR)'!$Q$3:$S$103,3,0),"")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(OCULTAR)'!$Q$3:$S$103,3,0),"")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(OCULTAR)'!$Q$3:$S$103,3,0),"")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(OCULTAR)'!$Q$3:$S$103,3,0),"")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(OCULTAR)'!$Q$3:$S$103,3,0),"")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(OCULTAR)'!$Q$3:$S$103,3,0),"")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(OCULTAR)'!$Q$3:$S$103,3,0),"")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(OCULTAR)'!$Q$3:$S$103,3,0),"")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(OCULTAR)'!$Q$3:$S$103,3,0),"")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(OCULTAR)'!$Q$3:$S$103,3,0),"")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(OCULTAR)'!$Q$3:$S$103,3,0),"")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(OCULTAR)'!$Q$3:$S$103,3,0),"")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(OCULTAR)'!$Q$3:$S$103,3,0),"")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(OCULTAR)'!$Q$3:$S$103,3,0),"")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(OCULTAR)'!$Q$3:$S$103,3,0),"")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(OCULTAR)'!$Q$3:$S$103,3,0),"")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(OCULTAR)'!$Q$3:$S$103,3,0),"")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(OCULTAR)'!$Q$3:$S$103,3,0),"")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(OCULTAR)'!$Q$3:$S$103,3,0),"")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(OCULTAR)'!$Q$3:$S$103,3,0),"")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(OCULTAR)'!$Q$3:$S$103,3,0),"")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(OCULTAR)'!$Q$3:$S$103,3,0),"")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(OCULTAR)'!$Q$3:$S$103,3,0),"")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(OCULTAR)'!$Q$3:$S$103,3,0),"")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(OCULTAR)'!$Q$3:$S$103,3,0),"")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(OCULTAR)'!$Q$3:$S$103,3,0),"")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(OCULTAR)'!$Q$3:$S$103,3,0),"")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(OCULTAR)'!$Q$3:$S$103,3,0),"")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(OCULTAR)'!$Q$3:$S$103,3,0),"")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(OCULTAR)'!$Q$3:$S$103,3,0),"")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(OCULTAR)'!$Q$3:$S$103,3,0),"")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(OCULTAR)'!$Q$3:$S$103,3,0),"")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(OCULTAR)'!$Q$3:$S$103,3,0),"")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(OCULTAR)'!$Q$3:$S$103,3,0),"")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(OCULTAR)'!$Q$3:$S$103,3,0),"")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(OCULTAR)'!$Q$3:$S$103,3,0),"")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(OCULTAR)'!$Q$3:$S$103,3,0),"")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(OCULTAR)'!$Q$3:$S$103,3,0),"")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(OCULTAR)'!$Q$3:$S$103,3,0),"")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(OCULTAR)'!$Q$3:$S$103,3,0),"")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(OCULTAR)'!$Q$3:$S$103,3,0),"")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(OCULTAR)'!$Q$3:$S$103,3,0),"")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(OCULTAR)'!$Q$3:$S$103,3,0),"")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(OCULTAR)'!$Q$3:$S$103,3,0),"")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(OCULTAR)'!$Q$3:$S$103,3,0),"")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(OCULTAR)'!$Q$3:$S$103,3,0),"")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(OCULTAR)'!$Q$3:$S$103,3,0),"")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(OCULTAR)'!$Q$3:$S$103,3,0),"")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(OCULTAR)'!$Q$3:$S$103,3,0),"")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(OCULTAR)'!$Q$3:$S$103,3,0),"")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(OCULTAR)'!$Q$3:$S$103,3,0),"")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(OCULTAR)'!$Q$3:$S$103,3,0),"")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(OCULTAR)'!$Q$3:$S$103,3,0),"")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(OCULTAR)'!$Q$3:$S$103,3,0),"")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(OCULTAR)'!$Q$3:$S$103,3,0),"")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(OCULTAR)'!$Q$3:$S$103,3,0),"")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(OCULTAR)'!$Q$3:$S$103,3,0),"")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(OCULTAR)'!$Q$3:$S$103,3,0),"")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(OCULTAR)'!$Q$3:$S$103,3,0),"")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(OCULTAR)'!$Q$3:$S$103,3,0),"")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(OCULTAR)'!$Q$3:$S$103,3,0),"")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(OCULTAR)'!$Q$3:$S$103,3,0),"")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(OCULTAR)'!$Q$3:$S$103,3,0),"")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(OCULTAR)'!$Q$3:$S$103,3,0),"")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(OCULTAR)'!$Q$3:$S$103,3,0),"")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(OCULTAR)'!$Q$3:$S$103,3,0),"")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(OCULTAR)'!$Q$3:$S$103,3,0),"")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(OCULTAR)'!$Q$3:$S$103,3,0),"")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(OCULTAR)'!$Q$3:$S$103,3,0),"")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(OCULTAR)'!$Q$3:$S$103,3,0),"")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(OCULTAR)'!$Q$3:$S$103,3,0),"")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(OCULTAR)'!$Q$3:$S$103,3,0),"")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(OCULTAR)'!$Q$3:$S$103,3,0),"")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(OCULTAR)'!$Q$3:$S$103,3,0),"")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(OCULTAR)'!$Q$3:$S$103,3,0),"")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(OCULTAR)'!$Q$3:$S$103,3,0),"")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(OCULTAR)'!$Q$3:$S$103,3,0),"")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(OCULTAR)'!$Q$3:$S$103,3,0),"")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(OCULTAR)'!$Q$3:$S$103,3,0),"")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(OCULTAR)'!$Q$3:$S$103,3,0),"")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(OCULTAR)'!$Q$3:$S$103,3,0),"")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(OCULTAR)'!$Q$3:$S$103,3,0),"")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(OCULTAR)'!$Q$3:$S$103,3,0),"")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(OCULTAR)'!$Q$3:$S$103,3,0),"")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(OCULTAR)'!$Q$3:$S$103,3,0),"")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(OCULTAR)'!$Q$3:$S$103,3,0),"")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(OCULTAR)'!$Q$3:$S$103,3,0),"")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(OCULTAR)'!$Q$3:$S$103,3,0),"")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(OCULTAR)'!$Q$3:$S$103,3,0),"")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(OCULTAR)'!$Q$3:$S$103,3,0),"")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(OCULTAR)'!$Q$3:$S$103,3,0),"")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(OCULTAR)'!$Q$3:$S$103,3,0),"")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(OCULTAR)'!$Q$3:$S$103,3,0),"")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(OCULTAR)'!$Q$3:$S$103,3,0),"")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(OCULTAR)'!$Q$3:$S$103,3,0),"")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(OCULTAR)'!$Q$3:$S$103,3,0),"")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(OCULTAR)'!$Q$3:$S$103,3,0),"")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(OCULTAR)'!$Q$3:$S$103,3,0),"")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(OCULTAR)'!$Q$3:$S$103,3,0),"")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(OCULTAR)'!$Q$3:$S$103,3,0),"")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(OCULTAR)'!$Q$3:$S$103,3,0),"")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(OCULTAR)'!$Q$3:$S$103,3,0),"")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(OCULTAR)'!$Q$3:$S$103,3,0),"")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(OCULTAR)'!$Q$3:$S$103,3,0),"")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(OCULTAR)'!$Q$3:$S$103,3,0),"")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(OCULTAR)'!$Q$3:$S$103,3,0),"")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(OCULTAR)'!$Q$3:$S$103,3,0),"")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(OCULTAR)'!$Q$3:$S$103,3,0),"")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(OCULTAR)'!$Q$3:$S$103,3,0),"")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(OCULTAR)'!$Q$3:$S$103,3,0),"")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(OCULTAR)'!$Q$3:$S$103,3,0),"")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(OCULTAR)'!$Q$3:$S$103,3,0),"")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(OCULTAR)'!$Q$3:$S$103,3,0),"")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(OCULTAR)'!$Q$3:$S$103,3,0),"")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(OCULTAR)'!$Q$3:$S$103,3,0),"")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(OCULTAR)'!$Q$3:$S$103,3,0),"")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(OCULTAR)'!$Q$3:$S$103,3,0),"")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(OCULTAR)'!$Q$3:$S$103,3,0),"")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(OCULTAR)'!$Q$3:$S$103,3,0),"")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(OCULTAR)'!$Q$3:$S$103,3,0),"")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(OCULTAR)'!$Q$3:$S$103,3,0),"")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(OCULTAR)'!$Q$3:$S$103,3,0),"")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(OCULTAR)'!$Q$3:$S$103,3,0),"")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(OCULTAR)'!$Q$3:$S$103,3,0),"")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(OCULTAR)'!$Q$3:$S$103,3,0),"")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(OCULTAR)'!$Q$3:$S$103,3,0),"")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(OCULTAR)'!$Q$3:$S$103,3,0),"")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(OCULTAR)'!$Q$3:$S$103,3,0),"")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(OCULTAR)'!$Q$3:$S$103,3,0),"")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(OCULTAR)'!$Q$3:$S$103,3,0),"")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(OCULTAR)'!$Q$3:$S$103,3,0),"")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(OCULTAR)'!$Q$3:$S$103,3,0),"")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(OCULTAR)'!$Q$3:$S$103,3,0),"")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(OCULTAR)'!$Q$3:$S$103,3,0),"")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(OCULTAR)'!$Q$3:$S$103,3,0),"")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(OCULTAR)'!$Q$3:$S$103,3,0),"")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(OCULTAR)'!$Q$3:$S$103,3,0),"")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(OCULTAR)'!$Q$3:$S$103,3,0),"")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(OCULTAR)'!$Q$3:$S$103,3,0),"")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(OCULTAR)'!$Q$3:$S$103,3,0),"")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(OCULTAR)'!$Q$3:$S$103,3,0),"")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(OCULTAR)'!$Q$3:$S$103,3,0),"")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(OCULTAR)'!$Q$3:$S$103,3,0),"")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(OCULTAR)'!$Q$3:$S$103,3,0),"")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(OCULTAR)'!$Q$3:$S$103,3,0),"")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(OCULTAR)'!$Q$3:$S$103,3,0),"")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(OCULTAR)'!$Q$3:$S$103,3,0),"")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(OCULTAR)'!$Q$3:$S$103,3,0),"")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(OCULTAR)'!$Q$3:$S$103,3,0),"")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(OCULTAR)'!$Q$3:$S$103,3,0),"")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(OCULTAR)'!$Q$3:$S$103,3,0),"")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(OCULTAR)'!$Q$3:$S$103,3,0),"")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(OCULTAR)'!$Q$3:$S$103,3,0),"")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(OCULTAR)'!$Q$3:$S$103,3,0),"")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(OCULTAR)'!$Q$3:$S$103,3,0),"")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(OCULTAR)'!$Q$3:$S$103,3,0),"")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(OCULTAR)'!$Q$3:$S$103,3,0),"")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(OCULTAR)'!$Q$3:$S$103,3,0),"")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(OCULTAR)'!$Q$3:$S$103,3,0),"")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(OCULTAR)'!$Q$3:$S$103,3,0),"")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(OCULTAR)'!$Q$3:$S$103,3,0),"")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(OCULTAR)'!$Q$3:$S$103,3,0),"")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(OCULTAR)'!$Q$3:$S$103,3,0),"")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(OCULTAR)'!$Q$3:$S$103,3,0),"")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(OCULTAR)'!$Q$3:$S$103,3,0),"")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(OCULTAR)'!$Q$3:$S$103,3,0),"")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(OCULTAR)'!$Q$3:$S$103,3,0),"")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(OCULTAR)'!$Q$3:$S$103,3,0),"")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(OCULTAR)'!$Q$3:$S$103,3,0),"")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(OCULTAR)'!$Q$3:$S$103,3,0),"")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(OCULTAR)'!$Q$3:$S$103,3,0),"")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(OCULTAR)'!$Q$3:$S$103,3,0),"")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(OCULTAR)'!$Q$3:$S$103,3,0),"")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(OCULTAR)'!$Q$3:$S$103,3,0),"")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(OCULTAR)'!$Q$3:$S$103,3,0),"")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(OCULTAR)'!$Q$3:$S$103,3,0),"")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(OCULTAR)'!$Q$3:$S$103,3,0),"")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(OCULTAR)'!$Q$3:$S$103,3,0),"")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(OCULTAR)'!$Q$3:$S$103,3,0),"")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(OCULTAR)'!$Q$3:$S$103,3,0),"")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(OCULTAR)'!$Q$3:$S$103,3,0),"")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(OCULTAR)'!$Q$3:$S$103,3,0),"")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(OCULTAR)'!$Q$3:$S$103,3,0),"")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(OCULTAR)'!$Q$3:$S$103,3,0),"")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(OCULTAR)'!$Q$3:$S$103,3,0),"")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(OCULTAR)'!$Q$3:$S$103,3,0),"")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(OCULTAR)'!$Q$3:$S$103,3,0),"")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(OCULTAR)'!$Q$3:$S$103,3,0),"")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(OCULTAR)'!$Q$3:$S$103,3,0),"")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(OCULTAR)'!$Q$3:$S$103,3,0),"")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(OCULTAR)'!$Q$3:$S$103,3,0),"")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(OCULTAR)'!$Q$3:$S$103,3,0),"")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(OCULTAR)'!$Q$3:$S$103,3,0),"")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(OCULTAR)'!$Q$3:$S$103,3,0),"")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(OCULTAR)'!$Q$3:$S$103,3,0),"")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(OCULTAR)'!$Q$3:$S$103,3,0),"")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(OCULTAR)'!$Q$3:$S$103,3,0),"")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(OCULTAR)'!$Q$3:$S$103,3,0),"")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(OCULTAR)'!$Q$3:$S$103,3,0),"")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(OCULTAR)'!$Q$3:$S$103,3,0),"")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(OCULTAR)'!$Q$3:$S$103,3,0),"")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(OCULTAR)'!$Q$3:$S$103,3,0),"")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(OCULTAR)'!$Q$3:$S$103,3,0),"")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(OCULTAR)'!$Q$3:$S$103,3,0),"")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(OCULTAR)'!$Q$3:$S$103,3,0),"")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(OCULTAR)'!$Q$3:$S$103,3,0),"")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(OCULTAR)'!$Q$3:$S$103,3,0),"")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(OCULTAR)'!$Q$3:$S$103,3,0),"")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(OCULTAR)'!$Q$3:$S$103,3,0),"")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(OCULTAR)'!$Q$3:$S$103,3,0),"")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(OCULTAR)'!$Q$3:$S$103,3,0),"")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(OCULTAR)'!$Q$3:$S$103,3,0),"")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(OCULTAR)'!$Q$3:$S$103,3,0),"")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(OCULTAR)'!$Q$3:$S$103,3,0),"")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(OCULTAR)'!$Q$3:$S$103,3,0),"")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(OCULTAR)'!$Q$3:$S$103,3,0),"")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(OCULTAR)'!$Q$3:$S$103,3,0),"")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(OCULTAR)'!$Q$3:$S$103,3,0),"")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(OCULTAR)'!$Q$3:$S$103,3,0),"")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(OCULTAR)'!$Q$3:$S$103,3,0),"")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(OCULTAR)'!$Q$3:$S$103,3,0),"")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(OCULTAR)'!$Q$3:$S$103,3,0),"")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(OCULTAR)'!$Q$3:$S$103,3,0),"")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(OCULTAR)'!$Q$3:$S$103,3,0),"")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(OCULTAR)'!$Q$3:$S$103,3,0),"")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(OCULTAR)'!$Q$3:$S$103,3,0),"")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(OCULTAR)'!$Q$3:$S$103,3,0),"")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(OCULTAR)'!$Q$3:$S$103,3,0),"")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(OCULTAR)'!$Q$3:$S$103,3,0),"")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(OCULTAR)'!$Q$3:$S$103,3,0),"")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(OCULTAR)'!$Q$3:$S$103,3,0),"")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(OCULTAR)'!$Q$3:$S$103,3,0),"")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(OCULTAR)'!$Q$3:$S$103,3,0),"")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(OCULTAR)'!$Q$3:$S$103,3,0),"")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(OCULTAR)'!$Q$3:$S$103,3,0),"")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(OCULTAR)'!$Q$3:$S$103,3,0),"")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(OCULTAR)'!$Q$3:$S$103,3,0),"")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(OCULTAR)'!$Q$3:$S$103,3,0),"")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(OCULTAR)'!$Q$3:$S$103,3,0),"")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(OCULTAR)'!$Q$3:$S$103,3,0),"")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(OCULTAR)'!$Q$3:$S$103,3,0),"")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(OCULTAR)'!$Q$3:$S$103,3,0),"")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(OCULTAR)'!$Q$3:$S$103,3,0),"")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(OCULTAR)'!$Q$3:$S$103,3,0),"")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(OCULTAR)'!$Q$3:$S$103,3,0),"")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(OCULTAR)'!$Q$3:$S$103,3,0),"")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(OCULTAR)'!$Q$3:$S$103,3,0),"")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(OCULTAR)'!$Q$3:$S$103,3,0),"")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(OCULTAR)'!$Q$3:$S$103,3,0),"")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(OCULTAR)'!$Q$3:$S$103,3,0),"")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(OCULTAR)'!$Q$3:$S$103,3,0),"")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(OCULTAR)'!$Q$3:$S$103,3,0),"")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(OCULTAR)'!$Q$3:$S$103,3,0),"")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(OCULTAR)'!$Q$3:$S$103,3,0),"")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(OCULTAR)'!$Q$3:$S$103,3,0),"")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(OCULTAR)'!$Q$3:$S$103,3,0),"")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(OCULTAR)'!$Q$3:$S$103,3,0),"")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(OCULTAR)'!$Q$3:$S$103,3,0),"")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(OCULTAR)'!$Q$3:$S$103,3,0),"")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(OCULTAR)'!$Q$3:$S$103,3,0),"")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(OCULTAR)'!$Q$3:$S$103,3,0),"")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(OCULTAR)'!$Q$3:$S$103,3,0),"")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(OCULTAR)'!$Q$3:$S$103,3,0),"")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(OCULTAR)'!$Q$3:$S$103,3,0),"")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(OCULTAR)'!$Q$3:$S$103,3,0),"")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(OCULTAR)'!$Q$3:$S$103,3,0),"")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(OCULTAR)'!$Q$3:$S$103,3,0),"")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(OCULTAR)'!$Q$3:$S$103,3,0),"")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(OCULTAR)'!$Q$3:$S$103,3,0),"")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(OCULTAR)'!$Q$3:$S$103,3,0),"")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(OCULTAR)'!$Q$3:$S$103,3,0),"")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(OCULTAR)'!$Q$3:$S$103,3,0),"")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(OCULTAR)'!$Q$3:$S$103,3,0),"")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(OCULTAR)'!$Q$3:$S$103,3,0),"")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(OCULTAR)'!$Q$3:$S$103,3,0),"")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(OCULTAR)'!$Q$3:$S$103,3,0),"")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(OCULTAR)'!$Q$3:$S$103,3,0),"")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(OCULTAR)'!$Q$3:$S$103,3,0),"")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(OCULTAR)'!$Q$3:$S$103,3,0),"")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(OCULTAR)'!$Q$3:$S$103,3,0),"")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(OCULTAR)'!$Q$3:$S$103,3,0),"")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(OCULTAR)'!$Q$3:$S$103,3,0),"")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(OCULTAR)'!$Q$3:$S$103,3,0),"")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(OCULTAR)'!$Q$3:$S$103,3,0),"")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(OCULTAR)'!$Q$3:$S$103,3,0),"")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(OCULTAR)'!$Q$3:$S$103,3,0),"")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(OCULTAR)'!$Q$3:$S$103,3,0),"")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(OCULTAR)'!$Q$3:$S$103,3,0),"")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(OCULTAR)'!$Q$3:$S$103,3,0),"")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(OCULTAR)'!$Q$3:$S$103,3,0),"")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(OCULTAR)'!$Q$3:$S$103,3,0),"")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(OCULTAR)'!$Q$3:$S$103,3,0),"")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(OCULTAR)'!$Q$3:$S$103,3,0),"")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(OCULTAR)'!$Q$3:$S$103,3,0),"")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(OCULTAR)'!$Q$3:$S$103,3,0),"")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(OCULTAR)'!$Q$3:$S$103,3,0),"")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(OCULTAR)'!$Q$3:$S$103,3,0),"")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(OCULTAR)'!$Q$3:$S$103,3,0),"")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(OCULTAR)'!$Q$3:$S$103,3,0),"")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(OCULTAR)'!$Q$3:$S$103,3,0),"")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(OCULTAR)'!$Q$3:$S$103,3,0),"")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(OCULTAR)'!$Q$3:$S$103,3,0),"")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(OCULTAR)'!$Q$3:$S$103,3,0),"")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(OCULTAR)'!$Q$3:$S$103,3,0),"")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(OCULTAR)'!$Q$3:$S$103,3,0),"")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(OCULTAR)'!$Q$3:$S$103,3,0),"")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(OCULTAR)'!$Q$3:$S$103,3,0),"")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(OCULTAR)'!$Q$3:$S$103,3,0),"")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(OCULTAR)'!$Q$3:$S$103,3,0),"")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(OCULTAR)'!$Q$3:$S$103,3,0),"")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(OCULTAR)'!$Q$3:$S$103,3,0),"")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(OCULTAR)'!$Q$3:$S$103,3,0),"")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(OCULTAR)'!$Q$3:$S$103,3,0),"")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(OCULTAR)'!$Q$3:$S$103,3,0),"")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(OCULTAR)'!$Q$3:$S$103,3,0),"")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(OCULTAR)'!$Q$3:$S$103,3,0),"")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(OCULTAR)'!$Q$3:$S$103,3,0),"")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(OCULTAR)'!$Q$3:$S$103,3,0),"")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(OCULTAR)'!$Q$3:$S$103,3,0),"")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(OCULTAR)'!$Q$3:$S$103,3,0),"")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(OCULTAR)'!$Q$3:$S$103,3,0),"")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(OCULTAR)'!$Q$3:$S$103,3,0),"")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(OCULTAR)'!$Q$3:$S$103,3,0),"")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(OCULTAR)'!$Q$3:$S$103,3,0),"")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(OCULTAR)'!$Q$3:$S$103,3,0),"")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(OCULTAR)'!$Q$3:$S$103,3,0),"")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(OCULTAR)'!$Q$3:$S$103,3,0),"")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(OCULTAR)'!$Q$3:$S$103,3,0),"")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(OCULTAR)'!$Q$3:$S$103,3,0),"")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(OCULTAR)'!$Q$3:$S$103,3,0),"")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(OCULTAR)'!$Q$3:$S$103,3,0),"")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(OCULTAR)'!$Q$3:$S$103,3,0),"")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(OCULTAR)'!$Q$3:$S$103,3,0),"")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(OCULTAR)'!$Q$3:$S$103,3,0),"")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(OCULTAR)'!$Q$3:$S$103,3,0),"")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(OCULTAR)'!$Q$3:$S$103,3,0),"")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(OCULTAR)'!$Q$3:$S$103,3,0),"")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(OCULTAR)'!$Q$3:$S$103,3,0),"")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(OCULTAR)'!$Q$3:$S$103,3,0),"")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(OCULTAR)'!$Q$3:$S$103,3,0),"")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(OCULTAR)'!$Q$3:$S$103,3,0),"")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(OCULTAR)'!$Q$3:$S$103,3,0),"")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(OCULTAR)'!$Q$3:$S$103,3,0),"")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(OCULTAR)'!$Q$3:$S$103,3,0),"")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(OCULTAR)'!$Q$3:$S$103,3,0),"")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(OCULTAR)'!$Q$3:$S$103,3,0),"")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(OCULTAR)'!$Q$3:$S$103,3,0),"")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(OCULTAR)'!$Q$3:$S$103,3,0),"")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(OCULTAR)'!$Q$3:$S$103,3,0),"")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(OCULTAR)'!$Q$3:$S$103,3,0),"")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(OCULTAR)'!$Q$3:$S$103,3,0),"")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(OCULTAR)'!$Q$3:$S$103,3,0),"")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(OCULTAR)'!$Q$3:$S$103,3,0),"")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(OCULTAR)'!$Q$3:$S$103,3,0),"")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(OCULTAR)'!$Q$3:$S$103,3,0),"")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(OCULTAR)'!$Q$3:$S$103,3,0),"")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(OCULTAR)'!$Q$3:$S$103,3,0),"")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(OCULTAR)'!$Q$3:$S$103,3,0),"")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(OCULTAR)'!$Q$3:$S$103,3,0),"")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(OCULTAR)'!$Q$3:$S$103,3,0),"")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(OCULTAR)'!$Q$3:$S$103,3,0),"")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(OCULTAR)'!$Q$3:$S$103,3,0),"")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(OCULTAR)'!$Q$3:$S$103,3,0),"")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(OCULTAR)'!$Q$3:$S$103,3,0),"")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(OCULTAR)'!$Q$3:$S$103,3,0),"")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(OCULTAR)'!$Q$3:$S$103,3,0),"")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(OCULTAR)'!$Q$3:$S$103,3,0),"")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(OCULTAR)'!$Q$3:$S$103,3,0),"")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(OCULTAR)'!$Q$3:$S$103,3,0),"")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(OCULTAR)'!$Q$3:$S$103,3,0),"")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(OCULTAR)'!$Q$3:$S$103,3,0),"")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(OCULTAR)'!$Q$3:$S$103,3,0),"")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(OCULTAR)'!$Q$3:$S$103,3,0),"")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(OCULTAR)'!$Q$3:$S$103,3,0),"")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(OCULTAR)'!$Q$3:$S$103,3,0),"")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(OCULTAR)'!$Q$3:$S$103,3,0),"")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(OCULTAR)'!$Q$3:$S$103,3,0),"")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(OCULTAR)'!$Q$3:$S$103,3,0),"")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(OCULTAR)'!$Q$3:$S$103,3,0),"")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(OCULTAR)'!$Q$3:$S$103,3,0),"")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(OCULTAR)'!$Q$3:$S$103,3,0),"")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(OCULTAR)'!$Q$3:$S$103,3,0),"")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(OCULTAR)'!$Q$3:$S$103,3,0),"")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(OCULTAR)'!$Q$3:$S$103,3,0),"")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(OCULTAR)'!$Q$3:$S$103,3,0),"")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(OCULTAR)'!$Q$3:$S$103,3,0),"")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(OCULTAR)'!$Q$3:$S$103,3,0),"")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(OCULTAR)'!$Q$3:$S$103,3,0),"")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(OCULTAR)'!$Q$3:$S$103,3,0),"")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(OCULTAR)'!$Q$3:$S$103,3,0),"")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(OCULTAR)'!$Q$3:$S$103,3,0),"")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(OCULTAR)'!$Q$3:$S$103,3,0),"")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(OCULTAR)'!$Q$3:$S$103,3,0),"")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(OCULTAR)'!$Q$3:$S$103,3,0),"")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(OCULTAR)'!$Q$3:$S$103,3,0),"")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(OCULTAR)'!$Q$3:$S$103,3,0),"")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(OCULTAR)'!$Q$3:$S$103,3,0),"")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(OCULTAR)'!$Q$3:$S$103,3,0),"")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(OCULTAR)'!$Q$3:$S$103,3,0),"")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(OCULTAR)'!$Q$3:$S$103,3,0),"")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(OCULTAR)'!$Q$3:$S$103,3,0),"")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(OCULTAR)'!$Q$3:$S$103,3,0),"")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(OCULTAR)'!$Q$3:$S$103,3,0),"")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(OCULTAR)'!$Q$3:$S$103,3,0),"")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(OCULTAR)'!$Q$3:$S$103,3,0),"")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(OCULTAR)'!$Q$3:$S$103,3,0),"")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(OCULTAR)'!$Q$3:$S$103,3,0),"")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(OCULTAR)'!$Q$3:$S$103,3,0),"")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(OCULTAR)'!$Q$3:$S$103,3,0),"")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(OCULTAR)'!$Q$3:$S$103,3,0),"")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(OCULTAR)'!$Q$3:$S$103,3,0),"")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(OCULTAR)'!$Q$3:$S$103,3,0),"")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(OCULTAR)'!$Q$3:$S$103,3,0),"")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(OCULTAR)'!$Q$3:$S$103,3,0),"")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(OCULTAR)'!$Q$3:$S$103,3,0),"")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(OCULTAR)'!$Q$3:$S$103,3,0),"")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(OCULTAR)'!$Q$3:$S$103,3,0),"")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(OCULTAR)'!$Q$3:$S$103,3,0),"")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(OCULTAR)'!$Q$3:$S$103,3,0),"")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(OCULTAR)'!$Q$3:$S$103,3,0),"")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(OCULTAR)'!$Q$3:$S$103,3,0),"")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(OCULTAR)'!$Q$3:$S$103,3,0),"")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(OCULTAR)'!$Q$3:$S$103,3,0),"")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(OCULTAR)'!$Q$3:$S$103,3,0),"")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(OCULTAR)'!$Q$3:$S$103,3,0),"")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(OCULTAR)'!$Q$3:$S$103,3,0),"")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(OCULTAR)'!$Q$3:$S$103,3,0),"")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(OCULTAR)'!$Q$3:$S$103,3,0),"")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(OCULTAR)'!$Q$3:$S$103,3,0),"")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(OCULTAR)'!$Q$3:$S$103,3,0),"")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(OCULTAR)'!$Q$3:$S$103,3,0),"")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(OCULTAR)'!$Q$3:$S$103,3,0),"")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(OCULTAR)'!$Q$3:$S$103,3,0),"")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(OCULTAR)'!$Q$3:$S$103,3,0),"")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(OCULTAR)'!$Q$3:$S$103,3,0),"")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(OCULTAR)'!$Q$3:$S$103,3,0),"")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(OCULTAR)'!$Q$3:$S$103,3,0),"")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(OCULTAR)'!$Q$3:$S$103,3,0),"")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(OCULTAR)'!$Q$3:$S$103,3,0),"")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(OCULTAR)'!$Q$3:$S$103,3,0),"")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(OCULTAR)'!$Q$3:$S$103,3,0),"")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(OCULTAR)'!$Q$3:$S$103,3,0),"")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(OCULTAR)'!$Q$3:$S$103,3,0),"")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(OCULTAR)'!$Q$3:$S$103,3,0),"")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(OCULTAR)'!$Q$3:$S$103,3,0),"")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(OCULTAR)'!$Q$3:$S$103,3,0),"")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(OCULTAR)'!$Q$3:$S$103,3,0),"")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(OCULTAR)'!$Q$3:$S$103,3,0),"")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(OCULTAR)'!$Q$3:$S$103,3,0),"")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(OCULTAR)'!$Q$3:$S$103,3,0),"")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(OCULTAR)'!$Q$3:$S$103,3,0),"")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(OCULTAR)'!$Q$3:$S$103,3,0),"")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(OCULTAR)'!$Q$3:$S$103,3,0),"")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(OCULTAR)'!$Q$3:$S$103,3,0),"")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(OCULTAR)'!$Q$3:$S$103,3,0),"")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(OCULTAR)'!$Q$3:$S$103,3,0),"")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(OCULTAR)'!$Q$3:$S$103,3,0),"")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(OCULTAR)'!$Q$3:$S$103,3,0),"")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(OCULTAR)'!$Q$3:$S$103,3,0),"")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(OCULTAR)'!$Q$3:$S$103,3,0),"")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(OCULTAR)'!$Q$3:$S$103,3,0),"")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(OCULTAR)'!$Q$3:$S$103,3,0),"")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(OCULTAR)'!$Q$3:$S$103,3,0),"")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(OCULTAR)'!$Q$3:$S$103,3,0),"")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(OCULTAR)'!$Q$3:$S$103,3,0),"")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(OCULTAR)'!$Q$3:$S$103,3,0),"")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(OCULTAR)'!$Q$3:$S$103,3,0),"")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(OCULTAR)'!$Q$3:$S$103,3,0),"")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(OCULTAR)'!$Q$3:$S$103,3,0),"")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(OCULTAR)'!$Q$3:$S$103,3,0),"")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(OCULTAR)'!$Q$3:$S$103,3,0),"")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(OCULTAR)'!$Q$3:$S$103,3,0),"")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(OCULTAR)'!$Q$3:$S$103,3,0),"")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(OCULTAR)'!$Q$3:$S$103,3,0),"")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(OCULTAR)'!$Q$3:$S$103,3,0),"")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(OCULTAR)'!$Q$3:$S$103,3,0),"")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(OCULTAR)'!$Q$3:$S$103,3,0),"")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(OCULTAR)'!$Q$3:$S$103,3,0),"")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(OCULTAR)'!$Q$3:$S$103,3,0),"")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(OCULTAR)'!$Q$3:$S$103,3,0),"")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(OCULTAR)'!$Q$3:$S$103,3,0),"")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(OCULTAR)'!$Q$3:$S$103,3,0),"")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(OCULTAR)'!$Q$3:$S$103,3,0),"")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(OCULTAR)'!$Q$3:$S$103,3,0),"")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(OCULTAR)'!$Q$3:$S$103,3,0),"")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(OCULTAR)'!$Q$3:$S$103,3,0),"")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(OCULTAR)'!$Q$3:$S$103,3,0),"")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(OCULTAR)'!$Q$3:$S$103,3,0),"")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(OCULTAR)'!$Q$3:$S$103,3,0),"")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(OCULTAR)'!$Q$3:$S$103,3,0),"")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(OCULTAR)'!$Q$3:$S$103,3,0),"")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(OCULTAR)'!$Q$3:$S$103,3,0),"")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(OCULTAR)'!$Q$3:$S$103,3,0),"")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(OCULTAR)'!$Q$3:$S$103,3,0),"")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(OCULTAR)'!$Q$3:$S$103,3,0),"")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(OCULTAR)'!$Q$3:$S$103,3,0),"")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(OCULTAR)'!$Q$3:$S$103,3,0),"")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(OCULTAR)'!$Q$3:$S$103,3,0),"")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(OCULTAR)'!$Q$3:$S$103,3,0),"")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(OCULTAR)'!$Q$3:$S$103,3,0),"")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(OCULTAR)'!$Q$3:$S$103,3,0),"")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(OCULTAR)'!$Q$3:$S$103,3,0),"")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(OCULTAR)'!$Q$3:$S$103,3,0),"")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(OCULTAR)'!$Q$3:$S$103,3,0),"")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(OCULTAR)'!$Q$3:$S$103,3,0),"")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(OCULTAR)'!$Q$3:$S$103,3,0),"")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(OCULTAR)'!$Q$3:$S$103,3,0),"")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(OCULTAR)'!$Q$3:$S$103,3,0),"")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(OCULTAR)'!$Q$3:$S$103,3,0),"")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(OCULTAR)'!$Q$3:$S$103,3,0),"")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(OCULTAR)'!$Q$3:$S$103,3,0),"")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(OCULTAR)'!$Q$3:$S$103,3,0),"")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(OCULTAR)'!$Q$3:$S$103,3,0),"")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(OCULTAR)'!$Q$3:$S$103,3,0),"")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(OCULTAR)'!$Q$3:$S$103,3,0),"")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(OCULTAR)'!$Q$3:$S$103,3,0),"")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(OCULTAR)'!$Q$3:$S$103,3,0),"")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(OCULTAR)'!$Q$3:$S$103,3,0),"")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(OCULTAR)'!$Q$3:$S$103,3,0),"")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(OCULTAR)'!$Q$3:$S$103,3,0),"")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(OCULTAR)'!$Q$3:$S$103,3,0),"")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(OCULTAR)'!$Q$3:$S$103,3,0),"")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(OCULTAR)'!$Q$3:$S$103,3,0),"")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(OCULTAR)'!$Q$3:$S$103,3,0),"")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(OCULTAR)'!$Q$3:$S$103,3,0),"")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(OCULTAR)'!$Q$3:$S$103,3,0),"")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(OCULTAR)'!$Q$3:$S$103,3,0),"")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(OCULTAR)'!$Q$3:$S$103,3,0),"")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(OCULTAR)'!$Q$3:$S$103,3,0),"")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(OCULTAR)'!$Q$3:$S$103,3,0),"")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(OCULTAR)'!$Q$3:$S$103,3,0),"")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(OCULTAR)'!$Q$3:$S$103,3,0),"")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(OCULTAR)'!$Q$3:$S$103,3,0),"")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(OCULTAR)'!$Q$3:$S$103,3,0),"")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(OCULTAR)'!$Q$3:$S$103,3,0),"")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(OCULTAR)'!$Q$3:$S$103,3,0),"")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(OCULTAR)'!$Q$3:$S$103,3,0),"")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(OCULTAR)'!$Q$3:$S$103,3,0),"")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(OCULTAR)'!$Q$3:$S$103,3,0),"")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(OCULTAR)'!$Q$3:$S$103,3,0),"")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(OCULTAR)'!$Q$3:$S$103,3,0),"")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(OCULTAR)'!$Q$3:$S$103,3,0),"")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(OCULTAR)'!$Q$3:$S$103,3,0),"")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(OCULTAR)'!$Q$3:$S$103,3,0),"")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(OCULTAR)'!$Q$3:$S$103,3,0),"")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(OCULTAR)'!$Q$3:$S$103,3,0),"")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(OCULTAR)'!$Q$3:$S$103,3,0),"")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(OCULTAR)'!$Q$3:$S$103,3,0),"")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(OCULTAR)'!$Q$3:$S$103,3,0),"")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(OCULTAR)'!$Q$3:$S$103,3,0),"")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(OCULTAR)'!$Q$3:$S$103,3,0),"")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(OCULTAR)'!$Q$3:$S$103,3,0),"")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(OCULTAR)'!$Q$3:$S$103,3,0),"")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(OCULTAR)'!$Q$3:$S$103,3,0),"")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(OCULTAR)'!$Q$3:$S$103,3,0),"")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(OCULTAR)'!$Q$3:$S$103,3,0),"")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(OCULTAR)'!$Q$3:$S$103,3,0),"")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(OCULTAR)'!$Q$3:$S$103,3,0),"")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(OCULTAR)'!$Q$3:$S$103,3,0),"")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(OCULTAR)'!$Q$3:$S$103,3,0),"")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(OCULTAR)'!$Q$3:$S$103,3,0),"")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(OCULTAR)'!$Q$3:$S$103,3,0),"")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(OCULTAR)'!$Q$3:$S$103,3,0),"")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(OCULTAR)'!$Q$3:$S$103,3,0),"")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(OCULTAR)'!$Q$3:$S$103,3,0),"")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(OCULTAR)'!$Q$3:$S$103,3,0),"")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(OCULTAR)'!$Q$3:$S$103,3,0),"")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(OCULTAR)'!$Q$3:$S$103,3,0),"")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(OCULTAR)'!$Q$3:$S$103,3,0),"")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(OCULTAR)'!$Q$3:$S$103,3,0),"")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(OCULTAR)'!$Q$3:$S$103,3,0),"")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(OCULTAR)'!$Q$3:$S$103,3,0),"")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(OCULTAR)'!$Q$3:$S$103,3,0),"")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(OCULTAR)'!$Q$3:$S$103,3,0),"")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(OCULTAR)'!$Q$3:$S$103,3,0),"")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(OCULTAR)'!$Q$3:$S$103,3,0),"")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(OCULTAR)'!$Q$3:$S$103,3,0),"")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(OCULTAR)'!$Q$3:$S$103,3,0),"")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(OCULTAR)'!$Q$3:$S$103,3,0),"")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(OCULTAR)'!$Q$3:$S$103,3,0),"")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(OCULTAR)'!$Q$3:$S$103,3,0),"")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(OCULTAR)'!$Q$3:$S$103,3,0),"")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(OCULTAR)'!$Q$3:$S$103,3,0),"")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(OCULTAR)'!$Q$3:$S$103,3,0),"")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(OCULTAR)'!$Q$3:$S$103,3,0),"")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(OCULTAR)'!$Q$3:$S$103,3,0),"")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(OCULTAR)'!$Q$3:$S$103,3,0),"")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(OCULTAR)'!$Q$3:$S$103,3,0),"")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(OCULTAR)'!$Q$3:$S$103,3,0),"")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(OCULTAR)'!$Q$3:$S$103,3,0),"")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(OCULTAR)'!$Q$3:$S$103,3,0),"")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(OCULTAR)'!$Q$3:$S$103,3,0),"")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(OCULTAR)'!$Q$3:$S$103,3,0),"")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(OCULTAR)'!$Q$3:$S$103,3,0),"")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(OCULTAR)'!$Q$3:$S$103,3,0),"")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(OCULTAR)'!$Q$3:$S$103,3,0),"")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(OCULTAR)'!$Q$3:$S$103,3,0),"")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(OCULTAR)'!$Q$3:$S$103,3,0),"")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(OCULTAR)'!$Q$3:$S$103,3,0),"")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(OCULTAR)'!$Q$3:$S$103,3,0),"")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(OCULTAR)'!$Q$3:$S$103,3,0),"")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(OCULTAR)'!$Q$3:$S$103,3,0),"")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(OCULTAR)'!$Q$3:$S$103,3,0),"")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(OCULTAR)'!$Q$3:$S$103,3,0),"")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(OCULTAR)'!$Q$3:$S$103,3,0),"")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(OCULTAR)'!$Q$3:$S$103,3,0),"")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(OCULTAR)'!$Q$3:$S$103,3,0),"")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(OCULTAR)'!$Q$3:$S$103,3,0),"")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(OCULTAR)'!$Q$3:$S$103,3,0),"")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(OCULTAR)'!$Q$3:$S$103,3,0),"")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(OCULTAR)'!$Q$3:$S$103,3,0),"")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(OCULTAR)'!$Q$3:$S$103,3,0),"")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(OCULTAR)'!$Q$3:$S$103,3,0),"")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(OCULTAR)'!$Q$3:$S$103,3,0),"")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(OCULTAR)'!$Q$3:$S$103,3,0),"")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(OCULTAR)'!$Q$3:$S$103,3,0),"")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(OCULTAR)'!$Q$3:$S$103,3,0),"")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(OCULTAR)'!$Q$3:$S$103,3,0),"")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(OCULTAR)'!$Q$3:$S$103,3,0),"")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(OCULTAR)'!$Q$3:$S$103,3,0),"")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(OCULTAR)'!$Q$3:$S$103,3,0),"")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(OCULTAR)'!$Q$3:$S$103,3,0),"")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(OCULTAR)'!$Q$3:$S$103,3,0),"")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(OCULTAR)'!$Q$3:$S$103,3,0),"")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(OCULTAR)'!$Q$3:$S$103,3,0),"")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(OCULTAR)'!$Q$3:$S$103,3,0),"")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(OCULTAR)'!$Q$3:$S$103,3,0),"")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(OCULTAR)'!$Q$3:$S$103,3,0),"")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(OCULTAR)'!$Q$3:$S$103,3,0),"")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(OCULTAR)'!$Q$3:$S$103,3,0),"")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(OCULTAR)'!$Q$3:$S$103,3,0),"")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(OCULTAR)'!$Q$3:$S$103,3,0),"")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(OCULTAR)'!$Q$3:$S$103,3,0),"")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(OCULTAR)'!$Q$3:$S$103,3,0),"")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(OCULTAR)'!$Q$3:$S$103,3,0),"")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(OCULTAR)'!$Q$3:$S$103,3,0),"")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(OCULTAR)'!$Q$3:$S$103,3,0),"")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(OCULTAR)'!$Q$3:$S$103,3,0),"")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(OCULTAR)'!$Q$3:$S$103,3,0),"")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(OCULTAR)'!$Q$3:$S$103,3,0),"")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(OCULTAR)'!$Q$3:$S$103,3,0),"")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(OCULTAR)'!$Q$3:$S$103,3,0),"")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(OCULTAR)'!$Q$3:$S$103,3,0),"")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(OCULTAR)'!$Q$3:$S$103,3,0),"")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(OCULTAR)'!$Q$3:$S$103,3,0),"")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(OCULTAR)'!$Q$3:$S$103,3,0),"")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(OCULTAR)'!$Q$3:$S$103,3,0),"")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(OCULTAR)'!$Q$3:$S$103,3,0),"")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(OCULTAR)'!$Q$3:$S$103,3,0),"")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(OCULTAR)'!$Q$3:$S$103,3,0),"")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(OCULTAR)'!$Q$3:$S$103,3,0),"")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(OCULTAR)'!$Q$3:$S$103,3,0),"")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(OCULTAR)'!$Q$3:$S$103,3,0),"")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(OCULTAR)'!$Q$3:$S$103,3,0),"")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(OCULTAR)'!$Q$3:$S$103,3,0),"")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(OCULTAR)'!$Q$3:$S$103,3,0),"")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(OCULTAR)'!$Q$3:$S$103,3,0),"")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(OCULTAR)'!$Q$3:$S$103,3,0),"")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(OCULTAR)'!$Q$3:$S$103,3,0),"")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(OCULTAR)'!$Q$3:$S$103,3,0),"")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(OCULTAR)'!$Q$3:$S$103,3,0),"")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(OCULTAR)'!$Q$3:$S$103,3,0),"")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(OCULTAR)'!$Q$3:$S$103,3,0),"")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(OCULTAR)'!$Q$3:$S$103,3,0),"")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(OCULTAR)'!$Q$3:$S$103,3,0),"")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(OCULTAR)'!$Q$3:$S$103,3,0),"")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(OCULTAR)'!$Q$3:$S$103,3,0),"")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(OCULTAR)'!$Q$3:$S$103,3,0),"")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(OCULTAR)'!$Q$3:$S$103,3,0),"")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(OCULTAR)'!$Q$3:$S$103,3,0),"")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(OCULTAR)'!$Q$3:$S$103,3,0),"")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(OCULTAR)'!$Q$3:$S$103,3,0),"")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(OCULTAR)'!$Q$3:$S$103,3,0),"")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(OCULTAR)'!$Q$3:$S$103,3,0),"")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(OCULTAR)'!$Q$3:$S$103,3,0),"")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(OCULTAR)'!$Q$3:$S$103,3,0),"")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(OCULTAR)'!$Q$3:$S$103,3,0),"")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(OCULTAR)'!$Q$3:$S$103,3,0),"")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(OCULTAR)'!$Q$3:$S$103,3,0),"")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(OCULTAR)'!$Q$3:$S$103,3,0),"")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(OCULTAR)'!$Q$3:$S$103,3,0),"")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(OCULTAR)'!$Q$3:$S$103,3,0),"")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(OCULTAR)'!$Q$3:$S$103,3,0),"")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(OCULTAR)'!$Q$3:$S$103,3,0),"")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(OCULTAR)'!$Q$3:$S$103,3,0),"")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(OCULTAR)'!$Q$3:$S$103,3,0),"")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(OCULTAR)'!$Q$3:$S$103,3,0),"")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(OCULTAR)'!$Q$3:$S$103,3,0),"")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(OCULTAR)'!$Q$3:$S$103,3,0),"")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(OCULTAR)'!$Q$3:$S$103,3,0),"")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(OCULTAR)'!$Q$3:$S$103,3,0),"")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(OCULTAR)'!$Q$3:$S$103,3,0),"")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(OCULTAR)'!$Q$3:$S$103,3,0),"")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(OCULTAR)'!$Q$3:$S$103,3,0),"")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(OCULTAR)'!$Q$3:$S$103,3,0),"")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(OCULTAR)'!$Q$3:$S$103,3,0),"")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(OCULTAR)'!$Q$3:$S$103,3,0),"")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(OCULTAR)'!$Q$3:$S$103,3,0),"")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(OCULTAR)'!$Q$3:$S$103,3,0),"")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(OCULTAR)'!$Q$3:$S$103,3,0),"")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(OCULTAR)'!$Q$3:$S$103,3,0),"")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(OCULTAR)'!$Q$3:$S$103,3,0),"")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(OCULTAR)'!$Q$3:$S$103,3,0),"")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(OCULTAR)'!$Q$3:$S$103,3,0),"")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(OCULTAR)'!$Q$3:$S$103,3,0),"")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(OCULTAR)'!$Q$3:$S$103,3,0),"")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(OCULTAR)'!$Q$3:$S$103,3,0),"")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(OCULTAR)'!$Q$3:$S$103,3,0),"")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(OCULTAR)'!$Q$3:$S$103,3,0),"")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(OCULTAR)'!$Q$3:$S$103,3,0),"")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(OCULTAR)'!$Q$3:$S$103,3,0),"")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(OCULTAR)'!$Q$3:$S$103,3,0),"")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(OCULTAR)'!$Q$3:$S$103,3,0),"")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(OCULTAR)'!$Q$3:$S$103,3,0),"")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(OCULTAR)'!$Q$3:$S$103,3,0),"")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(OCULTAR)'!$Q$3:$S$103,3,0),"")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(OCULTAR)'!$Q$3:$S$103,3,0),"")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(OCULTAR)'!$Q$3:$S$103,3,0),"")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(OCULTAR)'!$Q$3:$S$103,3,0),"")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(OCULTAR)'!$Q$3:$S$103,3,0),"")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(OCULTAR)'!$Q$3:$S$103,3,0),"")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(OCULTAR)'!$Q$3:$S$103,3,0),"")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(OCULTAR)'!$Q$3:$S$103,3,0),"")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(OCULTAR)'!$Q$3:$S$103,3,0),"")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(OCULTAR)'!$Q$3:$S$103,3,0),"")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(OCULTAR)'!$Q$3:$S$103,3,0),"")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(OCULTAR)'!$Q$3:$S$103,3,0),"")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(OCULTAR)'!$Q$3:$S$103,3,0),"")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(OCULTAR)'!$Q$3:$S$103,3,0),"")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(OCULTAR)'!$Q$3:$S$103,3,0),"")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(OCULTAR)'!$Q$3:$S$103,3,0),"")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(OCULTAR)'!$Q$3:$S$103,3,0),"")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(OCULTAR)'!$Q$3:$S$103,3,0),"")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(OCULTAR)'!$Q$3:$S$103,3,0),"")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(OCULTAR)'!$Q$3:$S$103,3,0),"")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(OCULTAR)'!$Q$3:$S$103,3,0),"")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(OCULTAR)'!$Q$3:$S$103,3,0),"")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(OCULTAR)'!$Q$3:$S$103,3,0),"")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(OCULTAR)'!$Q$3:$S$103,3,0),"")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(OCULTAR)'!$Q$3:$S$103,3,0),"")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(OCULTAR)'!$Q$3:$S$103,3,0),"")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(OCULTAR)'!$Q$3:$S$103,3,0),"")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(OCULTAR)'!$Q$3:$S$103,3,0),"")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(OCULTAR)'!$Q$3:$S$103,3,0),"")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(OCULTAR)'!$Q$3:$S$103,3,0),"")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(OCULTAR)'!$Q$3:$S$103,3,0),"")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(OCULTAR)'!$Q$3:$S$103,3,0),"")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(OCULTAR)'!$Q$3:$S$103,3,0),"")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(OCULTAR)'!$Q$3:$S$103,3,0),"")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(OCULTAR)'!$Q$3:$S$103,3,0),"")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(OCULTAR)'!$Q$3:$S$103,3,0),"")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(OCULTAR)'!$Q$3:$S$103,3,0),"")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(OCULTAR)'!$Q$3:$S$103,3,0),"")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(OCULTAR)'!$Q$3:$S$103,3,0),"")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(OCULTAR)'!$Q$3:$S$103,3,0),"")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(OCULTAR)'!$Q$3:$S$103,3,0),"")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(OCULTAR)'!$Q$3:$S$103,3,0),"")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(OCULTAR)'!$Q$3:$S$103,3,0),"")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(OCULTAR)'!$Q$3:$S$103,3,0),"")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(OCULTAR)'!$Q$3:$S$103,3,0),"")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(OCULTAR)'!$Q$3:$S$103,3,0),"")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(OCULTAR)'!$Q$3:$S$103,3,0),"")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(OCULTAR)'!$Q$3:$S$103,3,0),"")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(OCULTAR)'!$Q$3:$S$103,3,0),"")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(OCULTAR)'!$Q$3:$S$103,3,0),"")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(OCULTAR)'!$Q$3:$S$103,3,0),"")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(OCULTAR)'!$Q$3:$S$103,3,0),"")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(OCULTAR)'!$Q$3:$S$103,3,0),"")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(OCULTAR)'!$Q$3:$S$103,3,0),"")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(OCULTAR)'!$Q$3:$S$103,3,0),"")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(OCULTAR)'!$Q$3:$S$103,3,0),"")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(OCULTAR)'!$Q$3:$S$103,3,0),"")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(OCULTAR)'!$Q$3:$S$103,3,0),"")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(OCULTAR)'!$Q$3:$S$103,3,0),"")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(OCULTAR)'!$Q$3:$S$103,3,0),"")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(OCULTAR)'!$Q$3:$S$103,3,0),"")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(OCULTAR)'!$Q$3:$S$103,3,0),"")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(OCULTAR)'!$Q$3:$S$103,3,0),"")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(OCULTAR)'!$Q$3:$S$103,3,0),"")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(OCULTAR)'!$Q$3:$S$103,3,0),"")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(OCULTAR)'!$Q$3:$S$103,3,0),"")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(OCULTAR)'!$Q$3:$S$103,3,0),"")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(OCULTAR)'!$Q$3:$S$103,3,0),"")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(OCULTAR)'!$Q$3:$S$103,3,0),"")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(OCULTAR)'!$Q$3:$S$103,3,0),"")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(OCULTAR)'!$Q$3:$S$103,3,0),"")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(OCULTAR)'!$Q$3:$S$103,3,0),"")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(OCULTAR)'!$Q$3:$S$103,3,0),"")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(OCULTAR)'!$Q$3:$S$103,3,0),"")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(OCULTAR)'!$Q$3:$S$103,3,0),"")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(OCULTAR)'!$Q$3:$S$103,3,0),"")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(OCULTAR)'!$Q$3:$S$103,3,0),"")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(OCULTAR)'!$Q$3:$S$103,3,0),"")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(OCULTAR)'!$Q$3:$S$103,3,0),"")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(OCULTAR)'!$Q$3:$S$103,3,0),"")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(OCULTAR)'!$Q$3:$S$103,3,0),"")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(OCULTAR)'!$Q$3:$S$103,3,0),"")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(OCULTAR)'!$Q$3:$S$103,3,0),"")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(OCULTAR)'!$Q$3:$S$103,3,0),"")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(OCULTAR)'!$Q$3:$S$103,3,0),"")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(OCULTAR)'!$Q$3:$S$103,3,0),"")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(OCULTAR)'!$Q$3:$S$103,3,0),"")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(OCULTAR)'!$Q$3:$S$103,3,0),"")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(OCULTAR)'!$Q$3:$S$103,3,0),"")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(OCULTAR)'!$Q$3:$S$103,3,0),"")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(OCULTAR)'!$Q$3:$S$103,3,0),"")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(OCULTAR)'!$Q$3:$S$103,3,0),"")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(OCULTAR)'!$Q$3:$S$103,3,0),"")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(OCULTAR)'!$Q$3:$S$103,3,0),"")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(OCULTAR)'!$Q$3:$S$103,3,0),"")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(OCULTAR)'!$Q$3:$S$103,3,0),"")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(OCULTAR)'!$Q$3:$S$103,3,0),"")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(OCULTAR)'!$Q$3:$S$103,3,0),"")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(OCULTAR)'!$Q$3:$S$103,3,0),"")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(OCULTAR)'!$Q$3:$S$103,3,0),"")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(OCULTAR)'!$Q$3:$S$103,3,0),"")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(OCULTAR)'!$Q$3:$S$103,3,0),"")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(OCULTAR)'!$Q$3:$S$103,3,0),"")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(OCULTAR)'!$Q$3:$S$103,3,0),"")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(OCULTAR)'!$Q$3:$S$103,3,0),"")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(OCULTAR)'!$Q$3:$S$103,3,0),"")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(OCULTAR)'!$Q$3:$S$103,3,0),"")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(OCULTAR)'!$Q$3:$S$103,3,0),"")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(OCULTAR)'!$Q$3:$S$103,3,0),"")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(OCULTAR)'!$Q$3:$S$103,3,0),"")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(OCULTAR)'!$Q$3:$S$103,3,0),"")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(OCULTAR)'!$Q$3:$S$103,3,0),"")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(OCULTAR)'!$Q$3:$S$103,3,0),"")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(OCULTAR)'!$Q$3:$S$103,3,0),"")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(OCULTAR)'!$Q$3:$S$103,3,0),"")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(OCULTAR)'!$Q$3:$S$103,3,0),"")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(OCULTAR)'!$Q$3:$S$103,3,0),"")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(OCULTAR)'!$Q$3:$S$103,3,0),"")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(OCULTAR)'!$Q$3:$S$103,3,0),"")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(OCULTAR)'!$Q$3:$S$103,3,0),"")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(OCULTAR)'!$Q$3:$S$103,3,0),"")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(OCULTAR)'!$Q$3:$S$103,3,0),"")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(OCULTAR)'!$Q$3:$S$103,3,0),"")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(OCULTAR)'!$Q$3:$S$103,3,0),"")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(OCULTAR)'!$Q$3:$S$103,3,0),"")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(OCULTAR)'!$Q$3:$S$103,3,0),"")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(OCULTAR)'!$Q$3:$S$103,3,0),"")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(OCULTAR)'!$Q$3:$S$103,3,0),"")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(OCULTAR)'!$Q$3:$S$103,3,0),"")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(OCULTAR)'!$Q$3:$S$103,3,0),"")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(OCULTAR)'!$Q$3:$S$103,3,0),"")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(OCULTAR)'!$Q$3:$S$103,3,0),"")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(OCULTAR)'!$Q$3:$S$103,3,0),"")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(OCULTAR)'!$Q$3:$S$103,3,0),"")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(OCULTAR)'!$Q$3:$S$103,3,0),"")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(OCULTAR)'!$Q$3:$S$103,3,0),"")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(OCULTAR)'!$Q$3:$S$103,3,0),"")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(OCULTAR)'!$Q$3:$S$103,3,0),"")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(OCULTAR)'!$Q$3:$S$103,3,0),"")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(OCULTAR)'!$Q$3:$S$103,3,0),"")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(OCULTAR)'!$Q$3:$S$103,3,0),"")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(OCULTAR)'!$Q$3:$S$103,3,0),"")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(OCULTAR)'!$Q$3:$S$103,3,0),"")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(OCULTAR)'!$Q$3:$S$103,3,0),"")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(OCULTAR)'!$Q$3:$S$103,3,0),"")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(OCULTAR)'!$Q$3:$S$103,3,0),"")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(OCULTAR)'!$Q$3:$S$103,3,0),"")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(OCULTAR)'!$Q$3:$S$103,3,0),"")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(OCULTAR)'!$Q$3:$S$103,3,0),"")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(OCULTAR)'!$Q$3:$S$103,3,0),"")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(OCULTAR)'!$Q$3:$S$103,3,0),"")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(OCULTAR)'!$Q$3:$S$103,3,0),"")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(OCULTAR)'!$Q$3:$S$103,3,0),"")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(OCULTAR)'!$Q$3:$S$103,3,0),"")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(OCULTAR)'!$Q$3:$S$103,3,0),"")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(OCULTAR)'!$Q$3:$S$103,3,0),"")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(OCULTAR)'!$Q$3:$S$103,3,0),"")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(OCULTAR)'!$Q$3:$S$103,3,0),"")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(OCULTAR)'!$Q$3:$S$103,3,0),"")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(OCULTAR)'!$Q$3:$S$103,3,0),"")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(OCULTAR)'!$Q$3:$S$103,3,0),"")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(OCULTAR)'!$Q$3:$S$103,3,0),"")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(OCULTAR)'!$Q$3:$S$103,3,0),"")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(OCULTAR)'!$Q$3:$S$103,3,0),"")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(OCULTAR)'!$Q$3:$S$103,3,0),"")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(OCULTAR)'!$Q$3:$S$103,3,0),"")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(OCULTAR)'!$Q$3:$S$103,3,0),"")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(OCULTAR)'!$Q$3:$S$103,3,0),"")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(OCULTAR)'!$Q$3:$S$103,3,0),"")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(OCULTAR)'!$Q$3:$S$103,3,0),"")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(OCULTAR)'!$Q$3:$S$103,3,0),"")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(OCULTAR)'!$Q$3:$S$103,3,0),"")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(OCULTAR)'!$Q$3:$S$103,3,0),"")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(OCULTAR)'!$Q$3:$S$103,3,0),"")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(OCULTAR)'!$Q$3:$S$103,3,0),"")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(OCULTAR)'!$Q$3:$S$103,3,0),"")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(OCULTAR)'!$Q$3:$S$103,3,0),"")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(OCULTAR)'!$Q$3:$S$103,3,0),"")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(OCULTAR)'!$Q$3:$S$103,3,0),"")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(OCULTAR)'!$Q$3:$S$103,3,0),"")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(OCULTAR)'!$Q$3:$S$103,3,0),"")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(OCULTAR)'!$Q$3:$S$103,3,0),"")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(OCULTAR)'!$Q$3:$S$103,3,0),"")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(OCULTAR)'!$Q$3:$S$103,3,0),"")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(OCULTAR)'!$Q$3:$S$103,3,0),"")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(OCULTAR)'!$Q$3:$S$103,3,0),"")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(OCULTAR)'!$Q$3:$S$103,3,0),"")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(OCULTAR)'!$Q$3:$S$103,3,0),"")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(OCULTAR)'!$Q$3:$S$103,3,0),"")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(OCULTAR)'!$Q$3:$S$103,3,0),"")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(OCULTAR)'!$Q$3:$S$103,3,0),"")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(OCULTAR)'!$Q$3:$S$103,3,0),"")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(OCULTAR)'!$Q$3:$S$103,3,0),"")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(OCULTAR)'!$Q$3:$S$103,3,0),"")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(OCULTAR)'!$Q$3:$S$103,3,0),"")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(OCULTAR)'!$Q$3:$S$103,3,0),"")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(OCULTAR)'!$Q$3:$S$103,3,0),"")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(OCULTAR)'!$Q$3:$S$103,3,0),"")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(OCULTAR)'!$Q$3:$S$103,3,0),"")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(OCULTAR)'!$Q$3:$S$103,3,0),"")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(OCULTAR)'!$Q$3:$S$103,3,0),"")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(OCULTAR)'!$Q$3:$S$103,3,0),"")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(OCULTAR)'!$Q$3:$S$103,3,0),"")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(OCULTAR)'!$Q$3:$S$103,3,0),"")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(OCULTAR)'!$Q$3:$S$103,3,0),"")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(OCULTAR)'!$Q$3:$S$103,3,0),"")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(OCULTAR)'!$Q$3:$S$103,3,0),"")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(OCULTAR)'!$Q$3:$S$103,3,0),"")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(OCULTAR)'!$Q$3:$S$103,3,0),"")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(OCULTAR)'!$Q$3:$S$103,3,0),"")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(OCULTAR)'!$Q$3:$S$103,3,0),"")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(OCULTAR)'!$Q$3:$S$103,3,0),"")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(OCULTAR)'!$Q$3:$S$103,3,0),"")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(OCULTAR)'!$Q$3:$S$103,3,0),"")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(OCULTAR)'!$Q$3:$S$103,3,0),"")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(OCULTAR)'!$Q$3:$S$103,3,0),"")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(OCULTAR)'!$Q$3:$S$103,3,0),"")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(OCULTAR)'!$Q$3:$S$103,3,0),"")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(OCULTAR)'!$Q$3:$S$103,3,0),"")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(OCULTAR)'!$Q$3:$S$103,3,0),"")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(OCULTAR)'!$Q$3:$S$103,3,0),"")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(OCULTAR)'!$Q$3:$S$103,3,0),"")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(OCULTAR)'!$Q$3:$S$103,3,0),"")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(OCULTAR)'!$Q$3:$S$103,3,0),"")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(OCULTAR)'!$Q$3:$S$103,3,0),"")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(OCULTAR)'!$Q$3:$S$103,3,0),"")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(OCULTAR)'!$Q$3:$S$103,3,0),"")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(OCULTAR)'!$Q$3:$S$103,3,0),"")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(OCULTAR)'!$Q$3:$S$103,3,0),"")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(OCULTAR)'!$Q$3:$S$103,3,0),"")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(OCULTAR)'!$Q$3:$S$103,3,0),"")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(OCULTAR)'!$Q$3:$S$103,3,0),"")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(OCULTAR)'!$Q$3:$S$103,3,0),"")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(OCULTAR)'!$Q$3:$S$103,3,0),"")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(OCULTAR)'!$Q$3:$S$103,3,0),"")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(OCULTAR)'!$Q$3:$S$103,3,0),"")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(OCULTAR)'!$Q$3:$S$103,3,0),"")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(OCULTAR)'!$Q$3:$S$103,3,0),"")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(OCULTAR)'!$Q$3:$S$103,3,0),"")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(OCULTAR)'!$Q$3:$S$103,3,0),"")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(OCULTAR)'!$Q$3:$S$103,3,0),"")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(OCULTAR)'!$Q$3:$S$103,3,0),"")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(OCULTAR)'!$Q$3:$S$103,3,0),"")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(OCULTAR)'!$Q$3:$S$103,3,0),"")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(OCULTAR)'!$Q$3:$S$103,3,0),"")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(OCULTAR)'!$Q$3:$S$103,3,0),"")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(OCULTAR)'!$Q$3:$S$103,3,0),"")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(OCULTAR)'!$Q$3:$S$103,3,0),"")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(OCULTAR)'!$Q$3:$S$103,3,0),"")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(OCULTAR)'!$Q$3:$S$103,3,0),"")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(OCULTAR)'!$Q$3:$S$103,3,0),"")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(OCULTAR)'!$Q$3:$S$103,3,0),"")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(OCULTAR)'!$Q$3:$S$103,3,0),"")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(OCULTAR)'!$Q$3:$S$103,3,0),"")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(OCULTAR)'!$Q$3:$S$103,3,0),"")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(OCULTAR)'!$Q$3:$S$103,3,0),"")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(OCULTAR)'!$Q$3:$S$103,3,0),"")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(OCULTAR)'!$Q$3:$S$103,3,0),"")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(OCULTAR)'!$Q$3:$S$103,3,0),"")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(OCULTAR)'!$Q$3:$S$103,3,0),"")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(OCULTAR)'!$Q$3:$S$103,3,0),"")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(OCULTAR)'!$Q$3:$S$103,3,0),"")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(OCULTAR)'!$Q$3:$S$103,3,0),"")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(OCULTAR)'!$Q$3:$S$103,3,0),"")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(OCULTAR)'!$Q$3:$S$103,3,0),"")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(OCULTAR)'!$Q$3:$S$103,3,0),"")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(OCULTAR)'!$Q$3:$S$103,3,0),"")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(OCULTAR)'!$Q$3:$S$103,3,0),"")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(OCULTAR)'!$Q$3:$S$103,3,0),"")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(OCULTAR)'!$Q$3:$S$103,3,0),"")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(OCULTAR)'!$Q$3:$S$103,3,0),"")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(OCULTAR)'!$Q$3:$S$103,3,0),"")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(OCULTAR)'!$Q$3:$S$103,3,0),"")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(OCULTAR)'!$Q$3:$S$103,3,0),"")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(OCULTAR)'!$Q$3:$S$103,3,0),"")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(OCULTAR)'!$Q$3:$S$103,3,0),"")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(OCULTAR)'!$Q$3:$S$103,3,0),"")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(OCULTAR)'!$Q$3:$S$103,3,0),"")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(OCULTAR)'!$Q$3:$S$103,3,0),"")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(OCULTAR)'!$Q$3:$S$103,3,0),"")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(OCULTAR)'!$Q$3:$S$103,3,0),"")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(OCULTAR)'!$Q$3:$S$103,3,0),"")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(OCULTAR)'!$Q$3:$S$103,3,0),"")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(OCULTAR)'!$Q$3:$S$103,3,0),"")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(OCULTAR)'!$Q$3:$S$103,3,0),"")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(OCULTAR)'!$Q$3:$S$103,3,0),"")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(OCULTAR)'!$Q$3:$S$103,3,0),"")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(OCULTAR)'!$Q$3:$S$103,3,0),"")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(OCULTAR)'!$Q$3:$S$103,3,0),"")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(OCULTAR)'!$Q$3:$S$103,3,0),"")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(OCULTAR)'!$Q$3:$S$103,3,0),"")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(OCULTAR)'!$Q$3:$S$103,3,0),"")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(OCULTAR)'!$Q$3:$S$103,3,0),"")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(OCULTAR)'!$Q$3:$S$103,3,0),"")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(OCULTAR)'!$Q$3:$S$103,3,0),"")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(OCULTAR)'!$Q$3:$S$103,3,0),"")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(OCULTAR)'!$Q$3:$S$103,3,0),"")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(OCULTAR)'!$Q$3:$S$103,3,0),"")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(OCULTAR)'!$Q$3:$S$103,3,0),"")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(OCULTAR)'!$Q$3:$S$103,3,0),"")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(OCULTAR)'!$Q$3:$S$103,3,0),"")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(OCULTAR)'!$Q$3:$S$103,3,0),"")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(OCULTAR)'!$Q$3:$S$103,3,0),"")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(OCULTAR)'!$Q$3:$S$103,3,0),"")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(OCULTAR)'!$Q$3:$S$103,3,0),"")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(OCULTAR)'!$Q$3:$S$103,3,0),"")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(OCULTAR)'!$Q$3:$S$103,3,0),"")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(OCULTAR)'!$Q$3:$S$103,3,0),"")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(OCULTAR)'!$Q$3:$S$103,3,0),"")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(OCULTAR)'!$Q$3:$S$103,3,0),"")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(OCULTAR)'!$Q$3:$S$103,3,0),"")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(OCULTAR)'!$Q$3:$S$103,3,0),"")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(OCULTAR)'!$Q$3:$S$103,3,0),"")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(OCULTAR)'!$Q$3:$S$103,3,0),"")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(OCULTAR)'!$Q$3:$S$103,3,0),"")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(OCULTAR)'!$Q$3:$S$103,3,0),"")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(OCULTAR)'!$Q$3:$S$103,3,0),"")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(OCULTAR)'!$Q$3:$S$103,3,0),"")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(OCULTAR)'!$Q$3:$S$103,3,0),"")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(OCULTAR)'!$Q$3:$S$103,3,0),"")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(OCULTAR)'!$Q$3:$S$103,3,0),"")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(OCULTAR)'!$Q$3:$S$103,3,0),"")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(OCULTAR)'!$Q$3:$S$103,3,0),"")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(OCULTAR)'!$Q$3:$S$103,3,0),"")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(OCULTAR)'!$Q$3:$S$103,3,0),"")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(OCULTAR)'!$Q$3:$S$103,3,0),"")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(OCULTAR)'!$Q$3:$S$103,3,0),"")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(OCULTAR)'!$Q$3:$S$103,3,0),"")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(OCULTAR)'!$Q$3:$S$103,3,0),"")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(OCULTAR)'!$Q$3:$S$103,3,0),"")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(OCULTAR)'!$Q$3:$S$103,3,0),"")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(OCULTAR)'!$Q$3:$S$103,3,0),"")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(OCULTAR)'!$Q$3:$S$103,3,0),"")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(OCULTAR)'!$Q$3:$S$103,3,0),"")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(OCULTAR)'!$Q$3:$S$103,3,0),"")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(OCULTAR)'!$Q$3:$S$103,3,0),"")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(OCULTAR)'!$Q$3:$S$103,3,0),"")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(OCULTAR)'!$Q$3:$S$103,3,0),"")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(OCULTAR)'!$Q$3:$S$103,3,0),"")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(OCULTAR)'!$Q$3:$S$103,3,0),"")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(OCULTAR)'!$Q$3:$S$103,3,0),"")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(OCULTAR)'!$Q$3:$S$103,3,0),"")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(OCULTAR)'!$Q$3:$S$103,3,0),"")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(OCULTAR)'!$Q$3:$S$103,3,0),"")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(OCULTAR)'!$Q$3:$S$103,3,0),"")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(OCULTAR)'!$Q$3:$S$103,3,0),"")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(OCULTAR)'!$Q$3:$S$103,3,0),"")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(OCULTAR)'!$Q$3:$S$103,3,0),"")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(OCULTAR)'!$Q$3:$S$103,3,0),"")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(OCULTAR)'!$Q$3:$S$103,3,0),"")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(OCULTAR)'!$Q$3:$S$103,3,0),"")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(OCULTAR)'!$Q$3:$S$103,3,0),"")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(OCULTAR)'!$Q$3:$S$103,3,0),"")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(OCULTAR)'!$Q$3:$S$103,3,0),"")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(OCULTAR)'!$Q$3:$S$103,3,0),"")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(OCULTAR)'!$Q$3:$S$103,3,0),"")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(OCULTAR)'!$Q$3:$S$103,3,0),"")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(OCULTAR)'!$Q$3:$S$103,3,0),"")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(OCULTAR)'!$Q$3:$S$103,3,0),"")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(OCULTAR)'!$Q$3:$S$103,3,0),"")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(OCULTAR)'!$Q$3:$S$103,3,0),"")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(OCULTAR)'!$Q$3:$S$103,3,0),"")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(OCULTAR)'!$Q$3:$S$103,3,0),"")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(OCULTAR)'!$Q$3:$S$103,3,0),"")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(OCULTAR)'!$Q$3:$S$103,3,0),"")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(OCULTAR)'!$Q$3:$S$103,3,0),"")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(OCULTAR)'!$Q$3:$S$103,3,0),"")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(OCULTAR)'!$Q$3:$S$103,3,0),"")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(OCULTAR)'!$Q$3:$S$103,3,0),"")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(OCULTAR)'!$Q$3:$S$103,3,0),"")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(OCULTAR)'!$Q$3:$S$103,3,0),"")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(OCULTAR)'!$Q$3:$S$103,3,0),"")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(OCULTAR)'!$Q$3:$S$103,3,0),"")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(OCULTAR)'!$Q$3:$S$103,3,0),"")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(OCULTAR)'!$Q$3:$S$103,3,0),"")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(OCULTAR)'!$Q$3:$S$103,3,0),"")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(OCULTAR)'!$Q$3:$S$103,3,0),"")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(OCULTAR)'!$Q$3:$S$103,3,0),"")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(OCULTAR)'!$Q$3:$S$103,3,0),"")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(OCULTAR)'!$Q$3:$S$103,3,0),"")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(OCULTAR)'!$Q$3:$S$103,3,0),"")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(OCULTAR)'!$Q$3:$S$103,3,0),"")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(OCULTAR)'!$Q$3:$S$103,3,0),"")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(OCULTAR)'!$Q$3:$S$103,3,0),"")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(OCULTAR)'!$Q$3:$S$103,3,0),"")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(OCULTAR)'!$Q$3:$S$103,3,0),"")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(OCULTAR)'!$Q$3:$S$103,3,0),"")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(OCULTAR)'!$Q$3:$S$103,3,0),"")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(OCULTAR)'!$Q$3:$S$103,3,0),"")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(OCULTAR)'!$Q$3:$S$103,3,0),"")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(OCULTAR)'!$Q$3:$S$103,3,0),"")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(OCULTAR)'!$Q$3:$S$103,3,0),"")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(OCULTAR)'!$Q$3:$S$103,3,0),"")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(OCULTAR)'!$Q$3:$S$103,3,0),"")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(OCULTAR)'!$Q$3:$S$103,3,0),"")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(OCULTAR)'!$Q$3:$S$103,3,0),"")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(OCULTAR)'!$Q$3:$S$103,3,0),"")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(OCULTAR)'!$Q$3:$S$103,3,0),"")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(OCULTAR)'!$Q$3:$S$103,3,0),"")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(OCULTAR)'!$Q$3:$S$103,3,0),"")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(OCULTAR)'!$Q$3:$S$103,3,0),"")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(OCULTAR)'!$Q$3:$S$103,3,0),"")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(OCULTAR)'!$Q$3:$S$103,3,0),"")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(OCULTAR)'!$Q$3:$S$103,3,0),"")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(OCULTAR)'!$Q$3:$S$103,3,0),"")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(OCULTAR)'!$Q$3:$S$103,3,0),"")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(OCULTAR)'!$Q$3:$S$103,3,0),"")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(OCULTAR)'!$Q$3:$S$103,3,0),"")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(OCULTAR)'!$Q$3:$S$103,3,0),"")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(OCULTAR)'!$Q$3:$S$103,3,0),"")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(OCULTAR)'!$Q$3:$S$103,3,0),"")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(OCULTAR)'!$Q$3:$S$103,3,0),"")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(OCULTAR)'!$Q$3:$S$103,3,0),"")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(OCULTAR)'!$Q$3:$S$103,3,0),"")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(OCULTAR)'!$Q$3:$S$103,3,0),"")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(OCULTAR)'!$Q$3:$S$103,3,0),"")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(OCULTAR)'!$Q$3:$S$103,3,0),"")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(OCULTAR)'!$Q$3:$S$103,3,0),"")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(OCULTAR)'!$Q$3:$S$103,3,0),"")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(OCULTAR)'!$Q$3:$S$103,3,0),"")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(OCULTAR)'!$Q$3:$S$103,3,0),"")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(OCULTAR)'!$Q$3:$S$103,3,0),"")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(OCULTAR)'!$Q$3:$S$103,3,0),"")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(OCULTAR)'!$Q$3:$S$103,3,0),"")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(OCULTAR)'!$Q$3:$S$103,3,0),"")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(OCULTAR)'!$Q$3:$S$103,3,0),"")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(OCULTAR)'!$Q$3:$S$103,3,0),"")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(OCULTAR)'!$Q$3:$S$103,3,0),"")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(OCULTAR)'!$Q$3:$S$103,3,0),"")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(OCULTAR)'!$Q$3:$S$103,3,0),"")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(OCULTAR)'!$Q$3:$S$103,3,0),"")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(OCULTAR)'!$Q$3:$S$103,3,0),"")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(OCULTAR)'!$Q$3:$S$103,3,0),"")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(OCULTAR)'!$Q$3:$S$103,3,0),"")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(OCULTAR)'!$Q$3:$S$103,3,0),"")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(OCULTAR)'!$Q$3:$S$103,3,0),"")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(OCULTAR)'!$Q$3:$S$103,3,0),"")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(OCULTAR)'!$Q$3:$S$103,3,0),"")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(OCULTAR)'!$Q$3:$S$103,3,0),"")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(OCULTAR)'!$Q$3:$S$103,3,0),"")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(OCULTAR)'!$Q$3:$S$103,3,0),"")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(OCULTAR)'!$Q$3:$S$103,3,0),"")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(OCULTAR)'!$Q$3:$S$103,3,0),"")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(OCULTAR)'!$Q$3:$S$103,3,0),"")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(OCULTAR)'!$Q$3:$S$103,3,0),"")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(OCULTAR)'!$Q$3:$S$103,3,0),"")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(OCULTAR)'!$Q$3:$S$103,3,0),"")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(OCULTAR)'!$Q$3:$S$103,3,0),"")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(OCULTAR)'!$Q$3:$S$103,3,0),"")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(OCULTAR)'!$Q$3:$S$103,3,0),"")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(OCULTAR)'!$Q$3:$S$103,3,0),"")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(OCULTAR)'!$Q$3:$S$103,3,0),"")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(OCULTAR)'!$Q$3:$S$103,3,0),"")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(OCULTAR)'!$Q$3:$S$103,3,0),"")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(OCULTAR)'!$Q$3:$S$103,3,0),"")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(OCULTAR)'!$Q$3:$S$103,3,0),"")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(OCULTAR)'!$Q$3:$S$103,3,0),"")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(OCULTAR)'!$Q$3:$S$103,3,0),"")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(OCULTAR)'!$Q$3:$S$103,3,0),"")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(OCULTAR)'!$Q$3:$S$103,3,0),"")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(OCULTAR)'!$Q$3:$S$103,3,0),"")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(OCULTAR)'!$Q$3:$S$103,3,0),"")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(OCULTAR)'!$Q$3:$S$103,3,0),"")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(OCULTAR)'!$Q$3:$S$103,3,0),"")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(OCULTAR)'!$Q$3:$S$103,3,0),"")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(OCULTAR)'!$Q$3:$S$103,3,0),"")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(OCULTAR)'!$Q$3:$S$103,3,0),"")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(OCULTAR)'!$Q$3:$S$103,3,0),"")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(OCULTAR)'!$Q$3:$S$103,3,0),"")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(OCULTAR)'!$Q$3:$S$103,3,0),"")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(OCULTAR)'!$Q$3:$S$103,3,0),"")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(OCULTAR)'!$Q$3:$S$103,3,0),"")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(OCULTAR)'!$Q$3:$S$103,3,0),"")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(OCULTAR)'!$Q$3:$S$103,3,0),"")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(OCULTAR)'!$Q$3:$S$103,3,0),"")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(OCULTAR)'!$Q$3:$S$103,3,0),"")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(OCULTAR)'!$Q$3:$S$103,3,0),"")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(OCULTAR)'!$Q$3:$S$103,3,0),"")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(OCULTAR)'!$Q$3:$S$103,3,0),"")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(OCULTAR)'!$Q$3:$S$103,3,0),"")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(OCULTAR)'!$Q$3:$S$103,3,0),"")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(OCULTAR)'!$Q$3:$S$103,3,0),"")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(OCULTAR)'!$Q$3:$S$103,3,0),"")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(OCULTAR)'!$Q$3:$S$103,3,0),"")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(OCULTAR)'!$Q$3:$S$103,3,0),"")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(OCULTAR)'!$Q$3:$S$103,3,0),"")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(OCULTAR)'!$Q$3:$S$103,3,0),"")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(OCULTAR)'!$Q$3:$S$103,3,0),"")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(OCULTAR)'!$Q$3:$S$103,3,0),"")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(OCULTAR)'!$Q$3:$S$103,3,0),"")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(OCULTAR)'!$Q$3:$S$103,3,0),"")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(OCULTAR)'!$Q$3:$S$103,3,0),"")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(OCULTAR)'!$Q$3:$S$103,3,0),"")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(OCULTAR)'!$Q$3:$S$103,3,0),"")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(OCULTAR)'!$Q$3:$S$103,3,0),"")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(OCULTAR)'!$Q$3:$S$103,3,0),"")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(OCULTAR)'!$Q$3:$S$103,3,0),"")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(OCULTAR)'!$Q$3:$S$103,3,0),"")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(OCULTAR)'!$Q$3:$S$103,3,0),"")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(OCULTAR)'!$Q$3:$S$103,3,0),"")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(OCULTAR)'!$Q$3:$S$103,3,0),"")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(OCULTAR)'!$Q$3:$S$103,3,0),"")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(OCULTAR)'!$Q$3:$S$103,3,0),"")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(OCULTAR)'!$Q$3:$S$103,3,0),"")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(OCULTAR)'!$Q$3:$S$103,3,0),"")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(OCULTAR)'!$Q$3:$S$103,3,0),"")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(OCULTAR)'!$Q$3:$S$103,3,0),"")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(OCULTAR)'!$Q$3:$S$103,3,0),"")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(OCULTAR)'!$Q$3:$S$103,3,0),"")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(OCULTAR)'!$Q$3:$S$103,3,0),"")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(OCULTAR)'!$Q$3:$S$103,3,0),"")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(OCULTAR)'!$Q$3:$S$103,3,0),"")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(OCULTAR)'!$Q$3:$S$103,3,0),"")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(OCULTAR)'!$Q$3:$S$103,3,0),"")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(OCULTAR)'!$Q$3:$S$103,3,0),"")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(OCULTAR)'!$Q$3:$S$103,3,0),"")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(OCULTAR)'!$Q$3:$S$103,3,0),"")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(OCULTAR)'!$Q$3:$S$103,3,0),"")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(OCULTAR)'!$Q$3:$S$103,3,0),"")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(OCULTAR)'!$Q$3:$S$103,3,0),"")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(OCULTAR)'!$Q$3:$S$103,3,0),"")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(OCULTAR)'!$Q$3:$S$103,3,0),"")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(OCULTAR)'!$Q$3:$S$103,3,0),"")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(OCULTAR)'!$Q$3:$S$103,3,0),"")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(OCULTAR)'!$Q$3:$S$103,3,0),"")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(OCULTAR)'!$Q$3:$S$103,3,0),"")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(OCULTAR)'!$Q$3:$S$103,3,0),"")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(OCULTAR)'!$Q$3:$S$103,3,0),"")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(OCULTAR)'!$Q$3:$S$103,3,0),"")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(OCULTAR)'!$Q$3:$S$103,3,0),"")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(OCULTAR)'!$Q$3:$S$103,3,0),"")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(OCULTAR)'!$Q$3:$S$103,3,0),"")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(OCULTAR)'!$Q$3:$S$103,3,0),"")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(OCULTAR)'!$Q$3:$S$103,3,0),"")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(OCULTAR)'!$Q$3:$S$103,3,0),"")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(OCULTAR)'!$Q$3:$S$103,3,0),"")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(OCULTAR)'!$Q$3:$S$103,3,0),"")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(OCULTAR)'!$Q$3:$S$103,3,0),"")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(OCULTAR)'!$Q$3:$S$103,3,0),"")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(OCULTAR)'!$Q$3:$S$103,3,0),"")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(OCULTAR)'!$Q$3:$S$103,3,0),"")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(OCULTAR)'!$Q$3:$S$103,3,0),"")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(OCULTAR)'!$Q$3:$S$103,3,0),"")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(OCULTAR)'!$Q$3:$S$103,3,0),"")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(OCULTAR)'!$Q$3:$S$103,3,0),"")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(OCULTAR)'!$Q$3:$S$103,3,0),"")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(OCULTAR)'!$Q$3:$S$103,3,0),"")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(OCULTAR)'!$Q$3:$S$103,3,0),"")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(OCULTAR)'!$Q$3:$S$103,3,0),"")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(OCULTAR)'!$Q$3:$S$103,3,0),"")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(OCULTAR)'!$Q$3:$S$103,3,0),"")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(OCULTAR)'!$Q$3:$S$103,3,0),"")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(OCULTAR)'!$Q$3:$S$103,3,0),"")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(OCULTAR)'!$Q$3:$S$103,3,0),"")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(OCULTAR)'!$Q$3:$S$103,3,0),"")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(OCULTAR)'!$Q$3:$S$103,3,0),"")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(OCULTAR)'!$Q$3:$S$103,3,0),"")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(OCULTAR)'!$Q$3:$S$103,3,0),"")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(OCULTAR)'!$Q$3:$S$103,3,0),"")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(OCULTAR)'!$Q$3:$S$103,3,0),"")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(OCULTAR)'!$Q$3:$S$103,3,0),"")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(OCULTAR)'!$Q$3:$S$103,3,0),"")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(OCULTAR)'!$Q$3:$S$103,3,0),"")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(OCULTAR)'!$Q$3:$S$103,3,0),"")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(OCULTAR)'!$Q$3:$S$103,3,0),"")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(OCULTAR)'!$Q$3:$S$103,3,0),"")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(OCULTAR)'!$Q$3:$S$103,3,0),"")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(OCULTAR)'!$Q$3:$S$103,3,0),"")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(OCULTAR)'!$Q$3:$S$103,3,0),"")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(OCULTAR)'!$Q$3:$S$103,3,0),"")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(OCULTAR)'!$Q$3:$S$103,3,0),"")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(OCULTAR)'!$Q$3:$S$103,3,0),"")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(OCULTAR)'!$Q$3:$S$103,3,0),"")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(OCULTAR)'!$Q$3:$S$103,3,0),"")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(OCULTAR)'!$Q$3:$S$103,3,0),"")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(OCULTAR)'!$Q$3:$S$103,3,0),"")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(OCULTAR)'!$Q$3:$S$103,3,0),"")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(OCULTAR)'!$Q$3:$S$103,3,0),"")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(OCULTAR)'!$Q$3:$S$103,3,0),"")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(OCULTAR)'!$Q$3:$S$103,3,0),"")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(OCULTAR)'!$Q$3:$S$103,3,0),"")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(OCULTAR)'!$Q$3:$S$103,3,0),"")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(OCULTAR)'!$Q$3:$S$103,3,0),"")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(OCULTAR)'!$Q$3:$S$103,3,0),"")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(OCULTAR)'!$Q$3:$S$103,3,0),"")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(OCULTAR)'!$Q$3:$S$103,3,0),"")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(OCULTAR)'!$Q$3:$S$103,3,0),"")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(OCULTAR)'!$Q$3:$S$103,3,0),"")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(OCULTAR)'!$Q$3:$S$103,3,0),"")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(OCULTAR)'!$Q$3:$S$103,3,0),"")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(OCULTAR)'!$Q$3:$S$103,3,0),"")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(OCULTAR)'!$Q$3:$S$103,3,0),"")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(OCULTAR)'!$Q$3:$S$103,3,0),"")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(OCULTAR)'!$Q$3:$S$103,3,0),"")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(OCULTAR)'!$Q$3:$S$103,3,0),"")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(OCULTAR)'!$Q$3:$S$103,3,0),"")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(OCULTAR)'!$Q$3:$S$103,3,0),"")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(OCULTAR)'!$Q$3:$S$103,3,0),"")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(OCULTAR)'!$Q$3:$S$103,3,0),"")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(OCULTAR)'!$Q$3:$S$103,3,0),"")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(OCULTAR)'!$Q$3:$S$103,3,0),"")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(OCULTAR)'!$Q$3:$S$103,3,0),"")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(OCULTAR)'!$Q$3:$S$103,3,0),"")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(OCULTAR)'!$Q$3:$S$103,3,0),"")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(OCULTAR)'!$Q$3:$S$103,3,0),"")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(OCULTAR)'!$Q$3:$S$103,3,0),"")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(OCULTAR)'!$Q$3:$S$103,3,0),"")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(OCULTAR)'!$Q$3:$S$103,3,0),"")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(OCULTAR)'!$Q$3:$S$103,3,0),"")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(OCULTAR)'!$Q$3:$S$103,3,0),"")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(OCULTAR)'!$Q$3:$S$103,3,0),"")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(OCULTAR)'!$Q$3:$S$103,3,0),"")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(OCULTAR)'!$Q$3:$S$103,3,0),"")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(OCULTAR)'!$Q$3:$S$103,3,0),"")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(OCULTAR)'!$Q$3:$S$103,3,0),"")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(OCULTAR)'!$Q$3:$S$103,3,0),"")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(OCULTAR)'!$Q$3:$S$103,3,0),"")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(OCULTAR)'!$Q$3:$S$103,3,0),"")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(OCULTAR)'!$Q$3:$S$103,3,0),"")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(OCULTAR)'!$Q$3:$S$103,3,0),"")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(OCULTAR)'!$Q$3:$S$103,3,0),"")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(OCULTAR)'!$Q$3:$S$103,3,0),"")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(OCULTAR)'!$Q$3:$S$103,3,0),"")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(OCULTAR)'!$Q$3:$S$103,3,0),"")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(OCULTAR)'!$Q$3:$S$103,3,0),"")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(OCULTAR)'!$Q$3:$S$103,3,0),"")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(OCULTAR)'!$Q$3:$S$103,3,0),"")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(OCULTAR)'!$Q$3:$S$103,3,0),"")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(OCULTAR)'!$Q$3:$S$103,3,0),"")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(OCULTAR)'!$Q$3:$S$103,3,0),"")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(OCULTAR)'!$Q$3:$S$103,3,0),"")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(OCULTAR)'!$Q$3:$S$103,3,0),"")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(OCULTAR)'!$Q$3:$S$103,3,0),"")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(OCULTAR)'!$Q$3:$S$103,3,0),"")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(OCULTAR)'!$Q$3:$S$103,3,0),"")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(OCULTAR)'!$Q$3:$S$103,3,0),"")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(OCULTAR)'!$Q$3:$S$103,3,0),"")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(OCULTAR)'!$Q$3:$S$103,3,0),"")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(OCULTAR)'!$Q$3:$S$103,3,0),"")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(OCULTAR)'!$Q$3:$S$103,3,0),"")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(OCULTAR)'!$Q$3:$S$103,3,0),"")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(OCULTAR)'!$Q$3:$S$103,3,0),"")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(OCULTAR)'!$Q$3:$S$103,3,0),"")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(OCULTAR)'!$Q$3:$S$103,3,0),"")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(OCULTAR)'!$Q$3:$S$103,3,0),"")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(OCULTAR)'!$Q$3:$S$103,3,0),"")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(OCULTAR)'!$Q$3:$S$103,3,0),"")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(OCULTAR)'!$Q$3:$S$103,3,0),"")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(OCULTAR)'!$Q$3:$S$103,3,0),"")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(OCULTAR)'!$Q$3:$S$103,3,0),"")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(OCULTAR)'!$Q$3:$S$103,3,0),"")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(OCULTAR)'!$Q$3:$S$103,3,0),"")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(OCULTAR)'!$Q$3:$S$103,3,0),"")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(OCULTAR)'!$Q$3:$S$103,3,0),"")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(OCULTAR)'!$Q$3:$S$103,3,0),"")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(OCULTAR)'!$Q$3:$S$103,3,0),"")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(OCULTAR)'!$Q$3:$S$103,3,0),"")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(OCULTAR)'!$Q$3:$S$103,3,0),"")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(OCULTAR)'!$Q$3:$S$103,3,0),"")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(OCULTAR)'!$Q$3:$S$103,3,0),"")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(OCULTAR)'!$Q$3:$S$103,3,0),"")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(OCULTAR)'!$Q$3:$S$103,3,0),"")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(OCULTAR)'!$Q$3:$S$103,3,0),"")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(OCULTAR)'!$Q$3:$S$103,3,0),"")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(OCULTAR)'!$Q$3:$S$103,3,0),"")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(OCULTAR)'!$Q$3:$S$103,3,0),"")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(OCULTAR)'!$Q$3:$S$103,3,0),"")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(OCULTAR)'!$Q$3:$S$103,3,0),"")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(OCULTAR)'!$Q$3:$S$103,3,0),"")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(OCULTAR)'!$Q$3:$S$103,3,0),"")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(OCULTAR)'!$Q$3:$S$103,3,0),"")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(OCULTAR)'!$Q$3:$S$103,3,0),"")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(OCULTAR)'!$Q$3:$S$103,3,0),"")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(OCULTAR)'!$Q$3:$S$103,3,0),"")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(OCULTAR)'!$Q$3:$S$103,3,0),"")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(OCULTAR)'!$Q$3:$S$103,3,0),"")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(OCULTAR)'!$Q$3:$S$103,3,0),"")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(OCULTAR)'!$Q$3:$S$103,3,0),"")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(OCULTAR)'!$Q$3:$S$103,3,0),"")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(OCULTAR)'!$Q$3:$S$103,3,0),"")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(OCULTAR)'!$Q$3:$S$103,3,0),"")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(OCULTAR)'!$Q$3:$S$103,3,0),"")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(OCULTAR)'!$Q$3:$S$103,3,0),"")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(OCULTAR)'!$Q$3:$S$103,3,0),"")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(OCULTAR)'!$Q$3:$S$103,3,0),"")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(OCULTAR)'!$Q$3:$S$103,3,0),"")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(OCULTAR)'!$Q$3:$S$103,3,0),"")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(OCULTAR)'!$Q$3:$S$103,3,0),"")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(OCULTAR)'!$Q$3:$S$103,3,0),"")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(OCULTAR)'!$Q$3:$S$103,3,0),"")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(OCULTAR)'!$Q$3:$S$103,3,0),"")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(OCULTAR)'!$Q$3:$S$103,3,0),"")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(OCULTAR)'!$Q$3:$S$103,3,0),"")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(OCULTAR)'!$Q$3:$S$103,3,0),"")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(OCULTAR)'!$Q$3:$S$103,3,0),"")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(OCULTAR)'!$Q$3:$S$103,3,0),"")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(OCULTAR)'!$Q$3:$S$103,3,0),"")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(OCULTAR)'!$Q$3:$S$103,3,0),"")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(OCULTAR)'!$Q$3:$S$103,3,0),"")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(OCULTAR)'!$Q$3:$S$103,3,0),"")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(OCULTAR)'!$Q$3:$S$103,3,0),"")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(OCULTAR)'!$Q$3:$S$103,3,0),"")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(OCULTAR)'!$Q$3:$S$103,3,0),"")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(OCULTAR)'!$Q$3:$S$103,3,0),"")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(OCULTAR)'!$Q$3:$S$103,3,0),"")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(OCULTAR)'!$Q$3:$S$103,3,0),"")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(OCULTAR)'!$Q$3:$S$103,3,0),"")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(OCULTAR)'!$Q$3:$S$103,3,0),"")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(OCULTAR)'!$Q$3:$S$103,3,0),"")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(OCULTAR)'!$Q$3:$S$103,3,0),"")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(OCULTAR)'!$Q$3:$S$103,3,0),"")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(OCULTAR)'!$Q$3:$S$103,3,0),"")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(OCULTAR)'!$Q$3:$S$103,3,0),"")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(OCULTAR)'!$Q$3:$S$103,3,0),"")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(OCULTAR)'!$Q$3:$S$103,3,0),"")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(OCULTAR)'!$Q$3:$S$103,3,0),"")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(OCULTAR)'!$Q$3:$S$103,3,0),"")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(OCULTAR)'!$Q$3:$S$103,3,0),"")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(OCULTAR)'!$Q$3:$S$103,3,0),"")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(OCULTAR)'!$Q$3:$S$103,3,0),"")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(OCULTAR)'!$Q$3:$S$103,3,0),"")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(OCULTAR)'!$Q$3:$S$103,3,0),"")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(OCULTAR)'!$Q$3:$S$103,3,0),"")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(OCULTAR)'!$Q$3:$S$103,3,0),"")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(OCULTAR)'!$Q$3:$S$103,3,0),"")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(OCULTAR)'!$Q$3:$S$103,3,0),"")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(OCULTAR)'!$Q$3:$S$103,3,0),"")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(OCULTAR)'!$Q$3:$S$103,3,0),"")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(OCULTAR)'!$Q$3:$S$103,3,0),"")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(OCULTAR)'!$Q$3:$S$103,3,0),"")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(OCULTAR)'!$Q$3:$S$103,3,0),"")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(OCULTAR)'!$Q$3:$S$103,3,0),"")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(OCULTAR)'!$Q$3:$S$103,3,0),"")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(OCULTAR)'!$Q$3:$S$103,3,0),"")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(OCULTAR)'!$Q$3:$S$103,3,0),"")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(OCULTAR)'!$Q$3:$S$103,3,0),"")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(OCULTAR)'!$Q$3:$S$103,3,0),"")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(OCULTAR)'!$Q$3:$S$103,3,0),"")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(OCULTAR)'!$Q$3:$S$103,3,0),"")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(OCULTAR)'!$Q$3:$S$103,3,0),"")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(OCULTAR)'!$Q$3:$S$103,3,0),"")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(OCULTAR)'!$Q$3:$S$103,3,0),"")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(OCULTAR)'!$Q$3:$S$103,3,0),"")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(OCULTAR)'!$Q$3:$S$103,3,0),"")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(OCULTAR)'!$Q$3:$S$103,3,0),"")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(OCULTAR)'!$Q$3:$S$103,3,0),"")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(OCULTAR)'!$Q$3:$S$103,3,0),"")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(OCULTAR)'!$Q$3:$S$103,3,0),"")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(OCULTAR)'!$Q$3:$S$103,3,0),"")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(OCULTAR)'!$Q$3:$S$103,3,0),"")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(OCULTAR)'!$Q$3:$S$103,3,0),"")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(OCULTAR)'!$Q$3:$S$103,3,0),"")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(OCULTAR)'!$Q$3:$S$103,3,0),"")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(OCULTAR)'!$Q$3:$S$103,3,0),"")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(OCULTAR)'!$Q$3:$S$103,3,0),"")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(OCULTAR)'!$Q$3:$S$103,3,0),"")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(OCULTAR)'!$Q$3:$S$103,3,0),"")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(OCULTAR)'!$Q$3:$S$103,3,0),"")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(OCULTAR)'!$Q$3:$S$103,3,0),"")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(OCULTAR)'!$Q$3:$S$103,3,0),"")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(OCULTAR)'!$Q$3:$S$103,3,0),"")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(OCULTAR)'!$Q$3:$S$103,3,0),"")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(OCULTAR)'!$Q$3:$S$103,3,0),"")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(OCULTAR)'!$Q$3:$S$103,3,0),"")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(OCULTAR)'!$Q$3:$S$103,3,0),"")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(OCULTAR)'!$Q$3:$S$103,3,0),"")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(OCULTAR)'!$Q$3:$S$103,3,0),"")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(OCULTAR)'!$Q$3:$S$103,3,0),"")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(OCULTAR)'!$Q$3:$S$103,3,0),"")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(OCULTAR)'!$Q$3:$S$103,3,0),"")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(OCULTAR)'!$Q$3:$S$103,3,0),"")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(OCULTAR)'!$Q$3:$S$103,3,0),"")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(OCULTAR)'!$Q$3:$S$103,3,0),"")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(OCULTAR)'!$Q$3:$S$103,3,0),"")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(OCULTAR)'!$Q$3:$S$103,3,0),"")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(OCULTAR)'!$Q$3:$S$103,3,0),"")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(OCULTAR)'!$Q$3:$S$103,3,0),"")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(OCULTAR)'!$Q$3:$S$103,3,0),"")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(OCULTAR)'!$Q$3:$S$103,3,0),"")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(OCULTAR)'!$Q$3:$S$103,3,0),"")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(OCULTAR)'!$Q$3:$S$103,3,0),"")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(OCULTAR)'!$Q$3:$S$103,3,0),"")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(OCULTAR)'!$Q$3:$S$103,3,0),"")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(OCULTAR)'!$Q$3:$S$103,3,0),"")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(OCULTAR)'!$Q$3:$S$103,3,0),"")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(OCULTAR)'!$Q$3:$S$103,3,0),"")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(OCULTAR)'!$Q$3:$S$103,3,0),"")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(OCULTAR)'!$Q$3:$S$103,3,0),"")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(OCULTAR)'!$Q$3:$S$103,3,0),"")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(OCULTAR)'!$Q$3:$S$103,3,0),"")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(OCULTAR)'!$Q$3:$S$103,3,0),"")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(OCULTAR)'!$Q$3:$S$103,3,0),"")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(OCULTAR)'!$Q$3:$S$103,3,0),"")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(OCULTAR)'!$Q$3:$S$103,3,0),"")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(OCULTAR)'!$Q$3:$S$103,3,0),"")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(OCULTAR)'!$Q$3:$S$103,3,0),"")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(OCULTAR)'!$Q$3:$S$103,3,0),"")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(OCULTAR)'!$Q$3:$S$103,3,0),"")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(OCULTAR)'!$Q$3:$S$103,3,0),"")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(OCULTAR)'!$Q$3:$S$103,3,0),"")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(OCULTAR)'!$Q$3:$S$103,3,0),"")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(OCULTAR)'!$Q$3:$S$103,3,0),"")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(OCULTAR)'!$Q$3:$S$103,3,0),"")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(OCULTAR)'!$Q$3:$S$103,3,0),"")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(OCULTAR)'!$Q$3:$S$103,3,0),"")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(OCULTAR)'!$Q$3:$S$103,3,0),"")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(OCULTAR)'!$Q$3:$S$103,3,0),"")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(OCULTAR)'!$Q$3:$S$103,3,0),"")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(OCULTAR)'!$Q$3:$S$103,3,0),"")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(OCULTAR)'!$Q$3:$S$103,3,0),"")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(OCULTAR)'!$Q$3:$S$103,3,0),"")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(OCULTAR)'!$Q$3:$S$103,3,0),"")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(OCULTAR)'!$Q$3:$S$103,3,0),"")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(OCULTAR)'!$Q$3:$S$103,3,0),"")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(OCULTAR)'!$Q$3:$S$103,3,0),"")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(OCULTAR)'!$Q$3:$S$103,3,0),"")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(OCULTAR)'!$Q$3:$S$103,3,0),"")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(OCULTAR)'!$Q$3:$S$103,3,0),"")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(OCULTAR)'!$Q$3:$S$103,3,0),"")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(OCULTAR)'!$Q$3:$S$103,3,0),"")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(OCULTAR)'!$Q$3:$S$103,3,0),"")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(OCULTAR)'!$Q$3:$S$103,3,0),"")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(OCULTAR)'!$Q$3:$S$103,3,0),"")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(OCULTAR)'!$Q$3:$S$103,3,0),"")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(OCULTAR)'!$Q$3:$S$103,3,0),"")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(OCULTAR)'!$Q$3:$S$103,3,0),"")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(OCULTAR)'!$Q$3:$S$103,3,0),"")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(OCULTAR)'!$Q$3:$S$103,3,0),"")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(OCULTAR)'!$Q$3:$S$103,3,0),"")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(OCULTAR)'!$Q$3:$S$103,3,0),"")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(OCULTAR)'!$Q$3:$S$103,3,0),"")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(OCULTAR)'!$Q$3:$S$103,3,0),"")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(OCULTAR)'!$Q$3:$S$103,3,0),"")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(OCULTAR)'!$Q$3:$S$103,3,0),"")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(OCULTAR)'!$Q$3:$S$103,3,0),"")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(OCULTAR)'!$Q$3:$S$103,3,0),"")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(OCULTAR)'!$Q$3:$S$103,3,0),"")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(OCULTAR)'!$Q$3:$S$103,3,0),"")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(OCULTAR)'!$Q$3:$S$103,3,0),"")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(OCULTAR)'!$Q$3:$S$103,3,0),"")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(OCULTAR)'!$Q$3:$S$103,3,0),"")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(OCULTAR)'!$Q$3:$S$103,3,0),"")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(OCULTAR)'!$Q$3:$S$103,3,0),"")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(OCULTAR)'!$Q$3:$S$103,3,0),"")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(OCULTAR)'!$Q$3:$S$103,3,0),"")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(OCULTAR)'!$Q$3:$S$103,3,0),"")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(OCULTAR)'!$Q$3:$S$103,3,0),"")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(OCULTAR)'!$Q$3:$S$103,3,0),"")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(OCULTAR)'!$Q$3:$S$103,3,0),"")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(OCULTAR)'!$Q$3:$S$103,3,0),"")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(OCULTAR)'!$Q$3:$S$103,3,0),"")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(OCULTAR)'!$Q$3:$S$103,3,0),"")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(OCULTAR)'!$Q$3:$S$103,3,0),"")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(OCULTAR)'!$Q$3:$S$103,3,0),"")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(OCULTAR)'!$Q$3:$S$103,3,0),"")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(OCULTAR)'!$Q$3:$S$103,3,0),"")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(OCULTAR)'!$Q$3:$S$103,3,0),"")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(OCULTAR)'!$Q$3:$S$103,3,0),"")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(OCULTAR)'!$Q$3:$S$103,3,0),"")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(OCULTAR)'!$Q$3:$S$103,3,0),"")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(OCULTAR)'!$Q$3:$S$103,3,0),"")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(OCULTAR)'!$Q$3:$S$103,3,0),"")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(OCULTAR)'!$Q$3:$S$103,3,0),"")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(OCULTAR)'!$Q$3:$S$103,3,0),"")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(OCULTAR)'!$Q$3:$S$103,3,0),"")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(OCULTAR)'!$Q$3:$S$103,3,0),"")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(OCULTAR)'!$Q$3:$S$103,3,0),"")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(OCULTAR)'!$Q$3:$S$103,3,0),"")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(OCULTAR)'!$Q$3:$S$103,3,0),"")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(OCULTAR)'!$Q$3:$S$103,3,0),"")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(OCULTAR)'!$Q$3:$S$103,3,0),"")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(OCULTAR)'!$Q$3:$S$103,3,0),"")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(OCULTAR)'!$Q$3:$S$103,3,0),"")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(OCULTAR)'!$Q$3:$S$103,3,0),"")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(OCULTAR)'!$Q$3:$S$103,3,0),"")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(OCULTAR)'!$Q$3:$S$103,3,0),"")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(OCULTAR)'!$Q$3:$S$103,3,0),"")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(OCULTAR)'!$Q$3:$S$103,3,0),"")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(OCULTAR)'!$Q$3:$S$103,3,0),"")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(OCULTAR)'!$Q$3:$S$103,3,0),"")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(OCULTAR)'!$Q$3:$S$103,3,0),"")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(OCULTAR)'!$Q$3:$S$103,3,0),"")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(OCULTAR)'!$Q$3:$S$103,3,0),"")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(OCULTAR)'!$Q$3:$S$103,3,0),"")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(OCULTAR)'!$Q$3:$S$103,3,0),"")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(OCULTAR)'!$Q$3:$S$103,3,0),"")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(OCULTAR)'!$Q$3:$S$103,3,0),"")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(OCULTAR)'!$Q$3:$S$103,3,0),"")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(OCULTAR)'!$Q$3:$S$103,3,0),"")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(OCULTAR)'!$Q$3:$S$103,3,0),"")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(OCULTAR)'!$Q$3:$S$103,3,0),"")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(OCULTAR)'!$Q$3:$S$103,3,0),"")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(OCULTAR)'!$Q$3:$S$103,3,0),"")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(OCULTAR)'!$Q$3:$S$103,3,0),"")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(OCULTAR)'!$Q$3:$S$103,3,0),"")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(OCULTAR)'!$Q$3:$S$103,3,0),"")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(OCULTAR)'!$Q$3:$S$103,3,0),"")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(OCULTAR)'!$Q$3:$S$103,3,0),"")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(OCULTAR)'!$Q$3:$S$103,3,0),"")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(OCULTAR)'!$Q$3:$S$103,3,0),"")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(OCULTAR)'!$Q$3:$S$103,3,0),"")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(OCULTAR)'!$Q$3:$S$103,3,0),"")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(OCULTAR)'!$Q$3:$S$103,3,0),"")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(OCULTAR)'!$Q$3:$S$103,3,0),"")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(OCULTAR)'!$Q$3:$S$103,3,0),"")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(OCULTAR)'!$Q$3:$S$103,3,0),"")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(OCULTAR)'!$Q$3:$S$103,3,0),"")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(OCULTAR)'!$Q$3:$S$103,3,0),"")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(OCULTAR)'!$Q$3:$S$103,3,0),"")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(OCULTAR)'!$Q$3:$S$103,3,0),"")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(OCULTAR)'!$Q$3:$S$103,3,0),"")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(OCULTAR)'!$Q$3:$S$103,3,0),"")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(OCULTAR)'!$Q$3:$S$103,3,0),"")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(OCULTAR)'!$Q$3:$S$103,3,0),"")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(OCULTAR)'!$Q$3:$S$103,3,0),"")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(OCULTAR)'!$Q$3:$S$103,3,0),"")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(OCULTAR)'!$Q$3:$S$103,3,0),"")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(OCULTAR)'!$Q$3:$S$103,3,0),"")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(OCULTAR)'!$Q$3:$S$103,3,0),"")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(OCULTAR)'!$Q$3:$S$103,3,0),"")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(OCULTAR)'!$Q$3:$S$103,3,0),"")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(OCULTAR)'!$Q$3:$S$103,3,0),"")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(OCULTAR)'!$Q$3:$S$103,3,0),"")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(OCULTAR)'!$Q$3:$S$103,3,0),"")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(OCULTAR)'!$Q$3:$S$103,3,0),"")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(OCULTAR)'!$Q$3:$S$103,3,0),"")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(OCULTAR)'!$Q$3:$S$103,3,0),"")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(OCULTAR)'!$Q$3:$S$103,3,0),"")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(OCULTAR)'!$Q$3:$S$103,3,0),"")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(OCULTAR)'!$Q$3:$S$103,3,0),"")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(OCULTAR)'!$Q$3:$S$103,3,0),"")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(OCULTAR)'!$Q$3:$S$103,3,0),"")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(OCULTAR)'!$Q$3:$S$103,3,0),"")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(OCULTAR)'!$Q$3:$S$103,3,0),"")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(OCULTAR)'!$Q$3:$S$103,3,0),"")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(OCULTAR)'!$Q$3:$S$103,3,0),"")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(OCULTAR)'!$Q$3:$S$103,3,0),"")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(OCULTAR)'!$Q$3:$S$103,3,0),"")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(OCULTAR)'!$Q$3:$S$103,3,0),"")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(OCULTAR)'!$Q$3:$S$103,3,0),"")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(OCULTAR)'!$Q$3:$S$103,3,0),"")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(OCULTAR)'!$Q$3:$S$103,3,0),"")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(OCULTAR)'!$Q$3:$S$103,3,0),"")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(OCULTAR)'!$Q$3:$S$103,3,0),"")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(OCULTAR)'!$Q$3:$S$103,3,0),"")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(OCULTAR)'!$Q$3:$S$103,3,0),"")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(OCULTAR)'!$Q$3:$S$103,3,0),"")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(OCULTAR)'!$Q$3:$S$103,3,0),"")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(OCULTAR)'!$Q$3:$S$103,3,0),"")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(OCULTAR)'!$Q$3:$S$103,3,0),"")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(OCULTAR)'!$Q$3:$S$103,3,0),"")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(OCULTAR)'!$Q$3:$S$103,3,0),"")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(OCULTAR)'!$Q$3:$S$103,3,0),"")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(OCULTAR)'!$Q$3:$S$103,3,0),"")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(OCULTAR)'!$Q$3:$S$103,3,0),"")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(OCULTAR)'!$Q$3:$S$103,3,0),"")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(OCULTAR)'!$Q$3:$S$103,3,0),"")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(OCULTAR)'!$Q$3:$S$103,3,0),"")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(OCULTAR)'!$Q$3:$S$103,3,0),"")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(OCULTAR)'!$Q$3:$S$103,3,0),"")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(OCULTAR)'!$Q$3:$S$103,3,0),"")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(OCULTAR)'!$Q$3:$S$103,3,0),"")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(OCULTAR)'!$Q$3:$S$103,3,0),"")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(OCULTAR)'!$Q$3:$S$103,3,0),"")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(OCULTAR)'!$Q$3:$S$103,3,0),"")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(OCULTAR)'!$Q$3:$S$103,3,0),"")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(OCULTAR)'!$Q$3:$S$103,3,0),"")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(OCULTAR)'!$Q$3:$S$103,3,0),"")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(OCULTAR)'!$Q$3:$S$103,3,0),"")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(OCULTAR)'!$Q$3:$S$103,3,0),"")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(OCULTAR)'!$Q$3:$S$103,3,0),"")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(OCULTAR)'!$Q$3:$S$103,3,0),"")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(OCULTAR)'!$Q$3:$S$103,3,0),"")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(OCULTAR)'!$Q$3:$S$103,3,0),"")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(OCULTAR)'!$Q$3:$S$103,3,0),"")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(OCULTAR)'!$Q$3:$S$103,3,0),"")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(OCULTAR)'!$Q$3:$S$103,3,0),"")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(OCULTAR)'!$Q$3:$S$103,3,0),"")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(OCULTAR)'!$Q$3:$S$103,3,0),"")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(OCULTAR)'!$Q$3:$S$103,3,0),"")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(OCULTAR)'!$Q$3:$S$103,3,0),"")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(OCULTAR)'!$Q$3:$S$103,3,0),"")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(OCULTAR)'!$Q$3:$S$103,3,0),"")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(OCULTAR)'!$Q$3:$S$103,3,0),"")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(OCULTAR)'!$Q$3:$S$103,3,0),"")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(OCULTAR)'!$Q$3:$S$103,3,0),"")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(OCULTAR)'!$Q$3:$S$103,3,0),"")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(OCULTAR)'!$Q$3:$S$103,3,0),"")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(OCULTAR)'!$Q$3:$S$103,3,0),"")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(OCULTAR)'!$Q$3:$S$103,3,0),"")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(OCULTAR)'!$Q$3:$S$103,3,0),"")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(OCULTAR)'!$Q$3:$S$103,3,0),"")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(OCULTAR)'!$Q$3:$S$103,3,0),"")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(OCULTAR)'!$Q$3:$S$103,3,0),"")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(OCULTAR)'!$Q$3:$S$103,3,0),"")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(OCULTAR)'!$Q$3:$S$103,3,0),"")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(OCULTAR)'!$Q$3:$S$103,3,0),"")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(OCULTAR)'!$Q$3:$S$103,3,0),"")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(OCULTAR)'!$Q$3:$S$103,3,0),"")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(OCULTAR)'!$Q$3:$S$103,3,0),"")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(OCULTAR)'!$Q$3:$S$103,3,0),"")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(OCULTAR)'!$Q$3:$S$103,3,0),"")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(OCULTAR)'!$Q$3:$S$103,3,0),"")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(OCULTAR)'!$Q$3:$S$103,3,0),"")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(OCULTAR)'!$Q$3:$S$103,3,0),"")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(OCULTAR)'!$Q$3:$S$103,3,0),"")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(OCULTAR)'!$Q$3:$S$103,3,0),"")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(OCULTAR)'!$Q$3:$S$103,3,0),"")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(OCULTAR)'!$Q$3:$S$103,3,0),"")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(OCULTAR)'!$Q$3:$S$103,3,0),"")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(OCULTAR)'!$Q$3:$S$103,3,0),"")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(OCULTAR)'!$Q$3:$S$103,3,0),"")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(OCULTAR)'!$Q$3:$S$103,3,0),"")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(OCULTAR)'!$Q$3:$S$103,3,0),"")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(OCULTAR)'!$Q$3:$S$103,3,0),"")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(OCULTAR)'!$Q$3:$S$103,3,0),"")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(OCULTAR)'!$Q$3:$S$103,3,0),"")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(OCULTAR)'!$Q$3:$S$103,3,0),"")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(OCULTAR)'!$Q$3:$S$103,3,0),"")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(OCULTAR)'!$Q$3:$S$103,3,0),"")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(OCULTAR)'!$Q$3:$S$103,3,0),"")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(OCULTAR)'!$Q$3:$S$103,3,0),"")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(OCULTAR)'!$Q$3:$S$103,3,0),"")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(OCULTAR)'!$Q$3:$S$103,3,0),"")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(OCULTAR)'!$Q$3:$S$103,3,0),"")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(OCULTAR)'!$Q$3:$S$103,3,0),"")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(OCULTAR)'!$Q$3:$S$103,3,0),"")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(OCULTAR)'!$Q$3:$S$103,3,0),"")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(OCULTAR)'!$Q$3:$S$103,3,0),"")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(OCULTAR)'!$Q$3:$S$103,3,0),"")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(OCULTAR)'!$Q$3:$S$103,3,0),"")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(OCULTAR)'!$Q$3:$S$103,3,0),"")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(OCULTAR)'!$Q$3:$S$103,3,0),"")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(OCULTAR)'!$Q$3:$S$103,3,0),"")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(OCULTAR)'!$Q$3:$S$103,3,0),"")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(OCULTAR)'!$Q$3:$S$103,3,0),"")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(OCULTAR)'!$Q$3:$S$103,3,0),"")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(OCULTAR)'!$Q$3:$S$103,3,0),"")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(OCULTAR)'!$Q$3:$S$103,3,0),"")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(OCULTAR)'!$Q$3:$S$103,3,0),"")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(OCULTAR)'!$Q$3:$S$103,3,0),"")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(OCULTAR)'!$Q$3:$S$103,3,0),"")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(OCULTAR)'!$Q$3:$S$103,3,0),"")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(OCULTAR)'!$Q$3:$S$103,3,0),"")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(OCULTAR)'!$Q$3:$S$103,3,0),"")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(OCULTAR)'!$Q$3:$S$103,3,0),"")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(OCULTAR)'!$Q$3:$S$103,3,0),"")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(OCULTAR)'!$Q$3:$S$103,3,0),"")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(OCULTAR)'!$Q$3:$S$103,3,0),"")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(OCULTAR)'!$Q$3:$S$103,3,0),"")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(OCULTAR)'!$Q$3:$S$103,3,0),"")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(OCULTAR)'!$Q$3:$S$103,3,0),"")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(OCULTAR)'!$Q$3:$S$103,3,0),"")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(OCULTAR)'!$Q$3:$S$103,3,0),"")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(OCULTAR)'!$Q$3:$S$103,3,0),"")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(OCULTAR)'!$Q$3:$S$103,3,0),"")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(OCULTAR)'!$Q$3:$S$103,3,0),"")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(OCULTAR)'!$Q$3:$S$103,3,0),"")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(OCULTAR)'!$Q$3:$S$103,3,0),"")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(OCULTAR)'!$Q$3:$S$103,3,0),"")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(OCULTAR)'!$Q$3:$S$103,3,0),"")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(OCULTAR)'!$Q$3:$S$103,3,0),"")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(OCULTAR)'!$Q$3:$S$103,3,0),"")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(OCULTAR)'!$Q$3:$S$103,3,0),"")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(OCULTAR)'!$Q$3:$S$103,3,0),"")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(OCULTAR)'!$Q$3:$S$103,3,0),"")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(OCULTAR)'!$Q$3:$S$103,3,0),"")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(OCULTAR)'!$Q$3:$S$103,3,0),"")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(OCULTAR)'!$Q$3:$S$103,3,0),"")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(OCULTAR)'!$Q$3:$S$103,3,0),"")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(OCULTAR)'!$Q$3:$S$103,3,0),"")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(OCULTAR)'!$Q$3:$S$103,3,0),"")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(OCULTAR)'!$Q$3:$S$103,3,0),"")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(OCULTAR)'!$Q$3:$S$103,3,0),"")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(OCULTAR)'!$Q$3:$S$103,3,0),"")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(OCULTAR)'!$Q$3:$S$103,3,0),"")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(OCULTAR)'!$Q$3:$S$103,3,0),"")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(OCULTAR)'!$Q$3:$S$103,3,0),"")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(OCULTAR)'!$Q$3:$S$103,3,0),"")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(OCULTAR)'!$Q$3:$S$103,3,0),"")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(OCULTAR)'!$Q$3:$S$103,3,0),"")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(OCULTAR)'!$Q$3:$S$103,3,0),"")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(OCULTAR)'!$Q$3:$S$103,3,0),"")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(OCULTAR)'!$Q$3:$S$103,3,0),"")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(OCULTAR)'!$Q$3:$S$103,3,0),"")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(OCULTAR)'!$Q$3:$S$103,3,0),"")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(OCULTAR)'!$Q$3:$S$103,3,0),"")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(OCULTAR)'!$Q$3:$S$103,3,0),"")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(OCULTAR)'!$Q$3:$S$103,3,0),"")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(OCULTAR)'!$Q$3:$S$103,3,0),"")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(OCULTAR)'!$Q$3:$S$103,3,0),"")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(OCULTAR)'!$Q$3:$S$103,3,0),"")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(OCULTAR)'!$Q$3:$S$103,3,0),"")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(OCULTAR)'!$Q$3:$S$103,3,0),"")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(OCULTAR)'!$Q$3:$S$103,3,0),"")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(OCULTAR)'!$Q$3:$S$103,3,0),"")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(OCULTAR)'!$Q$3:$S$103,3,0),"")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(OCULTAR)'!$Q$3:$S$103,3,0),"")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(OCULTAR)'!$Q$3:$S$103,3,0),"")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(OCULTAR)'!$Q$3:$S$103,3,0),"")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(OCULTAR)'!$Q$3:$S$103,3,0),"")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(OCULTAR)'!$Q$3:$S$103,3,0),"")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(OCULTAR)'!$Q$3:$S$103,3,0),"")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(OCULTAR)'!$Q$3:$S$103,3,0),"")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(OCULTAR)'!$Q$3:$S$103,3,0),"")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(OCULTAR)'!$Q$3:$S$103,3,0),"")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(OCULTAR)'!$Q$3:$S$103,3,0),"")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(OCULTAR)'!$Q$3:$S$103,3,0),"")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(OCULTAR)'!$Q$3:$S$103,3,0),"")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(OCULTAR)'!$Q$3:$S$103,3,0),"")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(OCULTAR)'!$Q$3:$S$103,3,0),"")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(OCULTAR)'!$Q$3:$S$103,3,0),"")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(OCULTAR)'!$Q$3:$S$103,3,0),"")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(OCULTAR)'!$Q$3:$S$103,3,0),"")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(OCULTAR)'!$Q$3:$S$103,3,0),"")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(OCULTAR)'!$Q$3:$S$103,3,0),"")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(OCULTAR)'!$Q$3:$S$103,3,0),"")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(OCULTAR)'!$Q$3:$S$103,3,0),"")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(OCULTAR)'!$Q$3:$S$103,3,0),"")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(OCULTAR)'!$Q$3:$S$103,3,0),"")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(OCULTAR)'!$Q$3:$S$103,3,0),"")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(OCULTAR)'!$Q$3:$S$103,3,0),"")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(OCULTAR)'!$Q$3:$S$103,3,0),"")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(OCULTAR)'!$Q$3:$S$103,3,0),"")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(OCULTAR)'!$Q$3:$S$103,3,0),"")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(OCULTAR)'!$Q$3:$S$103,3,0),"")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(OCULTAR)'!$Q$3:$S$103,3,0),"")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(OCULTAR)'!$Q$3:$S$103,3,0),"")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(OCULTAR)'!$Q$3:$S$103,3,0),"")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(OCULTAR)'!$Q$3:$S$103,3,0),"")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(OCULTAR)'!$Q$3:$S$103,3,0),"")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(OCULTAR)'!$Q$3:$S$103,3,0),"")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(OCULTAR)'!$Q$3:$S$103,3,0),"")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(OCULTAR)'!$Q$3:$S$103,3,0),"")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(OCULTAR)'!$Q$3:$S$103,3,0),"")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(OCULTAR)'!$Q$3:$S$103,3,0),"")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(OCULTAR)'!$Q$3:$S$103,3,0),"")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(OCULTAR)'!$Q$3:$S$103,3,0),"")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(OCULTAR)'!$Q$3:$S$103,3,0),"")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(OCULTAR)'!$Q$3:$S$103,3,0),"")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(OCULTAR)'!$Q$3:$S$103,3,0),"")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(OCULTAR)'!$Q$3:$S$103,3,0),"")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(OCULTAR)'!$Q$3:$S$103,3,0),"")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(OCULTAR)'!$Q$3:$S$103,3,0),"")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(OCULTAR)'!$Q$3:$S$103,3,0),"")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(OCULTAR)'!$Q$3:$S$103,3,0),"")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(OCULTAR)'!$Q$3:$S$103,3,0),"")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(OCULTAR)'!$Q$3:$S$103,3,0),"")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(OCULTAR)'!$Q$3:$S$103,3,0),"")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(OCULTAR)'!$Q$3:$S$103,3,0),"")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(OCULTAR)'!$Q$3:$S$103,3,0),"")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(OCULTAR)'!$Q$3:$S$103,3,0),"")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(OCULTAR)'!$Q$3:$S$103,3,0),"")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(OCULTAR)'!$Q$3:$S$103,3,0),"")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(OCULTAR)'!$Q$3:$S$103,3,0),"")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(OCULTAR)'!$Q$3:$S$103,3,0),"")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(OCULTAR)'!$Q$3:$S$103,3,0),"")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(OCULTAR)'!$Q$3:$S$103,3,0),"")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(OCULTAR)'!$Q$3:$S$103,3,0),"")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(OCULTAR)'!$Q$3:$S$103,3,0),"")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(OCULTAR)'!$Q$3:$S$103,3,0),"")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(OCULTAR)'!$Q$3:$S$103,3,0),"")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(OCULTAR)'!$Q$3:$S$103,3,0),"")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(OCULTAR)'!$Q$3:$S$103,3,0),"")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(OCULTAR)'!$Q$3:$S$103,3,0),"")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(OCULTAR)'!$Q$3:$S$103,3,0),"")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(OCULTAR)'!$Q$3:$S$103,3,0),"")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(OCULTAR)'!$Q$3:$S$103,3,0),"")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(OCULTAR)'!$Q$3:$S$103,3,0),"")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(OCULTAR)'!$Q$3:$S$103,3,0),"")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(OCULTAR)'!$Q$3:$S$103,3,0),"")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(OCULTAR)'!$Q$3:$S$103,3,0),"")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(OCULTAR)'!$Q$3:$S$103,3,0),"")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(OCULTAR)'!$Q$3:$S$103,3,0),"")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(OCULTAR)'!$Q$3:$S$103,3,0),"")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(OCULTAR)'!$Q$3:$S$103,3,0),"")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(OCULTAR)'!$Q$3:$S$103,3,0),"")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(OCULTAR)'!$Q$3:$S$103,3,0),"")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(OCULTAR)'!$Q$3:$S$103,3,0),"")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(OCULTAR)'!$Q$3:$S$103,3,0),"")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(OCULTAR)'!$Q$3:$S$103,3,0),"")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(OCULTAR)'!$Q$3:$S$103,3,0),"")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(OCULTAR)'!$Q$3:$S$103,3,0),"")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(OCULTAR)'!$Q$3:$S$103,3,0),"")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(OCULTAR)'!$Q$3:$S$103,3,0),"")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(OCULTAR)'!$Q$3:$S$103,3,0),"")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(OCULTAR)'!$Q$3:$S$103,3,0),"")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(OCULTAR)'!$Q$3:$S$103,3,0),"")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(OCULTAR)'!$Q$3:$S$103,3,0),"")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(OCULTAR)'!$Q$3:$S$103,3,0),"")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(OCULTAR)'!$Q$3:$S$103,3,0),"")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(OCULTAR)'!$Q$3:$S$103,3,0),"")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(OCULTAR)'!$Q$3:$S$103,3,0),"")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(OCULTAR)'!$Q$3:$S$103,3,0),"")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(OCULTAR)'!$Q$3:$S$103,3,0),"")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(OCULTAR)'!$Q$3:$S$103,3,0),"")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(OCULTAR)'!$Q$3:$S$103,3,0),"")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(OCULTAR)'!$Q$3:$S$103,3,0),"")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(OCULTAR)'!$Q$3:$S$103,3,0),"")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(OCULTAR)'!$Q$3:$S$103,3,0),"")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(OCULTAR)'!$Q$3:$S$103,3,0),"")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(OCULTAR)'!$Q$3:$S$103,3,0),"")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(OCULTAR)'!$Q$3:$S$103,3,0),"")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(OCULTAR)'!$Q$3:$S$103,3,0),"")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(OCULTAR)'!$Q$3:$S$103,3,0),"")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(OCULTAR)'!$Q$3:$S$103,3,0),"")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(OCULTAR)'!$Q$3:$S$103,3,0),"")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(OCULTAR)'!$Q$3:$S$103,3,0),"")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(OCULTAR)'!$Q$3:$S$103,3,0),"")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(OCULTAR)'!$Q$3:$S$103,3,0),"")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(OCULTAR)'!$Q$3:$S$103,3,0),"")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(OCULTAR)'!$Q$3:$S$103,3,0),"")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(OCULTAR)'!$Q$3:$S$103,3,0),"")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(OCULTAR)'!$Q$3:$S$103,3,0),"")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(OCULTAR)'!$Q$3:$S$103,3,0),"")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(OCULTAR)'!$Q$3:$S$103,3,0),"")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(OCULTAR)'!$Q$3:$S$103,3,0),"")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(OCULTAR)'!$Q$3:$S$103,3,0),"")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(OCULTAR)'!$Q$3:$S$103,3,0),"")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(OCULTAR)'!$Q$3:$S$103,3,0),"")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(OCULTAR)'!$Q$3:$S$103,3,0),"")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(OCULTAR)'!$Q$3:$S$103,3,0),"")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(OCULTAR)'!$Q$3:$S$103,3,0),"")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(OCULTAR)'!$Q$3:$S$103,3,0),"")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(OCULTAR)'!$Q$3:$S$103,3,0),"")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(OCULTAR)'!$Q$3:$S$103,3,0),"")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(OCULTAR)'!$Q$3:$S$103,3,0),"")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(OCULTAR)'!$Q$3:$S$103,3,0),"")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(OCULTAR)'!$Q$3:$S$103,3,0),"")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(OCULTAR)'!$Q$3:$S$103,3,0),"")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(OCULTAR)'!$Q$3:$S$103,3,0),"")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(OCULTAR)'!$Q$3:$S$103,3,0),"")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(OCULTAR)'!$Q$3:$S$103,3,0),"")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(OCULTAR)'!$Q$3:$S$103,3,0),"")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(OCULTAR)'!$Q$3:$S$103,3,0),"")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(OCULTAR)'!$Q$3:$S$103,3,0),"")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(OCULTAR)'!$Q$3:$S$103,3,0),"")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(OCULTAR)'!$Q$3:$S$103,3,0),"")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(OCULTAR)'!$Q$3:$S$103,3,0),"")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(OCULTAR)'!$Q$3:$S$103,3,0),"")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(OCULTAR)'!$Q$3:$S$103,3,0),"")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(OCULTAR)'!$Q$3:$S$103,3,0),"")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(OCULTAR)'!$Q$3:$S$103,3,0),"")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(OCULTAR)'!$Q$3:$S$103,3,0),"")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(OCULTAR)'!$Q$3:$S$103,3,0),"")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(OCULTAR)'!$Q$3:$S$103,3,0),"")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(OCULTAR)'!$Q$3:$S$103,3,0),"")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(OCULTAR)'!$Q$3:$S$103,3,0),"")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(OCULTAR)'!$Q$3:$S$103,3,0),"")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(OCULTAR)'!$Q$3:$S$103,3,0),"")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(OCULTAR)'!$Q$3:$S$103,3,0),"")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(OCULTAR)'!$Q$3:$S$103,3,0),"")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(OCULTAR)'!$Q$3:$S$103,3,0),"")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(OCULTAR)'!$Q$3:$S$103,3,0),"")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(OCULTAR)'!$Q$3:$S$103,3,0),"")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(OCULTAR)'!$Q$3:$S$103,3,0),"")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(OCULTAR)'!$Q$3:$S$103,3,0),"")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(OCULTAR)'!$Q$3:$S$103,3,0),"")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(OCULTAR)'!$Q$3:$S$103,3,0),"")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(OCULTAR)'!$Q$3:$S$103,3,0),"")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(OCULTAR)'!$Q$3:$S$103,3,0),"")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(OCULTAR)'!$Q$3:$S$103,3,0),"")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(OCULTAR)'!$Q$3:$S$103,3,0),"")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(OCULTAR)'!$Q$3:$S$103,3,0),"")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(OCULTAR)'!$Q$3:$S$103,3,0),"")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(OCULTAR)'!$Q$3:$S$103,3,0),"")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(OCULTAR)'!$Q$3:$S$103,3,0),"")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(OCULTAR)'!$Q$3:$S$103,3,0),"")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(OCULTAR)'!$Q$3:$S$103,3,0),"")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(OCULTAR)'!$Q$3:$S$103,3,0),"")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(OCULTAR)'!$Q$3:$S$103,3,0),"")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(OCULTAR)'!$Q$3:$S$103,3,0),"")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(OCULTAR)'!$Q$3:$S$103,3,0),"")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(OCULTAR)'!$Q$3:$S$103,3,0),"")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(OCULTAR)'!$Q$3:$S$103,3,0),"")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(OCULTAR)'!$Q$3:$S$103,3,0),"")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(OCULTAR)'!$Q$3:$S$103,3,0),"")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(OCULTAR)'!$Q$3:$S$103,3,0),"")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(OCULTAR)'!$Q$3:$S$103,3,0),"")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(OCULTAR)'!$Q$3:$S$103,3,0),"")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(OCULTAR)'!$Q$3:$S$103,3,0),"")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(OCULTAR)'!$Q$3:$S$103,3,0),"")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(OCULTAR)'!$Q$3:$S$103,3,0),"")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(OCULTAR)'!$Q$3:$S$103,3,0),"")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(OCULTAR)'!$Q$3:$S$103,3,0),"")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(OCULTAR)'!$Q$3:$S$103,3,0),"")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(OCULTAR)'!$Q$3:$S$103,3,0),"")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(OCULTAR)'!$Q$3:$S$103,3,0),"")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(OCULTAR)'!$Q$3:$S$103,3,0),"")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(OCULTAR)'!$Q$3:$S$103,3,0),"")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(OCULTAR)'!$Q$3:$S$103,3,0),"")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(OCULTAR)'!$Q$3:$S$103,3,0),"")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(OCULTAR)'!$Q$3:$S$103,3,0),"")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(OCULTAR)'!$Q$3:$S$103,3,0),"")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(OCULTAR)'!$Q$3:$S$103,3,0),"")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(OCULTAR)'!$Q$3:$S$103,3,0),"")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(OCULTAR)'!$Q$3:$S$103,3,0),"")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(OCULTAR)'!$Q$3:$S$103,3,0),"")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(OCULTAR)'!$Q$3:$S$103,3,0),"")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(OCULTAR)'!$Q$3:$S$103,3,0),"")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(OCULTAR)'!$Q$3:$S$103,3,0),"")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(OCULTAR)'!$Q$3:$S$103,3,0),"")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(OCULTAR)'!$Q$3:$S$103,3,0),"")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(OCULTAR)'!$Q$3:$S$103,3,0),"")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(OCULTAR)'!$Q$3:$S$103,3,0),"")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(OCULTAR)'!$Q$3:$S$103,3,0),"")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(OCULTAR)'!$Q$3:$S$103,3,0),"")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(OCULTAR)'!$Q$3:$S$103,3,0),"")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(OCULTAR)'!$Q$3:$S$103,3,0),"")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(OCULTAR)'!$Q$3:$S$103,3,0),"")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(OCULTAR)'!$Q$3:$S$103,3,0),"")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(OCULTAR)'!$Q$3:$S$103,3,0),"")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(OCULTAR)'!$Q$3:$S$103,3,0),"")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(OCULTAR)'!$Q$3:$S$103,3,0),"")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(OCULTAR)'!$Q$3:$S$103,3,0),"")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(OCULTAR)'!$Q$3:$S$103,3,0),"")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(OCULTAR)'!$Q$3:$S$103,3,0),"")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(OCULTAR)'!$Q$3:$S$103,3,0),"")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(OCULTAR)'!$Q$3:$S$103,3,0),"")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(OCULTAR)'!$Q$3:$S$103,3,0),"")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(OCULTAR)'!$Q$3:$S$103,3,0),"")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(OCULTAR)'!$Q$3:$S$103,3,0),"")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(OCULTAR)'!$Q$3:$S$103,3,0),"")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(OCULTAR)'!$Q$3:$S$103,3,0),"")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(OCULTAR)'!$Q$3:$S$103,3,0),"")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(OCULTAR)'!$Q$3:$S$103,3,0),"")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(OCULTAR)'!$Q$3:$S$103,3,0),"")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(OCULTAR)'!$Q$3:$S$103,3,0),"")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(OCULTAR)'!$Q$3:$S$103,3,0),"")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(OCULTAR)'!$Q$3:$S$103,3,0),"")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(OCULTAR)'!$Q$3:$S$103,3,0),"")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(OCULTAR)'!$Q$3:$S$103,3,0),"")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(OCULTAR)'!$Q$3:$S$103,3,0),"")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(OCULTAR)'!$Q$3:$S$103,3,0),"")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(OCULTAR)'!$Q$3:$S$103,3,0),"")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(OCULTAR)'!$Q$3:$S$103,3,0),"")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(OCULTAR)'!$Q$3:$S$103,3,0),"")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(OCULTAR)'!$Q$3:$S$103,3,0),"")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(OCULTAR)'!$Q$3:$S$103,3,0),"")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(OCULTAR)'!$Q$3:$S$103,3,0),"")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(OCULTAR)'!$Q$3:$S$103,3,0),"")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(OCULTAR)'!$Q$3:$S$103,3,0),"")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(OCULTAR)'!$Q$3:$S$103,3,0),"")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(OCULTAR)'!$Q$3:$S$103,3,0),"")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(OCULTAR)'!$Q$3:$S$103,3,0),"")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(OCULTAR)'!$Q$3:$S$103,3,0),"")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(OCULTAR)'!$Q$3:$S$103,3,0),"")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(OCULTAR)'!$Q$3:$S$103,3,0),"")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(OCULTAR)'!$Q$3:$S$103,3,0),"")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(OCULTAR)'!$Q$3:$S$103,3,0),"")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(OCULTAR)'!$Q$3:$S$103,3,0),"")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(OCULTAR)'!$Q$3:$S$103,3,0),"")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(OCULTAR)'!$Q$3:$S$103,3,0),"")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(OCULTAR)'!$Q$3:$S$103,3,0),"")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(OCULTAR)'!$Q$3:$S$103,3,0),"")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(OCULTAR)'!$Q$3:$S$103,3,0),"")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(OCULTAR)'!$Q$3:$S$103,3,0),"")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(OCULTAR)'!$Q$3:$S$103,3,0),"")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(OCULTAR)'!$Q$3:$S$103,3,0),"")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(OCULTAR)'!$Q$3:$S$103,3,0),"")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(OCULTAR)'!$Q$3:$S$103,3,0),"")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(OCULTAR)'!$Q$3:$S$103,3,0),"")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(OCULTAR)'!$Q$3:$S$103,3,0),"")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(OCULTAR)'!$Q$3:$S$103,3,0),"")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(OCULTAR)'!$Q$3:$S$103,3,0),"")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(OCULTAR)'!$Q$3:$S$103,3,0),"")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(OCULTAR)'!$Q$3:$S$103,3,0),"")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(OCULTAR)'!$Q$3:$S$103,3,0),"")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(OCULTAR)'!$Q$3:$S$103,3,0),"")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(OCULTAR)'!$Q$3:$S$103,3,0),"")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(OCULTAR)'!$Q$3:$S$103,3,0),"")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(OCULTAR)'!$Q$3:$S$103,3,0),"")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(OCULTAR)'!$Q$3:$S$103,3,0),"")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(OCULTAR)'!$Q$3:$S$103,3,0),"")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(OCULTAR)'!$Q$3:$S$103,3,0),"")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(OCULTAR)'!$Q$3:$S$103,3,0),"")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(OCULTAR)'!$Q$3:$S$103,3,0),"")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(OCULTAR)'!$Q$3:$S$103,3,0),"")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(OCULTAR)'!$Q$3:$S$103,3,0),"")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(OCULTAR)'!$Q$3:$S$103,3,0),"")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(OCULTAR)'!$Q$3:$S$103,3,0),"")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(OCULTAR)'!$Q$3:$S$103,3,0),"")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(OCULTAR)'!$Q$3:$S$103,3,0),"")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(OCULTAR)'!$Q$3:$S$103,3,0),"")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(OCULTAR)'!$Q$3:$S$103,3,0),"")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(OCULTAR)'!$Q$3:$S$103,3,0),"")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(OCULTAR)'!$Q$3:$S$103,3,0),"")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(OCULTAR)'!$Q$3:$S$103,3,0),"")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(OCULTAR)'!$Q$3:$S$103,3,0),"")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(OCULTAR)'!$Q$3:$S$103,3,0),"")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(OCULTAR)'!$Q$3:$S$103,3,0),"")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(OCULTAR)'!$Q$3:$S$103,3,0),"")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(OCULTAR)'!$Q$3:$S$103,3,0),"")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(OCULTAR)'!$Q$3:$S$103,3,0),"")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(OCULTAR)'!$Q$3:$S$103,3,0),"")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(OCULTAR)'!$Q$3:$S$103,3,0),"")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(OCULTAR)'!$Q$3:$S$103,3,0),"")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(OCULTAR)'!$Q$3:$S$103,3,0),"")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(OCULTAR)'!$Q$3:$S$103,3,0),"")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(OCULTAR)'!$Q$3:$S$103,3,0),"")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(OCULTAR)'!$Q$3:$S$103,3,0),"")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(OCULTAR)'!$Q$3:$S$103,3,0),"")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(OCULTAR)'!$Q$3:$S$103,3,0),"")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(OCULTAR)'!$Q$3:$S$103,3,0),"")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(OCULTAR)'!$Q$3:$S$103,3,0),"")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(OCULTAR)'!$Q$3:$S$103,3,0),"")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(OCULTAR)'!$Q$3:$S$103,3,0),"")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(OCULTAR)'!$Q$3:$S$103,3,0),"")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(OCULTAR)'!$Q$3:$S$103,3,0),"")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(OCULTAR)'!$Q$3:$S$103,3,0),"")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(OCULTAR)'!$Q$3:$S$103,3,0),"")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(OCULTAR)'!$Q$3:$S$103,3,0),"")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(OCULTAR)'!$Q$3:$S$103,3,0),"")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(OCULTAR)'!$Q$3:$S$103,3,0),"")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(OCULTAR)'!$Q$3:$S$103,3,0),"")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(OCULTAR)'!$Q$3:$S$103,3,0),"")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(OCULTAR)'!$Q$3:$S$103,3,0),"")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(OCULTAR)'!$Q$3:$S$103,3,0),"")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(OCULTAR)'!$Q$3:$S$103,3,0),"")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(OCULTAR)'!$Q$3:$S$103,3,0),"")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(OCULTAR)'!$Q$3:$S$103,3,0),"")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(OCULTAR)'!$Q$3:$S$103,3,0),"")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(OCULTAR)'!$Q$3:$S$103,3,0),"")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(OCULTAR)'!$Q$3:$S$103,3,0),"")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(OCULTAR)'!$Q$3:$S$103,3,0),"")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(OCULTAR)'!$Q$3:$S$103,3,0),"")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(OCULTAR)'!$Q$3:$S$103,3,0),"")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(OCULTAR)'!$Q$3:$S$103,3,0),"")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(OCULTAR)'!$Q$3:$S$103,3,0),"")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(OCULTAR)'!$Q$3:$S$103,3,0),"")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(OCULTAR)'!$Q$3:$S$103,3,0),"")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(OCULTAR)'!$Q$3:$S$103,3,0),"")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(OCULTAR)'!$Q$3:$S$103,3,0),"")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(OCULTAR)'!$Q$3:$S$103,3,0),"")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(OCULTAR)'!$Q$3:$S$103,3,0),"")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(OCULTAR)'!$Q$3:$S$103,3,0),"")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(OCULTAR)'!$Q$3:$S$103,3,0),"")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(OCULTAR)'!$Q$3:$S$103,3,0),"")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(OCULTAR)'!$Q$3:$S$103,3,0),"")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(OCULTAR)'!$Q$3:$S$103,3,0),"")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(OCULTAR)'!$Q$3:$S$103,3,0),"")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(OCULTAR)'!$Q$3:$S$103,3,0),"")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(OCULTAR)'!$Q$3:$S$103,3,0),"")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(OCULTAR)'!$Q$3:$S$103,3,0),"")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(OCULTAR)'!$Q$3:$S$103,3,0),"")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(OCULTAR)'!$Q$3:$S$103,3,0),"")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(OCULTAR)'!$Q$3:$S$103,3,0),"")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(OCULTAR)'!$Q$3:$S$103,3,0),"")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(OCULTAR)'!$Q$3:$S$103,3,0),"")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(OCULTAR)'!$Q$3:$S$103,3,0),"")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(OCULTAR)'!$Q$3:$S$103,3,0),"")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(OCULTAR)'!$Q$3:$S$103,3,0),"")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(OCULTAR)'!$Q$3:$S$103,3,0),"")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(OCULTAR)'!$Q$3:$S$103,3,0),"")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(OCULTAR)'!$Q$3:$S$103,3,0),"")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(OCULTAR)'!$Q$3:$S$103,3,0),"")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(OCULTAR)'!$Q$3:$S$103,3,0),"")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(OCULTAR)'!$Q$3:$S$103,3,0),"")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(OCULTAR)'!$Q$3:$S$103,3,0),"")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(OCULTAR)'!$Q$3:$S$103,3,0),"")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(OCULTAR)'!$Q$3:$S$103,3,0),"")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(OCULTAR)'!$Q$3:$S$103,3,0),"")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(OCULTAR)'!$Q$3:$S$103,3,0),"")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(OCULTAR)'!$Q$3:$S$103,3,0),"")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(OCULTAR)'!$Q$3:$S$103,3,0),"")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(OCULTAR)'!$Q$3:$S$103,3,0),"")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(OCULTAR)'!$Q$3:$S$103,3,0),"")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(OCULTAR)'!$Q$3:$S$103,3,0),"")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(OCULTAR)'!$Q$3:$S$103,3,0),"")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(OCULTAR)'!$Q$3:$S$103,3,0),"")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(OCULTAR)'!$Q$3:$S$103,3,0),"")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(OCULTAR)'!$Q$3:$S$103,3,0),"")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(OCULTAR)'!$Q$3:$S$103,3,0),"")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(OCULTAR)'!$Q$3:$S$103,3,0),"")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(OCULTAR)'!$Q$3:$S$103,3,0),"")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(OCULTAR)'!$Q$3:$S$103,3,0),"")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(OCULTAR)'!$Q$3:$S$103,3,0),"")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(OCULTAR)'!$Q$3:$S$103,3,0),"")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(OCULTAR)'!$Q$3:$S$103,3,0),"")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(OCULTAR)'!$Q$3:$S$103,3,0),"")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(OCULTAR)'!$Q$3:$S$103,3,0),"")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(OCULTAR)'!$Q$3:$S$103,3,0),"")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(OCULTAR)'!$Q$3:$S$103,3,0),"")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(OCULTAR)'!$Q$3:$S$103,3,0),"")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(OCULTAR)'!$Q$3:$S$103,3,0),"")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(OCULTAR)'!$Q$3:$S$103,3,0),"")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(OCULTAR)'!$Q$3:$S$103,3,0),"")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(OCULTAR)'!$Q$3:$S$103,3,0),"")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(OCULTAR)'!$Q$3:$S$103,3,0),"")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(OCULTAR)'!$Q$3:$S$103,3,0),"")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(OCULTAR)'!$Q$3:$S$103,3,0),"")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(OCULTAR)'!$Q$3:$S$103,3,0),"")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(OCULTAR)'!$Q$3:$S$103,3,0),"")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(OCULTAR)'!$Q$3:$S$103,3,0),"")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(OCULTAR)'!$Q$3:$S$103,3,0),"")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(OCULTAR)'!$Q$3:$S$103,3,0),"")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(OCULTAR)'!$Q$3:$S$103,3,0),"")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(OCULTAR)'!$Q$3:$S$103,3,0),"")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(OCULTAR)'!$Q$3:$S$103,3,0),"")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(OCULTAR)'!$Q$3:$S$103,3,0),"")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(OCULTAR)'!$Q$3:$S$103,3,0),"")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(OCULTAR)'!$Q$3:$S$103,3,0),"")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(OCULTAR)'!$Q$3:$S$103,3,0),"")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(OCULTAR)'!$Q$3:$S$103,3,0),"")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(OCULTAR)'!$Q$3:$S$103,3,0),"")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(OCULTAR)'!$Q$3:$S$103,3,0),"")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(OCULTAR)'!$Q$3:$S$103,3,0),"")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(OCULTAR)'!$Q$3:$S$103,3,0),"")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(OCULTAR)'!$Q$3:$S$103,3,0),"")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(OCULTAR)'!$Q$3:$S$103,3,0),"")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(OCULTAR)'!$Q$3:$S$103,3,0),"")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(OCULTAR)'!$Q$3:$S$103,3,0),"")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(OCULTAR)'!$Q$3:$S$103,3,0),"")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(OCULTAR)'!$Q$3:$S$103,3,0),"")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(OCULTAR)'!$Q$3:$S$103,3,0),"")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(OCULTAR)'!$Q$3:$S$103,3,0),"")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(OCULTAR)'!$Q$3:$S$103,3,0),"")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(OCULTAR)'!$Q$3:$S$103,3,0),"")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(OCULTAR)'!$Q$3:$S$103,3,0),"")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(OCULTAR)'!$Q$3:$S$103,3,0),"")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(OCULTAR)'!$Q$3:$S$103,3,0),"")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(OCULTAR)'!$Q$3:$S$103,3,0),"")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(OCULTAR)'!$Q$3:$S$103,3,0),"")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(OCULTAR)'!$Q$3:$S$103,3,0),"")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(OCULTAR)'!$Q$3:$S$103,3,0),"")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(OCULTAR)'!$Q$3:$S$103,3,0),"")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(OCULTAR)'!$Q$3:$S$103,3,0),"")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(OCULTAR)'!$Q$3:$S$103,3,0),"")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(OCULTAR)'!$Q$3:$S$103,3,0),"")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(OCULTAR)'!$Q$3:$S$103,3,0),"")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(OCULTAR)'!$Q$3:$S$103,3,0),"")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(OCULTAR)'!$Q$3:$S$103,3,0),"")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(OCULTAR)'!$Q$3:$S$103,3,0),"")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(OCULTAR)'!$Q$3:$S$103,3,0),"")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(OCULTAR)'!$Q$3:$S$103,3,0),"")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(OCULTAR)'!$Q$3:$S$103,3,0),"")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(OCULTAR)'!$Q$3:$S$103,3,0),"")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(OCULTAR)'!$Q$3:$S$103,3,0),"")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(OCULTAR)'!$Q$3:$S$103,3,0),"")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(OCULTAR)'!$Q$3:$S$103,3,0),"")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(OCULTAR)'!$Q$3:$S$103,3,0),"")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(OCULTAR)'!$Q$3:$S$103,3,0),"")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(OCULTAR)'!$Q$3:$S$103,3,0),"")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(OCULTAR)'!$Q$3:$S$103,3,0),"")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(OCULTAR)'!$Q$3:$S$103,3,0),"")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(OCULTAR)'!$Q$3:$S$103,3,0),"")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(OCULTAR)'!$Q$3:$S$103,3,0),"")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(OCULTAR)'!$Q$3:$S$103,3,0),"")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(OCULTAR)'!$Q$3:$S$103,3,0),"")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(OCULTAR)'!$Q$3:$S$103,3,0),"")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(OCULTAR)'!$Q$3:$S$103,3,0),"")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(OCULTAR)'!$Q$3:$S$103,3,0),"")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(OCULTAR)'!$Q$3:$S$103,3,0),"")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(OCULTAR)'!$Q$3:$S$103,3,0),"")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(OCULTAR)'!$Q$3:$S$103,3,0),"")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(OCULTAR)'!$Q$3:$S$103,3,0),"")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(OCULTAR)'!$Q$3:$S$103,3,0),"")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(OCULTAR)'!$Q$3:$S$103,3,0),"")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(OCULTAR)'!$Q$3:$S$103,3,0),"")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(OCULTAR)'!$Q$3:$S$103,3,0),"")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(OCULTAR)'!$Q$3:$S$103,3,0),"")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(OCULTAR)'!$Q$3:$S$103,3,0),"")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(OCULTAR)'!$Q$3:$S$103,3,0),"")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(OCULTAR)'!$Q$3:$S$103,3,0),"")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(OCULTAR)'!$Q$3:$S$103,3,0),"")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(OCULTAR)'!$Q$3:$S$103,3,0),"")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(OCULTAR)'!$Q$3:$S$103,3,0),"")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(OCULTAR)'!$Q$3:$S$103,3,0),"")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(OCULTAR)'!$Q$3:$S$103,3,0),"")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(OCULTAR)'!$Q$3:$S$103,3,0),"")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(OCULTAR)'!$Q$3:$S$103,3,0),"")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(OCULTAR)'!$Q$3:$S$103,3,0),"")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(OCULTAR)'!$Q$3:$S$103,3,0),"")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(OCULTAR)'!$Q$3:$S$103,3,0),"")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(OCULTAR)'!$Q$3:$S$103,3,0),"")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(OCULTAR)'!$Q$3:$S$103,3,0),"")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(OCULTAR)'!$Q$3:$S$103,3,0),"")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(OCULTAR)'!$Q$3:$S$103,3,0),"")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(OCULTAR)'!$Q$3:$S$103,3,0),"")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(OCULTAR)'!$Q$3:$S$103,3,0),"")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(OCULTAR)'!$Q$3:$S$103,3,0),"")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(OCULTAR)'!$Q$3:$S$103,3,0),"")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(OCULTAR)'!$Q$3:$S$103,3,0),"")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(OCULTAR)'!$Q$3:$S$103,3,0),"")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(OCULTAR)'!$Q$3:$S$103,3,0),"")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(OCULTAR)'!$Q$3:$S$103,3,0),"")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(OCULTAR)'!$Q$3:$S$103,3,0),"")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(OCULTAR)'!$Q$3:$S$103,3,0),"")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(OCULTAR)'!$Q$3:$S$103,3,0),"")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(OCULTAR)'!$Q$3:$S$103,3,0),"")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(OCULTAR)'!$Q$3:$S$103,3,0),"")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(OCULTAR)'!$Q$3:$S$103,3,0),"")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(OCULTAR)'!$Q$3:$S$103,3,0),"")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(OCULTAR)'!$Q$3:$S$103,3,0),"")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(OCULTAR)'!$Q$3:$S$103,3,0),"")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(OCULTAR)'!$Q$3:$S$103,3,0),"")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(OCULTAR)'!$Q$3:$S$103,3,0),"")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(OCULTAR)'!$Q$3:$S$103,3,0),"")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(OCULTAR)'!$Q$3:$S$103,3,0),"")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(OCULTAR)'!$Q$3:$S$103,3,0),"")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(OCULTAR)'!$Q$3:$S$103,3,0),"")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(OCULTAR)'!$Q$3:$S$103,3,0),"")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(OCULTAR)'!$Q$3:$S$103,3,0),"")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(OCULTAR)'!$Q$3:$S$103,3,0),"")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(OCULTAR)'!$Q$3:$S$103,3,0),"")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(OCULTAR)'!$Q$3:$S$103,3,0),"")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(OCULTAR)'!$Q$3:$S$103,3,0),"")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(OCULTAR)'!$Q$3:$S$103,3,0),"")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(OCULTAR)'!$Q$3:$S$103,3,0),"")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(OCULTAR)'!$Q$3:$S$103,3,0),"")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(OCULTAR)'!$Q$3:$S$103,3,0),"")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(OCULTAR)'!$Q$3:$S$103,3,0),"")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(OCULTAR)'!$Q$3:$S$103,3,0),"")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(OCULTAR)'!$Q$3:$S$103,3,0),"")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(OCULTAR)'!$Q$3:$S$103,3,0),"")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(OCULTAR)'!$Q$3:$S$103,3,0),"")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(OCULTAR)'!$Q$3:$S$103,3,0),"")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(OCULTAR)'!$Q$3:$S$103,3,0),"")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(OCULTAR)'!$Q$3:$S$103,3,0),"")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(OCULTAR)'!$Q$3:$S$103,3,0),"")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(OCULTAR)'!$Q$3:$S$103,3,0),"")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(OCULTAR)'!$Q$3:$S$103,3,0),"")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(OCULTAR)'!$Q$3:$S$103,3,0),"")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(OCULTAR)'!$Q$3:$S$103,3,0),"")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(OCULTAR)'!$Q$3:$S$103,3,0),"")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(OCULTAR)'!$Q$3:$S$103,3,0),"")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(OCULTAR)'!$Q$3:$S$103,3,0),"")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(OCULTAR)'!$Q$3:$S$103,3,0),"")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(OCULTAR)'!$Q$3:$S$103,3,0),"")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(OCULTAR)'!$Q$3:$S$103,3,0),"")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(OCULTAR)'!$Q$3:$S$103,3,0),"")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(OCULTAR)'!$Q$3:$S$103,3,0),"")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(OCULTAR)'!$Q$3:$S$103,3,0),"")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(OCULTAR)'!$Q$3:$S$103,3,0),"")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(OCULTAR)'!$Q$3:$S$103,3,0),"")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(OCULTAR)'!$Q$3:$S$103,3,0),"")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(OCULTAR)'!$Q$3:$S$103,3,0),"")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(OCULTAR)'!$Q$3:$S$103,3,0),"")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(OCULTAR)'!$Q$3:$S$103,3,0),"")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(OCULTAR)'!$Q$3:$S$103,3,0),"")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(OCULTAR)'!$Q$3:$S$103,3,0),"")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(OCULTAR)'!$Q$3:$S$103,3,0),"")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(OCULTAR)'!$Q$3:$S$103,3,0),"")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(OCULTAR)'!$Q$3:$S$103,3,0),"")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(OCULTAR)'!$Q$3:$S$103,3,0),"")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(OCULTAR)'!$Q$3:$S$103,3,0),"")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(OCULTAR)'!$Q$3:$S$103,3,0),"")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(OCULTAR)'!$Q$3:$S$103,3,0),"")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(OCULTAR)'!$Q$3:$S$103,3,0),"")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(OCULTAR)'!$Q$3:$S$103,3,0),"")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(OCULTAR)'!$Q$3:$S$103,3,0),"")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(OCULTAR)'!$Q$3:$S$103,3,0),"")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(OCULTAR)'!$Q$3:$S$103,3,0),"")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(OCULTAR)'!$Q$3:$S$103,3,0),"")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(OCULTAR)'!$Q$3:$S$103,3,0),"")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(OCULTAR)'!$Q$3:$S$103,3,0),"")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(OCULTAR)'!$Q$3:$S$103,3,0),"")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(OCULTAR)'!$Q$3:$S$103,3,0),"")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(OCULTAR)'!$Q$3:$S$103,3,0),"")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(OCULTAR)'!$Q$3:$S$103,3,0),"")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(OCULTAR)'!$Q$3:$S$103,3,0),"")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(OCULTAR)'!$Q$3:$S$103,3,0),"")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(OCULTAR)'!$Q$3:$S$103,3,0),"")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(OCULTAR)'!$Q$3:$S$103,3,0),"")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(OCULTAR)'!$Q$3:$S$103,3,0),"")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(OCULTAR)'!$Q$3:$S$103,3,0),"")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(OCULTAR)'!$Q$3:$S$103,3,0),"")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(OCULTAR)'!$Q$3:$S$103,3,0),"")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(OCULTAR)'!$Q$3:$S$103,3,0),"")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(OCULTAR)'!$Q$3:$S$103,3,0),"")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(OCULTAR)'!$Q$3:$S$103,3,0),"")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(OCULTAR)'!$Q$3:$S$103,3,0),"")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(OCULTAR)'!$Q$3:$S$103,3,0),"")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(OCULTAR)'!$Q$3:$S$103,3,0),"")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(OCULTAR)'!$Q$3:$S$103,3,0),"")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(OCULTAR)'!$Q$3:$S$103,3,0),"")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(OCULTAR)'!$Q$3:$S$103,3,0),"")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(OCULTAR)'!$Q$3:$S$103,3,0),"")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(OCULTAR)'!$Q$3:$S$103,3,0),"")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(OCULTAR)'!$Q$3:$S$103,3,0),"")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(OCULTAR)'!$Q$3:$S$103,3,0),"")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(OCULTAR)'!$Q$3:$S$103,3,0),"")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(OCULTAR)'!$Q$3:$S$103,3,0),"")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(OCULTAR)'!$Q$3:$S$103,3,0),"")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(OCULTAR)'!$Q$3:$S$103,3,0),"")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(OCULTAR)'!$Q$3:$S$103,3,0),"")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(OCULTAR)'!$Q$3:$S$103,3,0),"")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(OCULTAR)'!$Q$3:$S$103,3,0),"")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(OCULTAR)'!$Q$3:$S$103,3,0),"")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(OCULTAR)'!$Q$3:$S$103,3,0),"")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(OCULTAR)'!$Q$3:$S$103,3,0),"")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(OCULTAR)'!$Q$3:$S$103,3,0),"")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(OCULTAR)'!$Q$3:$S$103,3,0),"")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(OCULTAR)'!$Q$3:$S$103,3,0),"")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(OCULTAR)'!$Q$3:$S$103,3,0),"")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(OCULTAR)'!$Q$3:$S$103,3,0),"")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(OCULTAR)'!$Q$3:$S$103,3,0),"")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(OCULTAR)'!$Q$3:$S$103,3,0),"")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(OCULTAR)'!$Q$3:$S$103,3,0),"")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(OCULTAR)'!$Q$3:$S$103,3,0),"")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(OCULTAR)'!$Q$3:$S$103,3,0),"")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(OCULTAR)'!$Q$3:$S$103,3,0),"")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(OCULTAR)'!$Q$3:$S$103,3,0),"")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(OCULTAR)'!$Q$3:$S$103,3,0),"")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(OCULTAR)'!$Q$3:$S$103,3,0),"")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(OCULTAR)'!$Q$3:$S$103,3,0),"")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(OCULTAR)'!$Q$3:$S$103,3,0),"")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(OCULTAR)'!$Q$3:$S$103,3,0),"")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(OCULTAR)'!$Q$3:$S$103,3,0),"")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(OCULTAR)'!$Q$3:$S$103,3,0),"")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(OCULTAR)'!$Q$3:$S$103,3,0),"")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(OCULTAR)'!$Q$3:$S$103,3,0),"")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(OCULTAR)'!$Q$3:$S$103,3,0),"")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(OCULTAR)'!$Q$3:$S$103,3,0),"")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(OCULTAR)'!$Q$3:$S$103,3,0),"")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(OCULTAR)'!$Q$3:$S$103,3,0),"")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(OCULTAR)'!$Q$3:$S$103,3,0),"")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(OCULTAR)'!$Q$3:$S$103,3,0),"")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(OCULTAR)'!$Q$3:$S$103,3,0),"")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(OCULTAR)'!$Q$3:$S$103,3,0),"")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(OCULTAR)'!$Q$3:$S$103,3,0),"")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(OCULTAR)'!$Q$3:$S$103,3,0),"")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(OCULTAR)'!$Q$3:$S$103,3,0),"")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(OCULTAR)'!$Q$3:$S$103,3,0),"")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(OCULTAR)'!$Q$3:$S$103,3,0),"")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(OCULTAR)'!$Q$3:$S$103,3,0),"")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(OCULTAR)'!$Q$3:$S$103,3,0),"")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(OCULTAR)'!$Q$3:$S$103,3,0),"")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(OCULTAR)'!$Q$3:$S$103,3,0),"")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(OCULTAR)'!$Q$3:$S$103,3,0),"")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(OCULTAR)'!$Q$3:$S$103,3,0),"")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(OCULTAR)'!$Q$3:$S$103,3,0),"")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(OCULTAR)'!$Q$3:$S$103,3,0),"")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(OCULTAR)'!$Q$3:$S$103,3,0),"")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(OCULTAR)'!$Q$3:$S$103,3,0),"")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(OCULTAR)'!$Q$3:$S$103,3,0),"")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(OCULTAR)'!$Q$3:$S$103,3,0),"")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(OCULTAR)'!$Q$3:$S$103,3,0),"")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(OCULTAR)'!$Q$3:$S$103,3,0),"")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(OCULTAR)'!$Q$3:$S$103,3,0),"")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(OCULTAR)'!$Q$3:$S$103,3,0),"")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(OCULTAR)'!$Q$3:$S$103,3,0),"")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(OCULTAR)'!$Q$3:$S$103,3,0),"")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(OCULTAR)'!$Q$3:$S$103,3,0),"")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(OCULTAR)'!$Q$3:$S$103,3,0),"")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(OCULTAR)'!$Q$3:$S$103,3,0),"")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(OCULTAR)'!$Q$3:$S$103,3,0),"")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(OCULTAR)'!$Q$3:$S$103,3,0),"")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(OCULTAR)'!$Q$3:$S$103,3,0),"")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(OCULTAR)'!$Q$3:$S$103,3,0),"")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(OCULTAR)'!$Q$3:$S$103,3,0),"")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(OCULTAR)'!$Q$3:$S$103,3,0),"")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(OCULTAR)'!$Q$3:$S$103,3,0),"")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(OCULTAR)'!$Q$3:$S$103,3,0),"")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(OCULTAR)'!$Q$3:$S$103,3,0),"")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(OCULTAR)'!$Q$3:$S$103,3,0),"")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(OCULTAR)'!$Q$3:$S$103,3,0),"")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(OCULTAR)'!$Q$3:$S$103,3,0),"")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(OCULTAR)'!$Q$3:$S$103,3,0),"")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(OCULTAR)'!$Q$3:$S$103,3,0),"")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(OCULTAR)'!$Q$3:$S$103,3,0),"")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(OCULTAR)'!$Q$3:$S$103,3,0),"")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(OCULTAR)'!$Q$3:$S$103,3,0),"")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(OCULTAR)'!$Q$3:$S$103,3,0),"")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(OCULTAR)'!$Q$3:$S$103,3,0),"")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(OCULTAR)'!$Q$3:$S$103,3,0),"")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(OCULTAR)'!$Q$3:$S$103,3,0),"")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(OCULTAR)'!$Q$3:$S$103,3,0),"")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(OCULTAR)'!$Q$3:$S$103,3,0),"")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(OCULTAR)'!$Q$3:$S$103,3,0),"")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(OCULTAR)'!$Q$3:$S$103,3,0),"")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(OCULTAR)'!$Q$3:$S$103,3,0),"")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(OCULTAR)'!$Q$3:$S$103,3,0),"")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(OCULTAR)'!$Q$3:$S$103,3,0),"")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(OCULTAR)'!$Q$3:$S$103,3,0),"")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(OCULTAR)'!$Q$3:$S$103,3,0),"")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(OCULTAR)'!$Q$3:$S$103,3,0),"")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(OCULTAR)'!$Q$3:$S$103,3,0),"")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(OCULTAR)'!$Q$3:$S$103,3,0),"")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(OCULTAR)'!$Q$3:$S$103,3,0),"")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(OCULTAR)'!$Q$3:$S$103,3,0),"")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(OCULTAR)'!$Q$3:$S$103,3,0),"")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(OCULTAR)'!$Q$3:$S$103,3,0),"")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(OCULTAR)'!$Q$3:$S$103,3,0),"")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(OCULTAR)'!$Q$3:$S$103,3,0),"")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(OCULTAR)'!$Q$3:$S$103,3,0),"")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(OCULTAR)'!$Q$3:$S$103,3,0),"")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(OCULTAR)'!$Q$3:$S$103,3,0),"")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(OCULTAR)'!$Q$3:$S$103,3,0),"")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(OCULTAR)'!$Q$3:$S$103,3,0),"")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(OCULTAR)'!$Q$3:$S$103,3,0),"")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(OCULTAR)'!$Q$3:$S$103,3,0),"")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(OCULTAR)'!$Q$3:$S$103,3,0),"")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(OCULTAR)'!$Q$3:$S$103,3,0),"")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(OCULTAR)'!$Q$3:$S$103,3,0),"")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(OCULTAR)'!$Q$3:$S$103,3,0),"")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(OCULTAR)'!$Q$3:$S$103,3,0),"")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(OCULTAR)'!$Q$3:$S$103,3,0),"")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(OCULTAR)'!$Q$3:$S$103,3,0),"")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(OCULTAR)'!$Q$3:$S$103,3,0),"")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(OCULTAR)'!$Q$3:$S$103,3,0),"")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(OCULTAR)'!$Q$3:$S$103,3,0),"")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(OCULTAR)'!$Q$3:$S$103,3,0),"")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(OCULTAR)'!$Q$3:$S$103,3,0),"")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(OCULTAR)'!$Q$3:$S$103,3,0),"")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(OCULTAR)'!$Q$3:$S$103,3,0),"")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(OCULTAR)'!$Q$3:$S$103,3,0),"")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(OCULTAR)'!$Q$3:$S$103,3,0),"")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(OCULTAR)'!$Q$3:$S$103,3,0),"")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(OCULTAR)'!$Q$3:$S$103,3,0),"")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(OCULTAR)'!$Q$3:$S$103,3,0),"")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(OCULTAR)'!$Q$3:$S$103,3,0),"")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(OCULTAR)'!$Q$3:$S$103,3,0),"")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(OCULTAR)'!$Q$3:$S$103,3,0),"")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(OCULTAR)'!$Q$3:$S$103,3,0),"")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(OCULTAR)'!$Q$3:$S$103,3,0),"")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(OCULTAR)'!$Q$3:$S$103,3,0),"")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(OCULTAR)'!$Q$3:$S$103,3,0),"")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(OCULTAR)'!$Q$3:$S$103,3,0),"")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(OCULTAR)'!$Q$3:$S$103,3,0),"")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(OCULTAR)'!$Q$3:$S$103,3,0),"")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(OCULTAR)'!$Q$3:$S$103,3,0),"")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(OCULTAR)'!$Q$3:$S$103,3,0),"")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(OCULTAR)'!$Q$3:$S$103,3,0),"")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(OCULTAR)'!$Q$3:$S$103,3,0),"")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(OCULTAR)'!$Q$3:$S$103,3,0),"")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(OCULTAR)'!$Q$3:$S$103,3,0),"")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(OCULTAR)'!$Q$3:$S$103,3,0),"")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(OCULTAR)'!$Q$3:$S$103,3,0),"")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(OCULTAR)'!$Q$3:$S$103,3,0),"")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(OCULTAR)'!$Q$3:$S$103,3,0),"")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(OCULTAR)'!$Q$3:$S$103,3,0),"")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(OCULTAR)'!$Q$3:$S$103,3,0),"")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(OCULTAR)'!$Q$3:$S$103,3,0),"")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(OCULTAR)'!$Q$3:$S$103,3,0),"")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(OCULTAR)'!$Q$3:$S$103,3,0),"")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(OCULTAR)'!$Q$3:$S$103,3,0),"")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(OCULTAR)'!$Q$3:$S$103,3,0),"")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(OCULTAR)'!$Q$3:$S$103,3,0),"")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(OCULTAR)'!$Q$3:$S$103,3,0),"")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(OCULTAR)'!$Q$3:$S$103,3,0),"")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(OCULTAR)'!$Q$3:$S$103,3,0),"")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(OCULTAR)'!$Q$3:$S$103,3,0),"")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(OCULTAR)'!$Q$3:$S$103,3,0),"")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(OCULTAR)'!$Q$3:$S$103,3,0),"")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(OCULTAR)'!$Q$3:$S$103,3,0),"")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(OCULTAR)'!$Q$3:$S$103,3,0),"")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(OCULTAR)'!$Q$3:$S$103,3,0),"")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(OCULTAR)'!$Q$3:$S$103,3,0),"")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(OCULTAR)'!$Q$3:$S$103,3,0),"")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(OCULTAR)'!$Q$3:$S$103,3,0),"")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(OCULTAR)'!$Q$3:$S$103,3,0),"")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(OCULTAR)'!$Q$3:$S$103,3,0),"")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(OCULTAR)'!$Q$3:$S$103,3,0),"")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(OCULTAR)'!$Q$3:$S$103,3,0),"")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(OCULTAR)'!$Q$3:$S$103,3,0),"")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(OCULTAR)'!$Q$3:$S$103,3,0),"")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(OCULTAR)'!$Q$3:$S$103,3,0),"")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(OCULTAR)'!$Q$3:$S$103,3,0),"")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(OCULTAR)'!$Q$3:$S$103,3,0),"")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(OCULTAR)'!$Q$3:$S$103,3,0),"")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(OCULTAR)'!$Q$3:$S$103,3,0),"")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(OCULTAR)'!$Q$3:$S$103,3,0),"")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(OCULTAR)'!$Q$3:$S$103,3,0),"")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(OCULTAR)'!$Q$3:$S$103,3,0),"")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(OCULTAR)'!$Q$3:$S$103,3,0),"")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(OCULTAR)'!$Q$3:$S$103,3,0),"")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(OCULTAR)'!$Q$3:$S$103,3,0),"")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(OCULTAR)'!$Q$3:$S$103,3,0),"")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(OCULTAR)'!$Q$3:$S$103,3,0),"")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(OCULTAR)'!$Q$3:$S$103,3,0),"")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(OCULTAR)'!$Q$3:$S$103,3,0),"")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(OCULTAR)'!$Q$3:$S$103,3,0),"")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(OCULTAR)'!$Q$3:$S$103,3,0),"")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(OCULTAR)'!$Q$3:$S$103,3,0),"")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(OCULTAR)'!$Q$3:$S$103,3,0),"")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(OCULTAR)'!$Q$3:$S$103,3,0),"")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(OCULTAR)'!$Q$3:$S$103,3,0),"")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(OCULTAR)'!$Q$3:$S$103,3,0),"")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(OCULTAR)'!$Q$3:$S$103,3,0),"")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(OCULTAR)'!$Q$3:$S$103,3,0),"")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(OCULTAR)'!$Q$3:$S$103,3,0),"")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(OCULTAR)'!$Q$3:$S$103,3,0),"")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(OCULTAR)'!$Q$3:$S$103,3,0),"")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(OCULTAR)'!$Q$3:$S$103,3,0),"")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(OCULTAR)'!$Q$3:$S$103,3,0),"")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(OCULTAR)'!$Q$3:$S$103,3,0),"")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(OCULTAR)'!$Q$3:$S$103,3,0),"")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(OCULTAR)'!$Q$3:$S$103,3,0),"")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(OCULTAR)'!$Q$3:$S$103,3,0),"")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(OCULTAR)'!$Q$3:$S$103,3,0),"")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(OCULTAR)'!$Q$3:$S$103,3,0),"")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(OCULTAR)'!$Q$3:$S$103,3,0),"")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(OCULTAR)'!$Q$3:$S$103,3,0),"")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(OCULTAR)'!$Q$3:$S$103,3,0),"")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(OCULTAR)'!$Q$3:$S$103,3,0),"")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(OCULTAR)'!$Q$3:$S$103,3,0),"")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(OCULTAR)'!$Q$3:$S$103,3,0),"")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(OCULTAR)'!$Q$3:$S$103,3,0),"")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(OCULTAR)'!$Q$3:$S$103,3,0),"")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(OCULTAR)'!$Q$3:$S$103,3,0),"")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(OCULTAR)'!$Q$3:$S$103,3,0),"")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(OCULTAR)'!$Q$3:$S$103,3,0),"")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(OCULTAR)'!$Q$3:$S$103,3,0),"")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(OCULTAR)'!$Q$3:$S$103,3,0),"")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(OCULTAR)'!$Q$3:$S$103,3,0),"")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(OCULTAR)'!$Q$3:$S$103,3,0),"")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(OCULTAR)'!$Q$3:$S$103,3,0),"")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(OCULTAR)'!$Q$3:$S$103,3,0),"")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(OCULTAR)'!$Q$3:$S$103,3,0),"")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(OCULTAR)'!$Q$3:$S$103,3,0),"")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(OCULTAR)'!$Q$3:$S$103,3,0),"")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(OCULTAR)'!$Q$3:$S$103,3,0),"")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(OCULTAR)'!$Q$3:$S$103,3,0),"")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(OCULTAR)'!$Q$3:$S$103,3,0),"")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(OCULTAR)'!$Q$3:$S$103,3,0),"")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(OCULTAR)'!$Q$3:$S$103,3,0),"")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(OCULTAR)'!$Q$3:$S$103,3,0),"")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(OCULTAR)'!$Q$3:$S$103,3,0),"")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(OCULTAR)'!$Q$3:$S$103,3,0),"")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(OCULTAR)'!$Q$3:$S$103,3,0),"")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(OCULTAR)'!$Q$3:$S$103,3,0),"")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(OCULTAR)'!$Q$3:$S$103,3,0),"")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(OCULTAR)'!$Q$3:$S$103,3,0),"")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(OCULTAR)'!$Q$3:$S$103,3,0),"")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(OCULTAR)'!$Q$3:$S$103,3,0),"")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(OCULTAR)'!$Q$3:$S$103,3,0),"")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(OCULTAR)'!$Q$3:$S$103,3,0),"")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(OCULTAR)'!$Q$3:$S$103,3,0),"")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(OCULTAR)'!$Q$3:$S$103,3,0),"")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(OCULTAR)'!$Q$3:$S$103,3,0),"")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(OCULTAR)'!$Q$3:$S$103,3,0),"")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(OCULTAR)'!$Q$3:$S$103,3,0),"")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(OCULTAR)'!$Q$3:$S$103,3,0),"")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(OCULTAR)'!$Q$3:$S$103,3,0),"")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(OCULTAR)'!$Q$3:$S$103,3,0),"")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(OCULTAR)'!$Q$3:$S$103,3,0),"")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(OCULTAR)'!$Q$3:$S$103,3,0),"")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(OCULTAR)'!$Q$3:$S$103,3,0),"")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(OCULTAR)'!$Q$3:$S$103,3,0),"")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(OCULTAR)'!$Q$3:$S$103,3,0),"")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(OCULTAR)'!$Q$3:$S$103,3,0),"")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(OCULTAR)'!$Q$3:$S$103,3,0),"")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(OCULTAR)'!$Q$3:$S$103,3,0),"")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(OCULTAR)'!$Q$3:$S$103,3,0),"")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(OCULTAR)'!$Q$3:$S$103,3,0),"")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(OCULTAR)'!$Q$3:$S$103,3,0),"")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(OCULTAR)'!$Q$3:$S$103,3,0),"")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(OCULTAR)'!$Q$3:$S$103,3,0),"")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(OCULTAR)'!$Q$3:$S$103,3,0),"")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(OCULTAR)'!$Q$3:$S$103,3,0),"")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(OCULTAR)'!$Q$3:$S$103,3,0),"")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(OCULTAR)'!$Q$3:$S$103,3,0),"")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(OCULTAR)'!$Q$3:$S$103,3,0),"")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(OCULTAR)'!$Q$3:$S$103,3,0),"")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(OCULTAR)'!$Q$3:$S$103,3,0),"")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(OCULTAR)'!$Q$3:$S$103,3,0),"")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(OCULTAR)'!$Q$3:$S$103,3,0),"")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(OCULTAR)'!$Q$3:$S$103,3,0),"")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(OCULTAR)'!$Q$3:$S$103,3,0),"")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(OCULTAR)'!$Q$3:$S$103,3,0),"")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(OCULTAR)'!$Q$3:$S$103,3,0),"")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(OCULTAR)'!$Q$3:$S$103,3,0),"")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(OCULTAR)'!$Q$3:$S$103,3,0),"")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(OCULTAR)'!$Q$3:$S$103,3,0),"")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(OCULTAR)'!$Q$3:$S$103,3,0),"")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(OCULTAR)'!$Q$3:$S$103,3,0),"")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(OCULTAR)'!$Q$3:$S$103,3,0),"")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(OCULTAR)'!$Q$3:$S$103,3,0),"")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(OCULTAR)'!$Q$3:$S$103,3,0),"")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(OCULTAR)'!$Q$3:$S$103,3,0),"")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(OCULTAR)'!$Q$3:$S$103,3,0),"")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(OCULTAR)'!$Q$3:$S$103,3,0),"")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(OCULTAR)'!$Q$3:$S$103,3,0),"")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(OCULTAR)'!$Q$3:$S$103,3,0),"")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(OCULTAR)'!$Q$3:$S$103,3,0),"")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(OCULTAR)'!$Q$3:$S$103,3,0),"")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(OCULTAR)'!$Q$3:$S$103,3,0),"")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(OCULTAR)'!$Q$3:$S$103,3,0),"")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(OCULTAR)'!$Q$3:$S$103,3,0),"")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(OCULTAR)'!$Q$3:$S$103,3,0),"")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(OCULTAR)'!$Q$3:$S$103,3,0),"")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(OCULTAR)'!$Q$3:$S$103,3,0),"")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(OCULTAR)'!$Q$3:$S$103,3,0),"")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(OCULTAR)'!$Q$3:$S$103,3,0),"")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(OCULTAR)'!$Q$3:$S$103,3,0),"")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(OCULTAR)'!$Q$3:$S$103,3,0),"")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(OCULTAR)'!$Q$3:$S$103,3,0),"")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(OCULTAR)'!$Q$3:$S$103,3,0),"")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(OCULTAR)'!$Q$3:$S$103,3,0),"")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(OCULTAR)'!$Q$3:$S$103,3,0),"")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(OCULTAR)'!$Q$3:$S$103,3,0),"")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(OCULTAR)'!$Q$3:$S$103,3,0),"")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(OCULTAR)'!$Q$3:$S$103,3,0),"")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(OCULTAR)'!$Q$3:$S$103,3,0),"")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(OCULTAR)'!$Q$3:$S$103,3,0),"")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(OCULTAR)'!$Q$3:$S$103,3,0),"")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(OCULTAR)'!$Q$3:$S$103,3,0),"")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(OCULTAR)'!$Q$3:$S$103,3,0),"")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(OCULTAR)'!$Q$3:$S$103,3,0),"")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(OCULTAR)'!$Q$3:$S$103,3,0),"")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(OCULTAR)'!$Q$3:$S$103,3,0),"")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(OCULTAR)'!$Q$3:$S$103,3,0),"")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(OCULTAR)'!$Q$3:$S$103,3,0),"")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(OCULTAR)'!$Q$3:$S$103,3,0),"")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(OCULTAR)'!$Q$3:$S$103,3,0),"")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(OCULTAR)'!$Q$3:$S$103,3,0),"")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(OCULTAR)'!$Q$3:$S$103,3,0),"")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(OCULTAR)'!$Q$3:$S$103,3,0),"")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(OCULTAR)'!$Q$3:$S$103,3,0),"")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(OCULTAR)'!$Q$3:$S$103,3,0),"")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(OCULTAR)'!$Q$3:$S$103,3,0),"")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(OCULTAR)'!$Q$3:$S$103,3,0),"")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(OCULTAR)'!$Q$3:$S$103,3,0),"")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(OCULTAR)'!$Q$3:$S$103,3,0),"")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(OCULTAR)'!$Q$3:$S$103,3,0),"")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(OCULTAR)'!$Q$3:$S$103,3,0),"")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(OCULTAR)'!$Q$3:$S$103,3,0),"")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(OCULTAR)'!$Q$3:$S$103,3,0),"")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(OCULTAR)'!$Q$3:$S$103,3,0),"")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(OCULTAR)'!$Q$3:$S$103,3,0),"")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(OCULTAR)'!$Q$3:$S$103,3,0),"")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(OCULTAR)'!$Q$3:$S$103,3,0),"")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(OCULTAR)'!$Q$3:$S$103,3,0),"")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(OCULTAR)'!$Q$3:$S$103,3,0),"")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(OCULTAR)'!$Q$3:$S$103,3,0),"")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(OCULTAR)'!$Q$3:$S$103,3,0),"")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(OCULTAR)'!$Q$3:$S$103,3,0),"")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(OCULTAR)'!$Q$3:$S$103,3,0),"")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(OCULTAR)'!$Q$3:$S$103,3,0),"")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(OCULTAR)'!$Q$3:$S$103,3,0),"")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(OCULTAR)'!$Q$3:$S$103,3,0),"")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(OCULTAR)'!$Q$3:$S$103,3,0),"")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(OCULTAR)'!$Q$3:$S$103,3,0),"")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(OCULTAR)'!$Q$3:$S$103,3,0),"")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(OCULTAR)'!$Q$3:$S$103,3,0),"")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(OCULTAR)'!$Q$3:$S$103,3,0),"")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(OCULTAR)'!$Q$3:$S$103,3,0),"")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(OCULTAR)'!$Q$3:$S$103,3,0),"")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(OCULTAR)'!$Q$3:$S$103,3,0),"")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(OCULTAR)'!$Q$3:$S$103,3,0),"")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(OCULTAR)'!$Q$3:$S$103,3,0),"")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(OCULTAR)'!$Q$3:$S$103,3,0),"")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(OCULTAR)'!$Q$3:$S$103,3,0),"")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(OCULTAR)'!$Q$3:$S$103,3,0),"")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(OCULTAR)'!$Q$3:$S$103,3,0),"")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(OCULTAR)'!$Q$3:$S$103,3,0),"")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(OCULTAR)'!$Q$3:$S$103,3,0),"")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(OCULTAR)'!$Q$3:$S$103,3,0),"")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(OCULTAR)'!$Q$3:$S$103,3,0),"")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(OCULTAR)'!$Q$3:$S$103,3,0),"")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(OCULTAR)'!$Q$3:$S$103,3,0),"")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(OCULTAR)'!$Q$3:$S$103,3,0),"")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(OCULTAR)'!$Q$3:$S$103,3,0),"")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(OCULTAR)'!$Q$3:$S$103,3,0),"")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(OCULTAR)'!$Q$3:$S$103,3,0),"")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(OCULTAR)'!$Q$3:$S$103,3,0),"")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(OCULTAR)'!$Q$3:$S$103,3,0),"")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(OCULTAR)'!$Q$3:$S$103,3,0),"")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(OCULTAR)'!$Q$3:$S$103,3,0),"")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(OCULTAR)'!$Q$3:$S$103,3,0),"")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(OCULTAR)'!$Q$3:$S$103,3,0),"")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(OCULTAR)'!$Q$3:$S$103,3,0),"")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(OCULTAR)'!$Q$3:$S$103,3,0),"")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(OCULTAR)'!$Q$3:$S$103,3,0),"")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(OCULTAR)'!$Q$3:$S$103,3,0),"")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(OCULTAR)'!$Q$3:$S$103,3,0),"")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(OCULTAR)'!$Q$3:$S$103,3,0),"")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(OCULTAR)'!$Q$3:$S$103,3,0),"")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(OCULTAR)'!$Q$3:$S$103,3,0),"")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(OCULTAR)'!$Q$3:$S$103,3,0),"")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(OCULTAR)'!$Q$3:$S$103,3,0),"")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(OCULTAR)'!$Q$3:$S$103,3,0),"")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(OCULTAR)'!$Q$3:$S$103,3,0),"")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(OCULTAR)'!$Q$3:$S$103,3,0),"")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(OCULTAR)'!$Q$3:$S$103,3,0),"")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(OCULTAR)'!$Q$3:$S$103,3,0),"")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(OCULTAR)'!$Q$3:$S$103,3,0),"")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(OCULTAR)'!$Q$3:$S$103,3,0),"")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(OCULTAR)'!$Q$3:$S$103,3,0),"")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(OCULTAR)'!$Q$3:$S$103,3,0),"")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(OCULTAR)'!$Q$3:$S$103,3,0),"")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(OCULTAR)'!$Q$3:$S$103,3,0),"")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(OCULTAR)'!$Q$3:$S$103,3,0),"")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(OCULTAR)'!$Q$3:$S$103,3,0),"")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(OCULTAR)'!$Q$3:$S$103,3,0),"")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(OCULTAR)'!$Q$3:$S$103,3,0),"")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(OCULTAR)'!$Q$3:$S$103,3,0),"")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(OCULTAR)'!$Q$3:$S$103,3,0),"")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(OCULTAR)'!$Q$3:$S$103,3,0),"")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(OCULTAR)'!$Q$3:$S$103,3,0),"")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(OCULTAR)'!$Q$3:$S$103,3,0),"")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(OCULTAR)'!$Q$3:$S$103,3,0),"")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(OCULTAR)'!$Q$3:$S$103,3,0),"")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(OCULTAR)'!$Q$3:$S$103,3,0),"")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(OCULTAR)'!$Q$3:$S$103,3,0),"")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(OCULTAR)'!$Q$3:$S$103,3,0),"")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(OCULTAR)'!$Q$3:$S$103,3,0),"")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(OCULTAR)'!$Q$3:$S$103,3,0),"")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(OCULTAR)'!$Q$3:$S$103,3,0),"")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(OCULTAR)'!$Q$3:$S$103,3,0),"")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(OCULTAR)'!$Q$3:$S$103,3,0),"")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(OCULTAR)'!$Q$3:$S$103,3,0),"")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(OCULTAR)'!$Q$3:$S$103,3,0),"")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(OCULTAR)'!$Q$3:$S$103,3,0),"")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(OCULTAR)'!$Q$3:$S$103,3,0),"")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(OCULTAR)'!$Q$3:$S$103,3,0),"")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(OCULTAR)'!$Q$3:$S$103,3,0),"")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(OCULTAR)'!$Q$3:$S$103,3,0),"")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(OCULTAR)'!$Q$3:$S$103,3,0),"")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(OCULTAR)'!$Q$3:$S$103,3,0),"")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(OCULTAR)'!$Q$3:$S$103,3,0),"")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(OCULTAR)'!$Q$3:$S$103,3,0),"")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(OCULTAR)'!$Q$3:$S$103,3,0),"")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(OCULTAR)'!$Q$3:$S$103,3,0),"")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(OCULTAR)'!$Q$3:$S$103,3,0),"")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(OCULTAR)'!$Q$3:$S$103,3,0),"")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(OCULTAR)'!$Q$3:$S$103,3,0),"")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(OCULTAR)'!$Q$3:$S$103,3,0),"")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(OCULTAR)'!$Q$3:$S$103,3,0),"")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(OCULTAR)'!$Q$3:$S$103,3,0),"")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(OCULTAR)'!$Q$3:$S$103,3,0),"")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(OCULTAR)'!$Q$3:$S$103,3,0),"")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(OCULTAR)'!$Q$3:$S$103,3,0),"")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(OCULTAR)'!$Q$3:$S$103,3,0),"")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(OCULTAR)'!$Q$3:$S$103,3,0),"")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(OCULTAR)'!$Q$3:$S$103,3,0),"")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(OCULTAR)'!$Q$3:$S$103,3,0),"")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(OCULTAR)'!$Q$3:$S$103,3,0),"")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(OCULTAR)'!$Q$3:$S$103,3,0),"")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(OCULTAR)'!$Q$3:$S$103,3,0),"")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(OCULTAR)'!$Q$3:$S$103,3,0),"")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(OCULTAR)'!$Q$3:$S$103,3,0),"")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(OCULTAR)'!$Q$3:$S$103,3,0),"")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(OCULTAR)'!$Q$3:$S$103,3,0),"")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(OCULTAR)'!$Q$3:$S$103,3,0),"")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(OCULTAR)'!$Q$3:$S$103,3,0),"")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(OCULTAR)'!$Q$3:$S$103,3,0),"")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(OCULTAR)'!$Q$3:$S$103,3,0),"")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(OCULTAR)'!$Q$3:$S$103,3,0),"")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(OCULTAR)'!$Q$3:$S$103,3,0),"")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(OCULTAR)'!$Q$3:$S$103,3,0),"")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(OCULTAR)'!$Q$3:$S$103,3,0),"")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(OCULTAR)'!$Q$3:$S$103,3,0),"")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(OCULTAR)'!$Q$3:$S$103,3,0),"")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(OCULTAR)'!$Q$3:$S$103,3,0),"")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(OCULTAR)'!$Q$3:$S$103,3,0),"")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(OCULTAR)'!$Q$3:$S$103,3,0),"")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(OCULTAR)'!$Q$3:$S$103,3,0),"")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(OCULTAR)'!$Q$3:$S$103,3,0),"")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(OCULTAR)'!$Q$3:$S$103,3,0),"")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(OCULTAR)'!$Q$3:$S$103,3,0),"")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(OCULTAR)'!$Q$3:$S$103,3,0),"")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(OCULTAR)'!$Q$3:$S$103,3,0),"")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(OCULTAR)'!$Q$3:$S$103,3,0),"")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(OCULTAR)'!$Q$3:$S$103,3,0),"")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(OCULTAR)'!$Q$3:$S$103,3,0),"")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(OCULTAR)'!$Q$3:$S$103,3,0),"")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(OCULTAR)'!$Q$3:$S$103,3,0),"")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(OCULTAR)'!$Q$3:$S$103,3,0),"")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(OCULTAR)'!$Q$3:$S$103,3,0),"")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(OCULTAR)'!$Q$3:$S$103,3,0),"")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(OCULTAR)'!$Q$3:$S$103,3,0),"")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(OCULTAR)'!$Q$3:$S$103,3,0),"")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(OCULTAR)'!$Q$3:$S$103,3,0),"")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(OCULTAR)'!$Q$3:$S$103,3,0),"")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(OCULTAR)'!$Q$3:$S$103,3,0),"")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(OCULTAR)'!$Q$3:$S$103,3,0),"")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(OCULTAR)'!$Q$3:$S$103,3,0),"")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(OCULTAR)'!$Q$3:$S$103,3,0),"")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(OCULTAR)'!$Q$3:$S$103,3,0),"")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(OCULTAR)'!$Q$3:$S$103,3,0),"")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(OCULTAR)'!$Q$3:$S$103,3,0),"")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(OCULTAR)'!$Q$3:$S$103,3,0),"")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(OCULTAR)'!$Q$3:$S$103,3,0),"")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(OCULTAR)'!$Q$3:$S$103,3,0),"")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(OCULTAR)'!$Q$3:$S$103,3,0),"")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(OCULTAR)'!$Q$3:$S$103,3,0),"")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(OCULTAR)'!$Q$3:$S$103,3,0),"")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(OCULTAR)'!$Q$3:$S$103,3,0),"")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(OCULTAR)'!$Q$3:$S$103,3,0),"")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(OCULTAR)'!$Q$3:$S$103,3,0),"")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(OCULTAR)'!$Q$3:$S$103,3,0),"")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(OCULTAR)'!$Q$3:$S$103,3,0),"")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(OCULTAR)'!$Q$3:$S$103,3,0),"")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(OCULTAR)'!$Q$3:$S$103,3,0),"")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(OCULTAR)'!$Q$3:$S$103,3,0),"")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(OCULTAR)'!$Q$3:$S$103,3,0),"")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(OCULTAR)'!$Q$3:$S$103,3,0),"")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(OCULTAR)'!$Q$3:$S$103,3,0),"")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(OCULTAR)'!$Q$3:$S$103,3,0),"")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(OCULTAR)'!$Q$3:$S$103,3,0),"")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(OCULTAR)'!$Q$3:$S$103,3,0),"")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(OCULTAR)'!$Q$3:$S$103,3,0),"")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(OCULTAR)'!$Q$3:$S$103,3,0),"")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(OCULTAR)'!$Q$3:$S$103,3,0),"")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(OCULTAR)'!$Q$3:$S$103,3,0),"")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(OCULTAR)'!$Q$3:$S$103,3,0),"")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(OCULTAR)'!$Q$3:$S$103,3,0),"")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(OCULTAR)'!$Q$3:$S$103,3,0),"")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(OCULTAR)'!$Q$3:$S$103,3,0),"")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(OCULTAR)'!$Q$3:$S$103,3,0),"")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(OCULTAR)'!$Q$3:$S$103,3,0),"")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(OCULTAR)'!$Q$3:$S$103,3,0),"")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(OCULTAR)'!$Q$3:$S$103,3,0),"")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(OCULTAR)'!$Q$3:$S$103,3,0),"")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(OCULTAR)'!$Q$3:$S$103,3,0),"")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(OCULTAR)'!$Q$3:$S$103,3,0),"")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(OCULTAR)'!$Q$3:$S$103,3,0),"")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(OCULTAR)'!$Q$3:$S$103,3,0),"")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(OCULTAR)'!$Q$3:$S$103,3,0),"")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(OCULTAR)'!$Q$3:$S$103,3,0),"")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(OCULTAR)'!$Q$3:$S$103,3,0),"")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(OCULTAR)'!$Q$3:$S$103,3,0),"")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(OCULTAR)'!$Q$3:$S$103,3,0),"")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(OCULTAR)'!$Q$3:$S$103,3,0),"")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(OCULTAR)'!$Q$3:$S$103,3,0),"")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(OCULTAR)'!$Q$3:$S$103,3,0),"")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(OCULTAR)'!$Q$3:$S$103,3,0),"")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(OCULTAR)'!$Q$3:$S$103,3,0),"")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(OCULTAR)'!$Q$3:$S$103,3,0),"")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(OCULTAR)'!$Q$3:$S$103,3,0),"")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(OCULTAR)'!$Q$3:$S$103,3,0),"")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(OCULTAR)'!$Q$3:$S$103,3,0),"")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(OCULTAR)'!$Q$3:$S$103,3,0),"")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(OCULTAR)'!$Q$3:$S$103,3,0),"")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(OCULTAR)'!$Q$3:$S$103,3,0),"")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(OCULTAR)'!$Q$3:$S$103,3,0),"")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(OCULTAR)'!$Q$3:$S$103,3,0),"")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(OCULTAR)'!$Q$3:$S$103,3,0),"")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(OCULTAR)'!$Q$3:$S$103,3,0),"")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(OCULTAR)'!$Q$3:$S$103,3,0),"")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(OCULTAR)'!$Q$3:$S$103,3,0),"")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(OCULTAR)'!$Q$3:$S$103,3,0),"")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(OCULTAR)'!$Q$3:$S$103,3,0),"")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(OCULTAR)'!$Q$3:$S$103,3,0),"")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(OCULTAR)'!$Q$3:$S$103,3,0),"")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(OCULTAR)'!$Q$3:$S$103,3,0),"")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(OCULTAR)'!$Q$3:$S$103,3,0),"")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(OCULTAR)'!$Q$3:$S$103,3,0),"")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(OCULTAR)'!$Q$3:$S$103,3,0),"")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(OCULTAR)'!$Q$3:$S$103,3,0),"")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(OCULTAR)'!$Q$3:$S$103,3,0),"")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(OCULTAR)'!$Q$3:$S$103,3,0),"")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(OCULTAR)'!$Q$3:$S$103,3,0),"")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(OCULTAR)'!$Q$3:$S$103,3,0),"")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(OCULTAR)'!$Q$3:$S$103,3,0),"")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(OCULTAR)'!$Q$3:$S$103,3,0),"")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(OCULTAR)'!$Q$3:$S$103,3,0),"")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(OCULTAR)'!$Q$3:$S$103,3,0),"")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(OCULTAR)'!$Q$3:$S$103,3,0),"")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(OCULTAR)'!$Q$3:$S$103,3,0),"")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(OCULTAR)'!$Q$3:$S$103,3,0),"")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(OCULTAR)'!$Q$3:$S$103,3,0),"")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(OCULTAR)'!$Q$3:$S$103,3,0),"")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(OCULTAR)'!$Q$3:$S$103,3,0),"")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(OCULTAR)'!$Q$3:$S$103,3,0),"")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(OCULTAR)'!$Q$3:$S$103,3,0),"")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(OCULTAR)'!$Q$3:$S$103,3,0),"")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(OCULTAR)'!$Q$3:$S$103,3,0),"")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(OCULTAR)'!$Q$3:$S$103,3,0),"")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(OCULTAR)'!$Q$3:$S$103,3,0),"")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(OCULTAR)'!$Q$3:$S$103,3,0),"")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(OCULTAR)'!$Q$3:$S$103,3,0),"")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(OCULTAR)'!$Q$3:$S$103,3,0),"")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(OCULTAR)'!$Q$3:$S$103,3,0),"")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(OCULTAR)'!$Q$3:$S$103,3,0),"")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(OCULTAR)'!$Q$3:$S$103,3,0),"")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(OCULTAR)'!$Q$3:$S$103,3,0),"")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(OCULTAR)'!$Q$3:$S$103,3,0),"")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(OCULTAR)'!$Q$3:$S$103,3,0),"")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(OCULTAR)'!$Q$3:$S$103,3,0),"")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(OCULTAR)'!$Q$3:$S$103,3,0),"")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(OCULTAR)'!$Q$3:$S$103,3,0),"")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(OCULTAR)'!$Q$3:$S$103,3,0),"")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(OCULTAR)'!$Q$3:$S$103,3,0),"")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(OCULTAR)'!$Q$3:$S$103,3,0),"")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(OCULTAR)'!$Q$3:$S$103,3,0),"")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(OCULTAR)'!$Q$3:$S$103,3,0),"")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(OCULTAR)'!$Q$3:$S$103,3,0),"")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(OCULTAR)'!$Q$3:$S$103,3,0),"")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(OCULTAR)'!$Q$3:$S$103,3,0),"")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(OCULTAR)'!$Q$3:$S$103,3,0),"")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(OCULTAR)'!$Q$3:$S$103,3,0),"")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(OCULTAR)'!$Q$3:$S$103,3,0),"")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(OCULTAR)'!$Q$3:$S$103,3,0),"")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(OCULTAR)'!$Q$3:$S$103,3,0),"")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(OCULTAR)'!$Q$3:$S$103,3,0),"")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(OCULTAR)'!$Q$3:$S$103,3,0),"")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(OCULTAR)'!$Q$3:$S$103,3,0),"")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(OCULTAR)'!$Q$3:$S$103,3,0),"")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(OCULTAR)'!$Q$3:$S$103,3,0),"")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(OCULTAR)'!$Q$3:$S$103,3,0),"")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(OCULTAR)'!$Q$3:$S$103,3,0),"")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(OCULTAR)'!$Q$3:$S$103,3,0),"")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(OCULTAR)'!$Q$3:$S$103,3,0),"")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(OCULTAR)'!$Q$3:$S$103,3,0),"")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(OCULTAR)'!$Q$3:$S$103,3,0),"")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(OCULTAR)'!$Q$3:$S$103,3,0),"")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(OCULTAR)'!$Q$3:$S$103,3,0),"")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(OCULTAR)'!$Q$3:$S$103,3,0),"")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(OCULTAR)'!$Q$3:$S$103,3,0),"")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(OCULTAR)'!$Q$3:$S$103,3,0),"")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(OCULTAR)'!$Q$3:$S$103,3,0),"")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(OCULTAR)'!$Q$3:$S$103,3,0),"")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(OCULTAR)'!$Q$3:$S$103,3,0),"")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(OCULTAR)'!$Q$3:$S$103,3,0),"")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(OCULTAR)'!$Q$3:$S$103,3,0),"")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(OCULTAR)'!$Q$3:$S$103,3,0),"")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(OCULTAR)'!$Q$3:$S$103,3,0),"")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(OCULTAR)'!$Q$3:$S$103,3,0),"")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(OCULTAR)'!$Q$3:$S$103,3,0),"")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(OCULTAR)'!$Q$3:$S$103,3,0),"")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(OCULTAR)'!$Q$3:$S$103,3,0),"")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(OCULTAR)'!$Q$3:$S$103,3,0),"")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(OCULTAR)'!$Q$3:$S$103,3,0),"")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(OCULTAR)'!$Q$3:$S$103,3,0),"")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(OCULTAR)'!$Q$3:$S$103,3,0),"")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(OCULTAR)'!$Q$3:$S$103,3,0),"")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(OCULTAR)'!$Q$3:$S$103,3,0),"")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(OCULTAR)'!$Q$3:$S$103,3,0),"")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(OCULTAR)'!$Q$3:$S$103,3,0),"")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(OCULTAR)'!$Q$3:$S$103,3,0),"")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(OCULTAR)'!$Q$3:$S$103,3,0),"")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(OCULTAR)'!$Q$3:$S$103,3,0),"")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(OCULTAR)'!$Q$3:$S$103,3,0),"")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(OCULTAR)'!$Q$3:$S$103,3,0),"")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(OCULTAR)'!$Q$3:$S$103,3,0),"")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(OCULTAR)'!$Q$3:$S$103,3,0),"")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(OCULTAR)'!$Q$3:$S$103,3,0),"")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(OCULTAR)'!$Q$3:$S$103,3,0),"")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(OCULTAR)'!$Q$3:$S$103,3,0),"")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(OCULTAR)'!$Q$3:$S$103,3,0),"")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(OCULTAR)'!$Q$3:$S$103,3,0),"")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(OCULTAR)'!$Q$3:$S$103,3,0),"")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(OCULTAR)'!$Q$3:$S$103,3,0),"")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(OCULTAR)'!$Q$3:$S$103,3,0),"")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(OCULTAR)'!$Q$3:$S$103,3,0),"")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(OCULTAR)'!$Q$3:$S$103,3,0),"")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(OCULTAR)'!$Q$3:$S$103,3,0),"")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(OCULTAR)'!$Q$3:$S$103,3,0),"")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(OCULTAR)'!$Q$3:$S$103,3,0),"")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(OCULTAR)'!$Q$3:$S$103,3,0),"")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(OCULTAR)'!$Q$3:$S$103,3,0),"")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(OCULTAR)'!$Q$3:$S$103,3,0),"")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(OCULTAR)'!$Q$3:$S$103,3,0),"")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(OCULTAR)'!$Q$3:$S$103,3,0),"")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(OCULTAR)'!$Q$3:$S$103,3,0),"")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(OCULTAR)'!$Q$3:$S$103,3,0),"")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(OCULTAR)'!$Q$3:$S$103,3,0),"")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(OCULTAR)'!$Q$3:$S$103,3,0),"")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(OCULTAR)'!$Q$3:$S$103,3,0),"")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(OCULTAR)'!$Q$3:$S$103,3,0),"")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(OCULTAR)'!$Q$3:$S$103,3,0),"")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(OCULTAR)'!$Q$3:$S$103,3,0),"")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(OCULTAR)'!$Q$3:$S$103,3,0),"")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(OCULTAR)'!$Q$3:$S$103,3,0),"")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(OCULTAR)'!$Q$3:$S$103,3,0),"")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(OCULTAR)'!$Q$3:$S$103,3,0),"")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(OCULTAR)'!$Q$3:$S$103,3,0),"")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(OCULTAR)'!$Q$3:$S$103,3,0),"")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(OCULTAR)'!$Q$3:$S$103,3,0),"")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(OCULTAR)'!$Q$3:$S$103,3,0),"")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(OCULTAR)'!$Q$3:$S$103,3,0),"")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(OCULTAR)'!$Q$3:$S$103,3,0),"")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(OCULTAR)'!$Q$3:$S$103,3,0),"")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(OCULTAR)'!$Q$3:$S$103,3,0),"")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(OCULTAR)'!$Q$3:$S$103,3,0),"")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(OCULTAR)'!$Q$3:$S$103,3,0),"")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(OCULTAR)'!$Q$3:$S$103,3,0),"")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(OCULTAR)'!$Q$3:$S$103,3,0),"")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(OCULTAR)'!$Q$3:$S$103,3,0),"")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(OCULTAR)'!$Q$3:$S$103,3,0),"")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(OCULTAR)'!$Q$3:$S$103,3,0),"")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(OCULTAR)'!$Q$3:$S$103,3,0),"")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(OCULTAR)'!$Q$3:$S$103,3,0),"")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(OCULTAR)'!$Q$3:$S$103,3,0),"")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(OCULTAR)'!$Q$3:$S$103,3,0),"")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(OCULTAR)'!$Q$3:$S$103,3,0),"")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(OCULTAR)'!$Q$3:$S$103,3,0),"")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(OCULTAR)'!$Q$3:$S$103,3,0),"")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(OCULTAR)'!$Q$3:$S$103,3,0),"")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(OCULTAR)'!$Q$3:$S$103,3,0),"")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(OCULTAR)'!$Q$3:$S$103,3,0),"")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(OCULTAR)'!$Q$3:$S$103,3,0),"")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(OCULTAR)'!$Q$3:$S$103,3,0),"")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(OCULTAR)'!$Q$3:$S$103,3,0),"")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(OCULTAR)'!$Q$3:$S$103,3,0),"")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(OCULTAR)'!$Q$3:$S$103,3,0),"")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(OCULTAR)'!$Q$3:$S$103,3,0),"")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(OCULTAR)'!$Q$3:$S$103,3,0),"")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(OCULTAR)'!$Q$3:$S$103,3,0),"")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(OCULTAR)'!$Q$3:$S$103,3,0),"")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(OCULTAR)'!$Q$3:$S$103,3,0),"")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(OCULTAR)'!$Q$3:$S$103,3,0),"")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(OCULTAR)'!$Q$3:$S$103,3,0),"")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(OCULTAR)'!$Q$3:$S$103,3,0),"")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(OCULTAR)'!$Q$3:$S$103,3,0),"")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(OCULTAR)'!$Q$3:$S$103,3,0),"")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(OCULTAR)'!$Q$3:$S$103,3,0),"")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(OCULTAR)'!$Q$3:$S$103,3,0),"")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(OCULTAR)'!$Q$3:$S$103,3,0),"")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(OCULTAR)'!$Q$3:$S$103,3,0),"")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(OCULTAR)'!$Q$3:$S$103,3,0),"")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(OCULTAR)'!$Q$3:$S$103,3,0),"")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(OCULTAR)'!$Q$3:$S$103,3,0),"")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(OCULTAR)'!$Q$3:$S$103,3,0),"")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(OCULTAR)'!$Q$3:$S$103,3,0),"")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(OCULTAR)'!$Q$3:$S$103,3,0),"")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(OCULTAR)'!$Q$3:$S$103,3,0),"")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(OCULTAR)'!$Q$3:$S$103,3,0),"")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(OCULTAR)'!$Q$3:$S$103,3,0),"")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(OCULTAR)'!$Q$3:$S$103,3,0),"")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(OCULTAR)'!$Q$3:$S$103,3,0),"")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(OCULTAR)'!$Q$3:$S$103,3,0),"")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(OCULTAR)'!$Q$3:$S$103,3,0),"")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(OCULTAR)'!$Q$3:$S$103,3,0),"")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(OCULTAR)'!$Q$3:$S$103,3,0),"")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(OCULTAR)'!$Q$3:$S$103,3,0),"")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(OCULTAR)'!$Q$3:$S$103,3,0),"")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(OCULTAR)'!$Q$3:$S$103,3,0),"")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(OCULTAR)'!$Q$3:$S$103,3,0),"")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(OCULTAR)'!$Q$3:$S$103,3,0),"")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(OCULTAR)'!$Q$3:$S$103,3,0),"")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(OCULTAR)'!$Q$3:$S$103,3,0),"")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(OCULTAR)'!$Q$3:$S$103,3,0),"")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(OCULTAR)'!$Q$3:$S$103,3,0),"")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(OCULTAR)'!$Q$3:$S$103,3,0),"")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(OCULTAR)'!$Q$3:$S$103,3,0),"")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(OCULTAR)'!$Q$3:$S$103,3,0),"")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(OCULTAR)'!$Q$3:$S$103,3,0),"")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(OCULTAR)'!$Q$3:$S$103,3,0),"")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(OCULTAR)'!$Q$3:$S$103,3,0),"")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(OCULTAR)'!$Q$3:$S$103,3,0),"")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(OCULTAR)'!$Q$3:$S$103,3,0),"")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(OCULTAR)'!$Q$3:$S$103,3,0),"")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(OCULTAR)'!$Q$3:$S$103,3,0),"")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(OCULTAR)'!$Q$3:$S$103,3,0),"")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(OCULTAR)'!$Q$3:$S$103,3,0),"")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(OCULTAR)'!$Q$3:$S$103,3,0),"")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(OCULTAR)'!$Q$3:$S$103,3,0),"")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(OCULTAR)'!$Q$3:$S$103,3,0),"")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(OCULTAR)'!$Q$3:$S$103,3,0),"")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(OCULTAR)'!$Q$3:$S$103,3,0),"")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(OCULTAR)'!$Q$3:$S$103,3,0),"")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(OCULTAR)'!$Q$3:$S$103,3,0),"")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(OCULTAR)'!$Q$3:$S$103,3,0),"")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(OCULTAR)'!$Q$3:$S$103,3,0),"")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(OCULTAR)'!$Q$3:$S$103,3,0),"")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(OCULTAR)'!$Q$3:$S$103,3,0),"")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(OCULTAR)'!$Q$3:$S$103,3,0),"")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(OCULTAR)'!$Q$3:$S$103,3,0),"")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(OCULTAR)'!$Q$3:$S$103,3,0),"")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(OCULTAR)'!$Q$3:$S$103,3,0),"")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(OCULTAR)'!$Q$3:$S$103,3,0),"")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(OCULTAR)'!$Q$3:$S$103,3,0),"")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(OCULTAR)'!$Q$3:$S$103,3,0),"")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(OCULTAR)'!$Q$3:$S$103,3,0),"")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(OCULTAR)'!$Q$3:$S$103,3,0),"")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(OCULTAR)'!$Q$3:$S$103,3,0),"")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(OCULTAR)'!$Q$3:$S$103,3,0),"")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(OCULTAR)'!$Q$3:$S$103,3,0),"")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(OCULTAR)'!$Q$3:$S$103,3,0),"")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(OCULTAR)'!$Q$3:$S$103,3,0),"")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(OCULTAR)'!$Q$3:$S$103,3,0),"")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(OCULTAR)'!$Q$3:$S$103,3,0),"")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(OCULTAR)'!$Q$3:$S$103,3,0),"")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(OCULTAR)'!$Q$3:$S$103,3,0),"")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(OCULTAR)'!$Q$3:$S$103,3,0),"")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(OCULTAR)'!$Q$3:$S$103,3,0),"")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(OCULTAR)'!$Q$3:$S$103,3,0),"")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(OCULTAR)'!$Q$3:$S$103,3,0),"")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(OCULTAR)'!$Q$3:$S$103,3,0),"")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(OCULTAR)'!$Q$3:$S$103,3,0),"")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(OCULTAR)'!$Q$3:$S$103,3,0),"")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(OCULTAR)'!$Q$3:$S$103,3,0),"")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(OCULTAR)'!$Q$3:$S$103,3,0),"")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(OCULTAR)'!$Q$3:$S$103,3,0),"")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(OCULTAR)'!$Q$3:$S$103,3,0),"")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(OCULTAR)'!$Q$3:$S$103,3,0),"")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(OCULTAR)'!$Q$3:$S$103,3,0),"")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(OCULTAR)'!$Q$3:$S$103,3,0),"")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(OCULTAR)'!$Q$3:$S$103,3,0),"")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(OCULTAR)'!$Q$3:$S$103,3,0),"")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(OCULTAR)'!$Q$3:$S$103,3,0),"")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(OCULTAR)'!$Q$3:$S$103,3,0),"")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(OCULTAR)'!$Q$3:$S$103,3,0),"")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(OCULTAR)'!$Q$3:$S$103,3,0),"")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(OCULTAR)'!$Q$3:$S$103,3,0),"")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(OCULTAR)'!$Q$3:$S$103,3,0),"")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(OCULTAR)'!$Q$3:$S$103,3,0),"")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(OCULTAR)'!$Q$3:$S$103,3,0),"")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(OCULTAR)'!$Q$3:$S$103,3,0),"")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(OCULTAR)'!$Q$3:$S$103,3,0),"")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(OCULTAR)'!$Q$3:$S$103,3,0),"")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(OCULTAR)'!$Q$3:$S$103,3,0),"")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(OCULTAR)'!$Q$3:$S$103,3,0),"")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(OCULTAR)'!$Q$3:$S$103,3,0),"")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(OCULTAR)'!$Q$3:$S$103,3,0),"")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(OCULTAR)'!$Q$3:$S$103,3,0),"")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(OCULTAR)'!$Q$3:$S$103,3,0),"")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(OCULTAR)'!$Q$3:$S$103,3,0),"")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(OCULTAR)'!$Q$3:$S$103,3,0),"")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(OCULTAR)'!$Q$3:$S$103,3,0),"")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(OCULTAR)'!$Q$3:$S$103,3,0),"")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(OCULTAR)'!$Q$3:$S$103,3,0),"")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(OCULTAR)'!$Q$3:$S$103,3,0),"")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(OCULTAR)'!$Q$3:$S$103,3,0),"")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(OCULTAR)'!$Q$3:$S$103,3,0),"")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(OCULTAR)'!$Q$3:$S$103,3,0),"")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(OCULTAR)'!$Q$3:$S$103,3,0),"")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(OCULTAR)'!$Q$3:$S$103,3,0),"")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(OCULTAR)'!$Q$3:$S$103,3,0),"")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(OCULTAR)'!$Q$3:$S$103,3,0),"")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(OCULTAR)'!$Q$3:$S$103,3,0),"")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(OCULTAR)'!$Q$3:$S$103,3,0),"")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(OCULTAR)'!$Q$3:$S$103,3,0),"")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(OCULTAR)'!$Q$3:$S$103,3,0),"")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(OCULTAR)'!$Q$3:$S$103,3,0),"")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(OCULTAR)'!$Q$3:$S$103,3,0),"")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(OCULTAR)'!$Q$3:$S$103,3,0),"")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(OCULTAR)'!$Q$3:$S$103,3,0),"")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(OCULTAR)'!$Q$3:$S$103,3,0),"")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(OCULTAR)'!$Q$3:$S$103,3,0),"")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(OCULTAR)'!$Q$3:$S$103,3,0),"")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(OCULTAR)'!$Q$3:$S$103,3,0),"")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(OCULTAR)'!$Q$3:$S$103,3,0),"")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(OCULTAR)'!$Q$3:$S$103,3,0),"")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(OCULTAR)'!$Q$3:$S$103,3,0),"")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(OCULTAR)'!$Q$3:$S$103,3,0),"")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(OCULTAR)'!$Q$3:$S$103,3,0),"")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(OCULTAR)'!$Q$3:$S$103,3,0),"")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(OCULTAR)'!$Q$3:$S$103,3,0),"")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(OCULTAR)'!$Q$3:$S$103,3,0),"")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(OCULTAR)'!$Q$3:$S$103,3,0),"")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(OCULTAR)'!$Q$3:$S$103,3,0),"")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(OCULTAR)'!$Q$3:$S$103,3,0),"")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(OCULTAR)'!$Q$3:$S$103,3,0),"")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(OCULTAR)'!$Q$3:$S$103,3,0),"")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(OCULTAR)'!$Q$3:$S$103,3,0),"")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(OCULTAR)'!$Q$3:$S$103,3,0),"")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(OCULTAR)'!$Q$3:$S$103,3,0),"")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(OCULTAR)'!$Q$3:$S$103,3,0),"")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(OCULTAR)'!$Q$3:$S$103,3,0),"")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(OCULTAR)'!$Q$3:$S$103,3,0),"")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(OCULTAR)'!$Q$3:$S$103,3,0),"")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(OCULTAR)'!$Q$3:$S$103,3,0),"")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(OCULTAR)'!$Q$3:$S$103,3,0),"")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(OCULTAR)'!$Q$3:$S$103,3,0),"")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(OCULTAR)'!$Q$3:$S$103,3,0),"")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(OCULTAR)'!$Q$3:$S$103,3,0),"")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(OCULTAR)'!$Q$3:$S$103,3,0),"")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(OCULTAR)'!$Q$3:$S$103,3,0),"")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(OCULTAR)'!$Q$3:$S$103,3,0),"")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(OCULTAR)'!$Q$3:$S$103,3,0),"")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(OCULTAR)'!$Q$3:$S$103,3,0),"")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(OCULTAR)'!$Q$3:$S$103,3,0),"")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(OCULTAR)'!$Q$3:$S$103,3,0),"")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(OCULTAR)'!$Q$3:$S$103,3,0),"")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(OCULTAR)'!$Q$3:$S$103,3,0),"")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(OCULTAR)'!$Q$3:$S$103,3,0),"")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(OCULTAR)'!$Q$3:$S$103,3,0),"")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(OCULTAR)'!$Q$3:$S$103,3,0),"")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(OCULTAR)'!$Q$3:$S$103,3,0),"")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(OCULTAR)'!$Q$3:$S$103,3,0),"")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(OCULTAR)'!$Q$3:$S$103,3,0),"")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(OCULTAR)'!$Q$3:$S$103,3,0),"")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(OCULTAR)'!$Q$3:$S$103,3,0),"")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(OCULTAR)'!$Q$3:$S$103,3,0),"")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(OCULTAR)'!$Q$3:$S$103,3,0),"")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(OCULTAR)'!$Q$3:$S$103,3,0),"")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(OCULTAR)'!$Q$3:$S$103,3,0),"")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(OCULTAR)'!$Q$3:$S$103,3,0),"")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(OCULTAR)'!$Q$3:$S$103,3,0),"")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(OCULTAR)'!$Q$3:$S$103,3,0),"")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(OCULTAR)'!$Q$3:$S$103,3,0),"")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(OCULTAR)'!$Q$3:$S$103,3,0),"")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(OCULTAR)'!$Q$3:$S$103,3,0),"")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(OCULTAR)'!$Q$3:$S$103,3,0),"")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(OCULTAR)'!$Q$3:$S$103,3,0),"")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(OCULTAR)'!$Q$3:$S$103,3,0),"")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(OCULTAR)'!$Q$3:$S$103,3,0),"")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(OCULTAR)'!$Q$3:$S$103,3,0),"")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(OCULTAR)'!$Q$3:$S$103,3,0),"")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(OCULTAR)'!$Q$3:$S$103,3,0),"")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(OCULTAR)'!$Q$3:$S$103,3,0),"")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(OCULTAR)'!$Q$3:$S$103,3,0),"")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(OCULTAR)'!$Q$3:$S$103,3,0),"")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(OCULTAR)'!$Q$3:$S$103,3,0),"")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(OCULTAR)'!$Q$3:$S$103,3,0),"")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(OCULTAR)'!$Q$3:$S$103,3,0),"")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(OCULTAR)'!$Q$3:$S$103,3,0),"")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(OCULTAR)'!$Q$3:$S$103,3,0),"")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(OCULTAR)'!$Q$3:$S$103,3,0),"")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(OCULTAR)'!$Q$3:$S$103,3,0),"")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(OCULTAR)'!$Q$3:$S$103,3,0),"")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(OCULTAR)'!$Q$3:$S$103,3,0),"")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(OCULTAR)'!$Q$3:$S$103,3,0),"")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(OCULTAR)'!$Q$3:$S$103,3,0),"")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(OCULTAR)'!$Q$3:$S$103,3,0),"")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(OCULTAR)'!$Q$3:$S$103,3,0),"")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(OCULTAR)'!$Q$3:$S$103,3,0),"")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(OCULTAR)'!$Q$3:$S$103,3,0),"")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(OCULTAR)'!$Q$3:$S$103,3,0),"")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(OCULTAR)'!$Q$3:$S$103,3,0),"")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(OCULTAR)'!$Q$3:$S$103,3,0),"")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(OCULTAR)'!$Q$3:$S$103,3,0),"")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(OCULTAR)'!$Q$3:$S$103,3,0),"")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(OCULTAR)'!$Q$3:$S$103,3,0),"")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(OCULTAR)'!$Q$3:$S$103,3,0),"")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(OCULTAR)'!$Q$3:$S$103,3,0),"")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(OCULTAR)'!$Q$3:$S$103,3,0),"")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(OCULTAR)'!$Q$3:$S$103,3,0),"")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(OCULTAR)'!$Q$3:$S$103,3,0),"")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(OCULTAR)'!$Q$3:$S$103,3,0),"")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(OCULTAR)'!$Q$3:$S$103,3,0),"")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(OCULTAR)'!$Q$3:$S$103,3,0),"")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(OCULTAR)'!$Q$3:$S$103,3,0),"")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(OCULTAR)'!$Q$3:$S$103,3,0),"")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(OCULTAR)'!$Q$3:$S$103,3,0),"")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(OCULTAR)'!$Q$3:$S$103,3,0),"")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(OCULTAR)'!$Q$3:$S$103,3,0),"")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(OCULTAR)'!$Q$3:$S$103,3,0),"")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(OCULTAR)'!$Q$3:$S$103,3,0),"")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(OCULTAR)'!$Q$3:$S$103,3,0),"")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(OCULTAR)'!$Q$3:$S$103,3,0),"")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(OCULTAR)'!$Q$3:$S$103,3,0),"")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(OCULTAR)'!$Q$3:$S$103,3,0),"")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(OCULTAR)'!$Q$3:$S$103,3,0),"")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(OCULTAR)'!$Q$3:$S$103,3,0),"")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(OCULTAR)'!$Q$3:$S$103,3,0),"")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(OCULTAR)'!$Q$3:$S$103,3,0),"")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(OCULTAR)'!$Q$3:$S$103,3,0),"")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(OCULTAR)'!$Q$3:$S$103,3,0),"")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(OCULTAR)'!$Q$3:$S$103,3,0),"")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(OCULTAR)'!$Q$3:$S$103,3,0),"")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(OCULTAR)'!$Q$3:$S$103,3,0),"")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(OCULTAR)'!$Q$3:$S$103,3,0),"")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(OCULTAR)'!$Q$3:$S$103,3,0),"")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(OCULTAR)'!$Q$3:$S$103,3,0),"")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(OCULTAR)'!$Q$3:$S$103,3,0),"")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(OCULTAR)'!$Q$3:$S$103,3,0),"")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(OCULTAR)'!$Q$3:$S$103,3,0),"")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(OCULTAR)'!$Q$3:$S$103,3,0),"")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(OCULTAR)'!$Q$3:$S$103,3,0),"")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(OCULTAR)'!$Q$3:$S$103,3,0),"")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(OCULTAR)'!$Q$3:$S$103,3,0),"")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(OCULTAR)'!$Q$3:$S$103,3,0),"")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(OCULTAR)'!$Q$3:$S$103,3,0),"")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(OCULTAR)'!$Q$3:$S$103,3,0),"")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(OCULTAR)'!$Q$3:$S$103,3,0),"")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(OCULTAR)'!$Q$3:$S$103,3,0),"")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(OCULTAR)'!$Q$3:$S$103,3,0),"")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(OCULTAR)'!$Q$3:$S$103,3,0),"")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(OCULTAR)'!$Q$3:$S$103,3,0),"")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(OCULTAR)'!$Q$3:$S$103,3,0),"")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(OCULTAR)'!$Q$3:$S$103,3,0),"")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(OCULTAR)'!$Q$3:$S$103,3,0),"")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(OCULTAR)'!$Q$3:$S$103,3,0),"")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(OCULTAR)'!$Q$3:$S$103,3,0),"")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(OCULTAR)'!$Q$3:$S$103,3,0),"")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(OCULTAR)'!$Q$3:$S$103,3,0),"")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(OCULTAR)'!$Q$3:$S$103,3,0),"")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(OCULTAR)'!$Q$3:$S$103,3,0),"")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(OCULTAR)'!$Q$3:$S$103,3,0),"")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(OCULTAR)'!$Q$3:$S$103,3,0),"")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(OCULTAR)'!$Q$3:$S$103,3,0),"")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(OCULTAR)'!$Q$3:$S$103,3,0),"")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(OCULTAR)'!$Q$3:$S$103,3,0),"")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(OCULTAR)'!$Q$3:$S$103,3,0),"")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(OCULTAR)'!$Q$3:$S$103,3,0),"")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(OCULTAR)'!$Q$3:$S$103,3,0),"")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(OCULTAR)'!$Q$3:$S$103,3,0),"")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(OCULTAR)'!$Q$3:$S$103,3,0),"")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(OCULTAR)'!$Q$3:$S$103,3,0),"")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(OCULTAR)'!$Q$3:$S$103,3,0),"")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(OCULTAR)'!$Q$3:$S$103,3,0),"")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(OCULTAR)'!$Q$3:$S$103,3,0),"")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(OCULTAR)'!$Q$3:$S$103,3,0),"")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(OCULTAR)'!$Q$3:$S$103,3,0),"")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(OCULTAR)'!$Q$3:$S$103,3,0),"")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(OCULTAR)'!$Q$3:$S$103,3,0),"")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(OCULTAR)'!$Q$3:$S$103,3,0),"")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(OCULTAR)'!$Q$3:$S$103,3,0),"")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(OCULTAR)'!$Q$3:$S$103,3,0),"")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(OCULTAR)'!$Q$3:$S$103,3,0),"")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(OCULTAR)'!$Q$3:$S$103,3,0),"")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(OCULTAR)'!$Q$3:$S$103,3,0),"")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(OCULTAR)'!$Q$3:$S$103,3,0),"")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(OCULTAR)'!$Q$3:$S$103,3,0),"")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(OCULTAR)'!$Q$3:$S$103,3,0),"")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(OCULTAR)'!$Q$3:$S$103,3,0),"")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(OCULTAR)'!$Q$3:$S$103,3,0),"")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(OCULTAR)'!$Q$3:$S$103,3,0),"")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(OCULTAR)'!$Q$3:$S$103,3,0),"")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(OCULTAR)'!$Q$3:$S$103,3,0),"")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(OCULTAR)'!$Q$3:$S$103,3,0),"")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(OCULTAR)'!$Q$3:$S$103,3,0),"")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(OCULTAR)'!$Q$3:$S$103,3,0),"")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(OCULTAR)'!$Q$3:$S$103,3,0),"")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(OCULTAR)'!$Q$3:$S$103,3,0),"")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(OCULTAR)'!$Q$3:$S$103,3,0),"")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(OCULTAR)'!$Q$3:$S$103,3,0),"")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(OCULTAR)'!$Q$3:$S$103,3,0),"")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(OCULTAR)'!$Q$3:$S$103,3,0),"")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(OCULTAR)'!$Q$3:$S$103,3,0),"")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(OCULTAR)'!$Q$3:$S$103,3,0),"")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(OCULTAR)'!$Q$3:$S$103,3,0),"")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(OCULTAR)'!$Q$3:$S$103,3,0),"")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(OCULTAR)'!$Q$3:$S$103,3,0),"")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(OCULTAR)'!$Q$3:$S$103,3,0),"")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(OCULTAR)'!$Q$3:$S$103,3,0),"")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(OCULTAR)'!$Q$3:$S$103,3,0),"")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(OCULTAR)'!$Q$3:$S$103,3,0),"")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(OCULTAR)'!$Q$3:$S$103,3,0),"")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(OCULTAR)'!$Q$3:$S$103,3,0),"")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(OCULTAR)'!$Q$3:$S$103,3,0),"")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(OCULTAR)'!$Q$3:$S$103,3,0),"")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(OCULTAR)'!$Q$3:$S$103,3,0),"")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(OCULTAR)'!$Q$3:$S$103,3,0),"")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(OCULTAR)'!$Q$3:$S$103,3,0),"")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(OCULTAR)'!$Q$3:$S$103,3,0),"")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(OCULTAR)'!$Q$3:$S$103,3,0),"")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(OCULTAR)'!$Q$3:$S$103,3,0),"")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(OCULTAR)'!$Q$3:$S$103,3,0),"")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(OCULTAR)'!$Q$3:$S$103,3,0),"")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(OCULTAR)'!$Q$3:$S$103,3,0),"")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(OCULTAR)'!$Q$3:$S$103,3,0),"")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(OCULTAR)'!$Q$3:$S$103,3,0),"")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(OCULTAR)'!$Q$3:$S$103,3,0),"")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(OCULTAR)'!$Q$3:$S$103,3,0),"")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(OCULTAR)'!$Q$3:$S$103,3,0),"")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(OCULTAR)'!$Q$3:$S$103,3,0),"")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(OCULTAR)'!$Q$3:$S$103,3,0),"")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(OCULTAR)'!$Q$3:$S$103,3,0),"")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(OCULTAR)'!$Q$3:$S$103,3,0),"")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(OCULTAR)'!$Q$3:$S$103,3,0),"")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(OCULTAR)'!$Q$3:$S$103,3,0),"")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(OCULTAR)'!$Q$3:$S$103,3,0),"")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(OCULTAR)'!$Q$3:$S$103,3,0),"")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(OCULTAR)'!$Q$3:$S$103,3,0),"")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(OCULTAR)'!$Q$3:$S$103,3,0),"")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(OCULTAR)'!$Q$3:$S$103,3,0),"")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(OCULTAR)'!$Q$3:$S$103,3,0),"")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(OCULTAR)'!$Q$3:$S$103,3,0),"")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(OCULTAR)'!$Q$3:$S$103,3,0),"")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(OCULTAR)'!$Q$3:$S$103,3,0),"")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(OCULTAR)'!$Q$3:$S$103,3,0),"")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(OCULTAR)'!$Q$3:$S$103,3,0),"")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(OCULTAR)'!$Q$3:$S$103,3,0),"")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(OCULTAR)'!$Q$3:$S$103,3,0),"")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(OCULTAR)'!$Q$3:$S$103,3,0),"")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(OCULTAR)'!$Q$3:$S$103,3,0),"")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(OCULTAR)'!$Q$3:$S$103,3,0),"")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(OCULTAR)'!$Q$3:$S$103,3,0),"")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(OCULTAR)'!$Q$3:$S$103,3,0),"")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(OCULTAR)'!$Q$3:$S$103,3,0),"")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(OCULTAR)'!$Q$3:$S$103,3,0),"")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(OCULTAR)'!$Q$3:$S$103,3,0),"")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(OCULTAR)'!$Q$3:$S$103,3,0),"")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(OCULTAR)'!$Q$3:$S$103,3,0),"")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(OCULTAR)'!$Q$3:$S$103,3,0),"")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(OCULTAR)'!$Q$3:$S$103,3,0),"")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(OCULTAR)'!$Q$3:$S$103,3,0),"")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(OCULTAR)'!$Q$3:$S$103,3,0),"")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(OCULTAR)'!$Q$3:$S$103,3,0),"")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(OCULTAR)'!$Q$3:$S$103,3,0),"")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(OCULTAR)'!$Q$3:$S$103,3,0),"")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(OCULTAR)'!$Q$3:$S$103,3,0),"")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(OCULTAR)'!$Q$3:$S$103,3,0),"")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(OCULTAR)'!$Q$3:$S$103,3,0),"")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(OCULTAR)'!$Q$3:$S$103,3,0),"")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(OCULTAR)'!$Q$3:$S$103,3,0),"")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(OCULTAR)'!$Q$3:$S$103,3,0),"")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(OCULTAR)'!$Q$3:$S$103,3,0),"")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(OCULTAR)'!$Q$3:$S$103,3,0),"")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(OCULTAR)'!$Q$3:$S$103,3,0),"")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(OCULTAR)'!$Q$3:$S$103,3,0),"")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(OCULTAR)'!$Q$3:$S$103,3,0),"")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(OCULTAR)'!$Q$3:$S$103,3,0),"")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(OCULTAR)'!$Q$3:$S$103,3,0),"")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(OCULTAR)'!$Q$3:$S$103,3,0),"")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(OCULTAR)'!$Q$3:$S$103,3,0),"")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(OCULTAR)'!$Q$3:$S$103,3,0),"")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(OCULTAR)'!$Q$3:$S$103,3,0),"")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(OCULTAR)'!$Q$3:$S$103,3,0),"")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(OCULTAR)'!$Q$3:$S$103,3,0),"")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(OCULTAR)'!$Q$3:$S$103,3,0),"")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(OCULTAR)'!$Q$3:$S$103,3,0),"")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(OCULTAR)'!$Q$3:$S$103,3,0),"")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(OCULTAR)'!$Q$3:$S$103,3,0),"")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(OCULTAR)'!$Q$3:$S$103,3,0),"")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(OCULTAR)'!$Q$3:$S$103,3,0),"")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(OCULTAR)'!$Q$3:$S$103,3,0),"")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(OCULTAR)'!$Q$3:$S$103,3,0),"")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(OCULTAR)'!$Q$3:$S$103,3,0),"")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(OCULTAR)'!$Q$3:$S$103,3,0),"")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(OCULTAR)'!$Q$3:$S$103,3,0),"")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(OCULTAR)'!$Q$3:$S$103,3,0),"")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(OCULTAR)'!$Q$3:$S$103,3,0),"")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(OCULTAR)'!$Q$3:$S$103,3,0),"")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(OCULTAR)'!$Q$3:$S$103,3,0),"")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(OCULTAR)'!$Q$3:$S$103,3,0),"")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(OCULTAR)'!$Q$3:$S$103,3,0),"")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(OCULTAR)'!$Q$3:$S$103,3,0),"")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(OCULTAR)'!$Q$3:$S$103,3,0),"")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(OCULTAR)'!$Q$3:$S$103,3,0),"")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(OCULTAR)'!$Q$3:$S$103,3,0),"")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(OCULTAR)'!$Q$3:$S$103,3,0),"")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(OCULTAR)'!$Q$3:$S$103,3,0),"")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(OCULTAR)'!$Q$3:$S$103,3,0),"")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(OCULTAR)'!$Q$3:$S$103,3,0),"")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(OCULTAR)'!$Q$3:$S$103,3,0),"")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(OCULTAR)'!$Q$3:$S$103,3,0),"")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(OCULTAR)'!$Q$3:$S$103,3,0),"")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(OCULTAR)'!$Q$3:$S$103,3,0),"")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(OCULTAR)'!$Q$3:$S$103,3,0),"")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(OCULTAR)'!$Q$3:$S$103,3,0),"")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(OCULTAR)'!$Q$3:$S$103,3,0),"")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(OCULTAR)'!$Q$3:$S$103,3,0),"")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(OCULTAR)'!$Q$3:$S$103,3,0),"")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(OCULTAR)'!$Q$3:$S$103,3,0),"")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(OCULTAR)'!$Q$3:$S$103,3,0),"")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(OCULTAR)'!$Q$3:$S$103,3,0),"")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(OCULTAR)'!$Q$3:$S$103,3,0),"")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(OCULTAR)'!$Q$3:$S$103,3,0),"")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(OCULTAR)'!$Q$3:$S$103,3,0),"")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(OCULTAR)'!$Q$3:$S$103,3,0),"")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(OCULTAR)'!$Q$3:$S$103,3,0),"")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(OCULTAR)'!$Q$3:$S$103,3,0),"")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(OCULTAR)'!$Q$3:$S$103,3,0),"")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(OCULTAR)'!$Q$3:$S$103,3,0),"")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(OCULTAR)'!$Q$3:$S$103,3,0),"")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(OCULTAR)'!$Q$3:$S$103,3,0),"")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(OCULTAR)'!$Q$3:$S$103,3,0),"")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(OCULTAR)'!$Q$3:$S$103,3,0),"")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(OCULTAR)'!$Q$3:$S$103,3,0),"")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(OCULTAR)'!$Q$3:$S$103,3,0),"")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(OCULTAR)'!$Q$3:$S$103,3,0),"")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(OCULTAR)'!$Q$3:$S$103,3,0),"")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(OCULTAR)'!$Q$3:$S$103,3,0),"")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(OCULTAR)'!$Q$3:$S$103,3,0),"")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(OCULTAR)'!$Q$3:$S$103,3,0),"")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(OCULTAR)'!$Q$3:$S$103,3,0),"")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(OCULTAR)'!$Q$3:$S$103,3,0),"")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(OCULTAR)'!$Q$3:$S$103,3,0),"")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(OCULTAR)'!$Q$3:$S$103,3,0),"")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(OCULTAR)'!$Q$3:$S$103,3,0),"")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(OCULTAR)'!$Q$3:$S$103,3,0),"")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(OCULTAR)'!$Q$3:$S$103,3,0),"")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(OCULTAR)'!$Q$3:$S$103,3,0),"")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(OCULTAR)'!$Q$3:$S$103,3,0),"")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(OCULTAR)'!$Q$3:$S$103,3,0),"")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(OCULTAR)'!$Q$3:$S$103,3,0),"")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(OCULTAR)'!$Q$3:$S$103,3,0),"")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(OCULTAR)'!$Q$3:$S$103,3,0),"")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(OCULTAR)'!$Q$3:$S$103,3,0),"")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(OCULTAR)'!$Q$3:$S$103,3,0),"")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(OCULTAR)'!$Q$3:$S$103,3,0),"")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(OCULTAR)'!$Q$3:$S$103,3,0),"")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(OCULTAR)'!$Q$3:$S$103,3,0),"")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(OCULTAR)'!$Q$3:$S$103,3,0),"")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(OCULTAR)'!$Q$3:$S$103,3,0),"")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(OCULTAR)'!$Q$3:$S$103,3,0),"")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(OCULTAR)'!$Q$3:$S$103,3,0),"")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(OCULTAR)'!$Q$3:$S$103,3,0),"")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(OCULTAR)'!$Q$3:$S$103,3,0),"")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(OCULTAR)'!$Q$3:$S$103,3,0),"")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(OCULTAR)'!$Q$3:$S$103,3,0),"")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(OCULTAR)'!$Q$3:$S$103,3,0),"")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(OCULTAR)'!$Q$3:$S$103,3,0),"")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(OCULTAR)'!$Q$3:$S$103,3,0),"")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(OCULTAR)'!$Q$3:$S$103,3,0),"")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(OCULTAR)'!$Q$3:$S$103,3,0),"")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(OCULTAR)'!$Q$3:$S$103,3,0),"")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(OCULTAR)'!$Q$3:$S$103,3,0),"")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(OCULTAR)'!$Q$3:$S$103,3,0),"")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(OCULTAR)'!$Q$3:$S$103,3,0),"")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(OCULTAR)'!$Q$3:$S$103,3,0),"")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(OCULTAR)'!$Q$3:$S$103,3,0),"")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(OCULTAR)'!$Q$3:$S$103,3,0),"")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(OCULTAR)'!$Q$3:$S$103,3,0),"")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(OCULTAR)'!$Q$3:$S$103,3,0),"")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(OCULTAR)'!$Q$3:$S$103,3,0),"")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(OCULTAR)'!$Q$3:$S$103,3,0),"")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(OCULTAR)'!$Q$3:$S$103,3,0),"")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(OCULTAR)'!$Q$3:$S$103,3,0),"")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(OCULTAR)'!$Q$3:$S$103,3,0),"")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(OCULTAR)'!$Q$3:$S$103,3,0),"")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(OCULTAR)'!$Q$3:$S$103,3,0),"")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(OCULTAR)'!$Q$3:$S$103,3,0),"")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(OCULTAR)'!$Q$3:$S$103,3,0),"")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(OCULTAR)'!$Q$3:$S$103,3,0),"")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(OCULTAR)'!$Q$3:$S$103,3,0),"")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(OCULTAR)'!$Q$3:$S$103,3,0),"")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(OCULTAR)'!$Q$3:$S$103,3,0),"")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(OCULTAR)'!$Q$3:$S$103,3,0),"")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(OCULTAR)'!$Q$3:$S$103,3,0),"")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(OCULTAR)'!$Q$3:$S$103,3,0),"")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(OCULTAR)'!$Q$3:$S$103,3,0),"")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(OCULTAR)'!$Q$3:$S$103,3,0),"")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(OCULTAR)'!$Q$3:$S$103,3,0),"")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(OCULTAR)'!$Q$3:$S$103,3,0),"")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(OCULTAR)'!$Q$3:$S$103,3,0),"")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(OCULTAR)'!$Q$3:$S$103,3,0),"")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(OCULTAR)'!$Q$3:$S$103,3,0),"")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(OCULTAR)'!$Q$3:$S$103,3,0),"")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(OCULTAR)'!$Q$3:$S$103,3,0),"")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(OCULTAR)'!$Q$3:$S$103,3,0),"")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(OCULTAR)'!$Q$3:$S$103,3,0),"")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(OCULTAR)'!$Q$3:$S$103,3,0),"")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(OCULTAR)'!$Q$3:$S$103,3,0),"")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(OCULTAR)'!$Q$3:$S$103,3,0),"")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(OCULTAR)'!$Q$3:$S$103,3,0),"")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(OCULTAR)'!$Q$3:$S$103,3,0),"")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(OCULTAR)'!$Q$3:$S$103,3,0),"")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(OCULTAR)'!$Q$3:$S$103,3,0),"")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(OCULTAR)'!$Q$3:$S$103,3,0),"")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(OCULTAR)'!$Q$3:$S$103,3,0),"")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(OCULTAR)'!$Q$3:$S$103,3,0),"")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(OCULTAR)'!$Q$3:$S$103,3,0),"")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(OCULTAR)'!$Q$3:$S$103,3,0),"")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(OCULTAR)'!$Q$3:$S$103,3,0),"")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(OCULTAR)'!$Q$3:$S$103,3,0),"")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(OCULTAR)'!$Q$3:$S$103,3,0),"")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(OCULTAR)'!$Q$3:$S$103,3,0),"")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(OCULTAR)'!$Q$3:$S$103,3,0),"")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(OCULTAR)'!$Q$3:$S$103,3,0),"")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(OCULTAR)'!$Q$3:$S$103,3,0),"")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(OCULTAR)'!$Q$3:$S$103,3,0),"")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(OCULTAR)'!$Q$3:$S$103,3,0),"")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(OCULTAR)'!$Q$3:$S$103,3,0),"")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(OCULTAR)'!$Q$3:$S$103,3,0),"")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(OCULTAR)'!$Q$3:$S$103,3,0),"")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(OCULTAR)'!$Q$3:$S$103,3,0),"")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(OCULTAR)'!$Q$3:$S$103,3,0),"")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(OCULTAR)'!$Q$3:$S$103,3,0),"")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(OCULTAR)'!$Q$3:$S$103,3,0),"")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(OCULTAR)'!$Q$3:$S$103,3,0),"")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(OCULTAR)'!$Q$3:$S$103,3,0),"")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(OCULTAR)'!$Q$3:$S$103,3,0),"")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(OCULTAR)'!$Q$3:$S$103,3,0),"")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(OCULTAR)'!$Q$3:$S$103,3,0),"")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(OCULTAR)'!$Q$3:$S$103,3,0),"")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(OCULTAR)'!$Q$3:$S$103,3,0),"")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(OCULTAR)'!$Q$3:$S$103,3,0),"")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(OCULTAR)'!$Q$3:$S$103,3,0),"")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(OCULTAR)'!$Q$3:$S$103,3,0),"")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(OCULTAR)'!$Q$3:$S$103,3,0),"")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(OCULTAR)'!$Q$3:$S$103,3,0),"")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(OCULTAR)'!$Q$3:$S$103,3,0),"")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(OCULTAR)'!$Q$3:$S$103,3,0),"")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(OCULTAR)'!$Q$3:$S$103,3,0),"")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(OCULTAR)'!$Q$3:$S$103,3,0),"")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(OCULTAR)'!$Q$3:$S$103,3,0),"")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(OCULTAR)'!$Q$3:$S$103,3,0),"")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(OCULTAR)'!$Q$3:$S$103,3,0),"")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(OCULTAR)'!$Q$3:$S$103,3,0),"")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(OCULTAR)'!$Q$3:$S$103,3,0),"")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(OCULTAR)'!$Q$3:$S$103,3,0),"")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(OCULTAR)'!$Q$3:$S$103,3,0),"")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(OCULTAR)'!$Q$3:$S$103,3,0),"")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(OCULTAR)'!$Q$3:$S$103,3,0),"")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(OCULTAR)'!$Q$3:$S$103,3,0),"")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(OCULTAR)'!$Q$3:$S$103,3,0),"")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(OCULTAR)'!$Q$3:$S$103,3,0),"")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(OCULTAR)'!$Q$3:$S$103,3,0),"")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(OCULTAR)'!$Q$3:$S$103,3,0),"")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(OCULTAR)'!$Q$3:$S$103,3,0),"")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(OCULTAR)'!$Q$3:$S$103,3,0),"")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(OCULTAR)'!$Q$3:$S$103,3,0),"")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(OCULTAR)'!$Q$3:$S$103,3,0),"")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(OCULTAR)'!$Q$3:$S$103,3,0),"")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(OCULTAR)'!$Q$3:$S$103,3,0),"")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(OCULTAR)'!$Q$3:$S$103,3,0),"")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(OCULTAR)'!$Q$3:$S$103,3,0),"")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(OCULTAR)'!$Q$3:$S$103,3,0),"")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(OCULTAR)'!$Q$3:$S$103,3,0),"")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(OCULTAR)'!$Q$3:$S$103,3,0),"")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(OCULTAR)'!$Q$3:$S$103,3,0),"")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(OCULTAR)'!$Q$3:$S$103,3,0),"")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(OCULTAR)'!$Q$3:$S$103,3,0),"")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(OCULTAR)'!$Q$3:$S$103,3,0),"")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(OCULTAR)'!$Q$3:$S$103,3,0),"")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(OCULTAR)'!$Q$3:$S$103,3,0),"")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(OCULTAR)'!$Q$3:$S$103,3,0),"")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(OCULTAR)'!$Q$3:$S$103,3,0),"")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(OCULTAR)'!$Q$3:$S$103,3,0),"")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(OCULTAR)'!$Q$3:$S$103,3,0),"")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(OCULTAR)'!$Q$3:$S$103,3,0),"")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(OCULTAR)'!$Q$3:$S$103,3,0),"")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(OCULTAR)'!$Q$3:$S$103,3,0),"")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(OCULTAR)'!$Q$3:$S$103,3,0),"")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(OCULTAR)'!$Q$3:$S$103,3,0),"")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(OCULTAR)'!$Q$3:$S$103,3,0),"")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(OCULTAR)'!$Q$3:$S$103,3,0),"")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(OCULTAR)'!$Q$3:$S$103,3,0),"")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(OCULTAR)'!$Q$3:$S$103,3,0),"")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(OCULTAR)'!$Q$3:$S$103,3,0),"")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(OCULTAR)'!$Q$3:$S$103,3,0),"")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(OCULTAR)'!$Q$3:$S$103,3,0),"")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(OCULTAR)'!$Q$3:$S$103,3,0),"")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(OCULTAR)'!$Q$3:$S$103,3,0),"")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(OCULTAR)'!$Q$3:$S$103,3,0),"")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(OCULTAR)'!$Q$3:$S$103,3,0),"")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(OCULTAR)'!$Q$3:$S$103,3,0),"")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(OCULTAR)'!$Q$3:$S$103,3,0),"")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(OCULTAR)'!$Q$3:$S$103,3,0),"")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(OCULTAR)'!$Q$3:$S$103,3,0),"")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(OCULTAR)'!$Q$3:$S$103,3,0),"")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(OCULTAR)'!$Q$3:$S$103,3,0),"")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(OCULTAR)'!$Q$3:$S$103,3,0),"")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(OCULTAR)'!$Q$3:$S$103,3,0),"")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(OCULTAR)'!$Q$3:$S$103,3,0),"")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(OCULTAR)'!$Q$3:$S$103,3,0),"")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(OCULTAR)'!$Q$3:$S$103,3,0),"")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(OCULTAR)'!$Q$3:$S$103,3,0),"")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(OCULTAR)'!$Q$3:$S$103,3,0),"")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(OCULTAR)'!$Q$3:$S$103,3,0),"")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(OCULTAR)'!$Q$3:$S$103,3,0),"")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(OCULTAR)'!$Q$3:$S$103,3,0),"")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(OCULTAR)'!$Q$3:$S$103,3,0),"")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(OCULTAR)'!$Q$3:$S$103,3,0),"")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(OCULTAR)'!$Q$3:$S$103,3,0),"")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(OCULTAR)'!$Q$3:$S$103,3,0),"")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(OCULTAR)'!$Q$3:$S$103,3,0),"")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(OCULTAR)'!$Q$3:$S$103,3,0),"")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(OCULTAR)'!$Q$3:$S$103,3,0),"")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(OCULTAR)'!$Q$3:$S$103,3,0),"")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(OCULTAR)'!$Q$3:$S$103,3,0),"")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(OCULTAR)'!$Q$3:$S$103,3,0),"")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(OCULTAR)'!$Q$3:$S$103,3,0),"")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(OCULTAR)'!$Q$3:$S$103,3,0),"")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(OCULTAR)'!$Q$3:$S$103,3,0),"")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(OCULTAR)'!$Q$3:$S$103,3,0),"")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(OCULTAR)'!$Q$3:$S$103,3,0),"")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(OCULTAR)'!$Q$3:$S$103,3,0),"")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(OCULTAR)'!$Q$3:$S$103,3,0),"")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(OCULTAR)'!$Q$3:$S$103,3,0),"")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(OCULTAR)'!$Q$3:$S$103,3,0),"")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(OCULTAR)'!$Q$3:$S$103,3,0),"")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(OCULTAR)'!$Q$3:$S$103,3,0),"")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(OCULTAR)'!$Q$3:$S$103,3,0),"")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(OCULTAR)'!$Q$3:$S$103,3,0),"")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(OCULTAR)'!$Q$3:$S$103,3,0),"")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(OCULTAR)'!$Q$3:$S$103,3,0),"")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(OCULTAR)'!$Q$3:$S$103,3,0),"")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(OCULTAR)'!$Q$3:$S$103,3,0),"")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(OCULTAR)'!$Q$3:$S$103,3,0),"")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(OCULTAR)'!$Q$3:$S$103,3,0),"")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(OCULTAR)'!$Q$3:$S$103,3,0),"")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(OCULTAR)'!$Q$3:$S$103,3,0),"")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(OCULTAR)'!$Q$3:$S$103,3,0),"")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(OCULTAR)'!$Q$3:$S$103,3,0),"")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(OCULTAR)'!$Q$3:$S$103,3,0),"")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(OCULTAR)'!$Q$3:$S$103,3,0),"")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(OCULTAR)'!$Q$3:$S$103,3,0),"")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(OCULTAR)'!$Q$3:$S$103,3,0),"")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(OCULTAR)'!$Q$3:$S$103,3,0),"")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(OCULTAR)'!$Q$3:$S$103,3,0),"")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(OCULTAR)'!$Q$3:$S$103,3,0),"")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(OCULTAR)'!$Q$3:$S$103,3,0),"")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(OCULTAR)'!$Q$3:$S$103,3,0),"")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(OCULTAR)'!$Q$3:$S$103,3,0),"")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(OCULTAR)'!$Q$3:$S$103,3,0),"")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(OCULTAR)'!$Q$3:$S$103,3,0),"")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(OCULTAR)'!$Q$3:$S$103,3,0),"")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(OCULTAR)'!$Q$3:$S$103,3,0),"")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(OCULTAR)'!$Q$3:$S$103,3,0),"")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(OCULTAR)'!$Q$3:$S$103,3,0),"")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(OCULTAR)'!$Q$3:$S$103,3,0),"")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(OCULTAR)'!$Q$3:$S$103,3,0),"")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(OCULTAR)'!$Q$3:$S$103,3,0),"")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(OCULTAR)'!$Q$3:$S$103,3,0),"")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(OCULTAR)'!$Q$3:$S$103,3,0),"")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(OCULTAR)'!$Q$3:$S$103,3,0),"")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(OCULTAR)'!$Q$3:$S$103,3,0),"")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(OCULTAR)'!$Q$3:$S$103,3,0),"")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(OCULTAR)'!$Q$3:$S$103,3,0),"")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(OCULTAR)'!$Q$3:$S$103,3,0),"")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(OCULTAR)'!$Q$3:$S$103,3,0),"")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(OCULTAR)'!$Q$3:$S$103,3,0),"")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(OCULTAR)'!$Q$3:$S$103,3,0),"")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(OCULTAR)'!$Q$3:$S$103,3,0),"")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(OCULTAR)'!$Q$3:$S$103,3,0),"")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(OCULTAR)'!$Q$3:$S$103,3,0),"")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(OCULTAR)'!$Q$3:$S$103,3,0),"")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(OCULTAR)'!$Q$3:$S$103,3,0),"")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(OCULTAR)'!$Q$3:$S$103,3,0),"")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(OCULTAR)'!$Q$3:$S$103,3,0),"")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(OCULTAR)'!$Q$3:$S$103,3,0),"")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(OCULTAR)'!$Q$3:$S$103,3,0),"")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(OCULTAR)'!$Q$3:$S$103,3,0),"")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(OCULTAR)'!$Q$3:$S$103,3,0),"")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(OCULTAR)'!$Q$3:$S$103,3,0),"")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(OCULTAR)'!$Q$3:$S$103,3,0),"")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(OCULTAR)'!$Q$3:$S$103,3,0),"")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(OCULTAR)'!$Q$3:$S$103,3,0),"")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(OCULTAR)'!$Q$3:$S$103,3,0),"")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(OCULTAR)'!$Q$3:$S$103,3,0),"")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(OCULTAR)'!$Q$3:$S$103,3,0),"")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(OCULTAR)'!$Q$3:$S$103,3,0),"")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(OCULTAR)'!$Q$3:$S$103,3,0),"")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(OCULTAR)'!$Q$3:$S$103,3,0),"")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(OCULTAR)'!$Q$3:$S$103,3,0),"")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(OCULTAR)'!$Q$3:$S$103,3,0),"")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(OCULTAR)'!$Q$3:$S$103,3,0),"")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(OCULTAR)'!$Q$3:$S$103,3,0),"")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(OCULTAR)'!$Q$3:$S$103,3,0),"")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(OCULTAR)'!$Q$3:$S$103,3,0),"")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(OCULTAR)'!$Q$3:$S$103,3,0),"")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(OCULTAR)'!$Q$3:$S$103,3,0),"")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(OCULTAR)'!$Q$3:$S$103,3,0),"")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(OCULTAR)'!$Q$3:$S$103,3,0),"")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(OCULTAR)'!$Q$3:$S$103,3,0),"")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(OCULTAR)'!$Q$3:$S$103,3,0),"")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(OCULTAR)'!$Q$3:$S$103,3,0),"")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(OCULTAR)'!$Q$3:$S$103,3,0),"")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(OCULTAR)'!$Q$3:$S$103,3,0),"")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(OCULTAR)'!$Q$3:$S$103,3,0),"")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(OCULTAR)'!$Q$3:$S$103,3,0),"")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(OCULTAR)'!$Q$3:$S$103,3,0),"")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(OCULTAR)'!$Q$3:$S$103,3,0),"")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(OCULTAR)'!$Q$3:$S$103,3,0),"")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(OCULTAR)'!$Q$3:$S$103,3,0),"")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(OCULTAR)'!$Q$3:$S$103,3,0),"")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(OCULTAR)'!$Q$3:$S$103,3,0),"")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(OCULTAR)'!$Q$3:$S$103,3,0),"")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(OCULTAR)'!$Q$3:$S$103,3,0),"")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(OCULTAR)'!$Q$3:$S$103,3,0),"")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(OCULTAR)'!$Q$3:$S$103,3,0),"")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(OCULTAR)'!$Q$3:$S$103,3,0),"")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(OCULTAR)'!$Q$3:$S$103,3,0),"")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(OCULTAR)'!$Q$3:$S$103,3,0),"")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(OCULTAR)'!$Q$3:$S$103,3,0),"")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(OCULTAR)'!$Q$3:$S$103,3,0),"")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(OCULTAR)'!$Q$3:$S$103,3,0),"")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(OCULTAR)'!$Q$3:$S$103,3,0),"")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(OCULTAR)'!$Q$3:$S$103,3,0),"")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(OCULTAR)'!$Q$3:$S$103,3,0),"")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(OCULTAR)'!$Q$3:$S$103,3,0),"")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(OCULTAR)'!$Q$3:$S$103,3,0),"")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(OCULTAR)'!$Q$3:$S$103,3,0),"")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(OCULTAR)'!$Q$3:$S$103,3,0),"")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(OCULTAR)'!$Q$3:$S$103,3,0),"")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(OCULTAR)'!$Q$3:$S$103,3,0),"")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(OCULTAR)'!$Q$3:$S$103,3,0),"")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(OCULTAR)'!$Q$3:$S$103,3,0),"")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(OCULTAR)'!$Q$3:$S$103,3,0),"")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(OCULTAR)'!$Q$3:$S$103,3,0),"")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(OCULTAR)'!$Q$3:$S$103,3,0),"")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(OCULTAR)'!$Q$3:$S$103,3,0),"")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(OCULTAR)'!$Q$3:$S$103,3,0),"")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(OCULTAR)'!$Q$3:$S$103,3,0),"")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(OCULTAR)'!$Q$3:$S$103,3,0),"")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(OCULTAR)'!$Q$3:$S$103,3,0),"")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(OCULTAR)'!$Q$3:$S$103,3,0),"")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(OCULTAR)'!$Q$3:$S$103,3,0),"")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(OCULTAR)'!$Q$3:$S$103,3,0),"")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(OCULTAR)'!$Q$3:$S$103,3,0),"")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(OCULTAR)'!$Q$3:$S$103,3,0),"")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(OCULTAR)'!$Q$3:$S$103,3,0),"")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(OCULTAR)'!$Q$3:$S$103,3,0),"")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(OCULTAR)'!$Q$3:$S$103,3,0),"")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(OCULTAR)'!$Q$3:$S$103,3,0),"")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(OCULTAR)'!$Q$3:$S$103,3,0),"")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(OCULTAR)'!$Q$3:$S$103,3,0),"")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(OCULTAR)'!$Q$3:$S$103,3,0),"")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(OCULTAR)'!$Q$3:$S$103,3,0),"")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(OCULTAR)'!$Q$3:$S$103,3,0),"")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(OCULTAR)'!$Q$3:$S$103,3,0),"")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(OCULTAR)'!$Q$3:$S$103,3,0),"")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(OCULTAR)'!$Q$3:$S$103,3,0),"")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(OCULTAR)'!$Q$3:$S$103,3,0),"")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(OCULTAR)'!$Q$3:$S$103,3,0),"")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(OCULTAR)'!$Q$3:$S$103,3,0),"")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(OCULTAR)'!$Q$3:$S$103,3,0),"")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(OCULTAR)'!$Q$3:$S$103,3,0),"")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(OCULTAR)'!$Q$3:$S$103,3,0),"")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(OCULTAR)'!$Q$3:$S$103,3,0),"")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(OCULTAR)'!$Q$3:$S$103,3,0),"")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(OCULTAR)'!$Q$3:$S$103,3,0),"")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(OCULTAR)'!$Q$3:$S$103,3,0),"")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(OCULTAR)'!$Q$3:$S$103,3,0),"")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(OCULTAR)'!$Q$3:$S$103,3,0),"")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(OCULTAR)'!$Q$3:$S$103,3,0),"")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(OCULTAR)'!$Q$3:$S$103,3,0),"")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(OCULTAR)'!$Q$3:$S$103,3,0),"")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(OCULTAR)'!$Q$3:$S$103,3,0),"")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(OCULTAR)'!$Q$3:$S$103,3,0),"")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(OCULTAR)'!$Q$3:$S$103,3,0),"")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(OCULTAR)'!$Q$3:$S$103,3,0),"")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(OCULTAR)'!$Q$3:$S$103,3,0),"")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(OCULTAR)'!$Q$3:$S$103,3,0),"")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(OCULTAR)'!$Q$3:$S$103,3,0),"")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(OCULTAR)'!$Q$3:$S$103,3,0),"")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(OCULTAR)'!$Q$3:$S$103,3,0),"")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(OCULTAR)'!$Q$3:$S$103,3,0),"")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(OCULTAR)'!$Q$3:$S$103,3,0),"")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(OCULTAR)'!$Q$3:$S$103,3,0),"")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(OCULTAR)'!$Q$3:$S$103,3,0),"")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(OCULTAR)'!$Q$3:$S$103,3,0),"")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(OCULTAR)'!$Q$3:$S$103,3,0),"")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(OCULTAR)'!$Q$3:$S$103,3,0),"")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(OCULTAR)'!$Q$3:$S$103,3,0),"")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(OCULTAR)'!$Q$3:$S$103,3,0),"")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(OCULTAR)'!$Q$3:$S$103,3,0),"")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(OCULTAR)'!$Q$3:$S$103,3,0),"")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(OCULTAR)'!$Q$3:$S$103,3,0),"")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(OCULTAR)'!$Q$3:$S$103,3,0),"")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(OCULTAR)'!$Q$3:$S$103,3,0),"")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(OCULTAR)'!$Q$3:$S$103,3,0),"")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(OCULTAR)'!$Q$3:$S$103,3,0),"")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(OCULTAR)'!$Q$3:$S$103,3,0),"")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(OCULTAR)'!$Q$3:$S$103,3,0),"")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(OCULTAR)'!$Q$3:$S$103,3,0),"")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(OCULTAR)'!$Q$3:$S$103,3,0),"")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(OCULTAR)'!$Q$3:$S$103,3,0),"")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(OCULTAR)'!$Q$3:$S$103,3,0),"")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(OCULTAR)'!$Q$3:$S$103,3,0),"")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(OCULTAR)'!$Q$3:$S$103,3,0),"")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(OCULTAR)'!$Q$3:$S$103,3,0),"")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(OCULTAR)'!$Q$3:$S$103,3,0),"")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(OCULTAR)'!$Q$3:$S$103,3,0),"")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(OCULTAR)'!$Q$3:$S$103,3,0),"")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(OCULTAR)'!$Q$3:$S$103,3,0),"")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(OCULTAR)'!$Q$3:$S$103,3,0),"")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(OCULTAR)'!$Q$3:$S$103,3,0),"")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(OCULTAR)'!$Q$3:$S$103,3,0),"")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(OCULTAR)'!$Q$3:$S$103,3,0),"")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(OCULTAR)'!$Q$3:$S$103,3,0),"")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(OCULTAR)'!$Q$3:$S$103,3,0),"")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(OCULTAR)'!$Q$3:$S$103,3,0),"")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(OCULTAR)'!$Q$3:$S$103,3,0),"")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(OCULTAR)'!$Q$3:$S$103,3,0),"")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(OCULTAR)'!$Q$3:$S$103,3,0),"")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(OCULTAR)'!$Q$3:$S$103,3,0),"")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(OCULTAR)'!$Q$3:$S$103,3,0),"")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(OCULTAR)'!$Q$3:$S$103,3,0),"")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(OCULTAR)'!$Q$3:$S$103,3,0),"")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(OCULTAR)'!$Q$3:$S$103,3,0),"")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(OCULTAR)'!$Q$3:$S$103,3,0),"")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(OCULTAR)'!$Q$3:$S$103,3,0),"")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(OCULTAR)'!$Q$3:$S$103,3,0),"")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(OCULTAR)'!$Q$3:$S$103,3,0),"")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(OCULTAR)'!$Q$3:$S$103,3,0),"")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(OCULTAR)'!$Q$3:$S$103,3,0),"")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(OCULTAR)'!$Q$3:$S$103,3,0),"")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(OCULTAR)'!$Q$3:$S$103,3,0),"")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(OCULTAR)'!$Q$3:$S$103,3,0),"")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(OCULTAR)'!$Q$3:$S$103,3,0),"")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(OCULTAR)'!$Q$3:$S$103,3,0),"")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(OCULTAR)'!$Q$3:$S$103,3,0),"")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(OCULTAR)'!$Q$3:$S$103,3,0),"")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(OCULTAR)'!$Q$3:$S$103,3,0),"")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(OCULTAR)'!$Q$3:$S$103,3,0),"")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(OCULTAR)'!$Q$3:$S$103,3,0),"")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(OCULTAR)'!$Q$3:$S$103,3,0),"")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(OCULTAR)'!$Q$3:$S$103,3,0),"")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(OCULTAR)'!$Q$3:$S$103,3,0),"")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(OCULTAR)'!$Q$3:$S$103,3,0),"")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(OCULTAR)'!$Q$3:$S$103,3,0),"")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(OCULTAR)'!$Q$3:$S$103,3,0),"")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(OCULTAR)'!$Q$3:$S$103,3,0),"")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(OCULTAR)'!$Q$3:$S$103,3,0),"")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(OCULTAR)'!$Q$3:$S$103,3,0),"")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(OCULTAR)'!$Q$3:$S$103,3,0),"")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(OCULTAR)'!$Q$3:$S$103,3,0),"")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(OCULTAR)'!$Q$3:$S$103,3,0),"")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(OCULTAR)'!$Q$3:$S$103,3,0),"")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(OCULTAR)'!$Q$3:$S$103,3,0),"")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(OCULTAR)'!$Q$3:$S$103,3,0),"")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(OCULTAR)'!$Q$3:$S$103,3,0),"")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(OCULTAR)'!$Q$3:$S$103,3,0),"")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(OCULTAR)'!$Q$3:$S$103,3,0),"")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(OCULTAR)'!$Q$3:$S$103,3,0),"")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(OCULTAR)'!$Q$3:$S$103,3,0),"")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(OCULTAR)'!$Q$3:$S$103,3,0),"")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(OCULTAR)'!$Q$3:$S$103,3,0),"")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(OCULTAR)'!$Q$3:$S$103,3,0),"")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(OCULTAR)'!$Q$3:$S$103,3,0),"")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(OCULTAR)'!$Q$3:$S$103,3,0),"")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(OCULTAR)'!$Q$3:$S$103,3,0),"")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(OCULTAR)'!$Q$3:$S$103,3,0),"")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(OCULTAR)'!$Q$3:$S$103,3,0),"")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(OCULTAR)'!$Q$3:$S$103,3,0),"")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(OCULTAR)'!$Q$3:$S$103,3,0),"")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(OCULTAR)'!$Q$3:$S$103,3,0),"")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(OCULTAR)'!$Q$3:$S$103,3,0),"")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(OCULTAR)'!$Q$3:$S$103,3,0),"")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(OCULTAR)'!$Q$3:$S$103,3,0),"")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(OCULTAR)'!$Q$3:$S$103,3,0),"")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(OCULTAR)'!$Q$3:$S$103,3,0),"")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(OCULTAR)'!$Q$3:$S$103,3,0),"")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(OCULTAR)'!$Q$3:$S$103,3,0),"")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(OCULTAR)'!$Q$3:$S$103,3,0),"")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(OCULTAR)'!$Q$3:$S$103,3,0),"")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(OCULTAR)'!$Q$3:$S$103,3,0),"")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(OCULTAR)'!$Q$3:$S$103,3,0),"")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(OCULTAR)'!$Q$3:$S$103,3,0),"")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(OCULTAR)'!$Q$3:$S$103,3,0),"")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(OCULTAR)'!$Q$3:$S$103,3,0),"")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(OCULTAR)'!$Q$3:$S$103,3,0),"")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(OCULTAR)'!$Q$3:$S$103,3,0),"")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(OCULTAR)'!$Q$3:$S$103,3,0),"")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(OCULTAR)'!$Q$3:$S$103,3,0),"")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(OCULTAR)'!$Q$3:$S$103,3,0),"")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(OCULTAR)'!$Q$3:$S$103,3,0),"")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(OCULTAR)'!$Q$3:$S$103,3,0),"")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(OCULTAR)'!$Q$3:$S$103,3,0),"")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(OCULTAR)'!$Q$3:$S$103,3,0),"")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(OCULTAR)'!$Q$3:$S$103,3,0),"")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(OCULTAR)'!$Q$3:$S$103,3,0),"")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(OCULTAR)'!$Q$3:$S$103,3,0),"")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(OCULTAR)'!$Q$3:$S$103,3,0),"")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(OCULTAR)'!$Q$3:$S$103,3,0),"")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(OCULTAR)'!$Q$3:$S$103,3,0),"")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(OCULTAR)'!$Q$3:$S$103,3,0),"")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(OCULTAR)'!$Q$3:$S$103,3,0),"")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(OCULTAR)'!$Q$3:$S$103,3,0),"")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(OCULTAR)'!$Q$3:$S$103,3,0),"")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(OCULTAR)'!$Q$3:$S$103,3,0),"")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(OCULTAR)'!$Q$3:$S$103,3,0),"")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(OCULTAR)'!$Q$3:$S$103,3,0),"")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(OCULTAR)'!$Q$3:$S$103,3,0),"")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(OCULTAR)'!$Q$3:$S$103,3,0),"")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(OCULTAR)'!$Q$3:$S$103,3,0),"")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(OCULTAR)'!$Q$3:$S$103,3,0),"")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(OCULTAR)'!$Q$3:$S$103,3,0),"")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(OCULTAR)'!$Q$3:$S$103,3,0),"")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(OCULTAR)'!$Q$3:$S$103,3,0),"")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(OCULTAR)'!$Q$3:$S$103,3,0),"")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(OCULTAR)'!$Q$3:$S$103,3,0),"")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(OCULTAR)'!$Q$3:$S$103,3,0),"")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(OCULTAR)'!$Q$3:$S$103,3,0),"")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(OCULTAR)'!$Q$3:$S$103,3,0),"")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(OCULTAR)'!$Q$3:$S$103,3,0),"")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(OCULTAR)'!$Q$3:$S$103,3,0),"")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(OCULTAR)'!$Q$3:$S$103,3,0),"")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(OCULTAR)'!$Q$3:$S$103,3,0),"")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(OCULTAR)'!$Q$3:$S$103,3,0),"")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(OCULTAR)'!$Q$3:$S$103,3,0),"")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(OCULTAR)'!$Q$3:$S$103,3,0),"")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(OCULTAR)'!$Q$3:$S$103,3,0),"")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(OCULTAR)'!$Q$3:$S$103,3,0),"")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(OCULTAR)'!$Q$3:$S$103,3,0),"")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(OCULTAR)'!$Q$3:$S$103,3,0),"")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(OCULTAR)'!$Q$3:$S$103,3,0),"")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(OCULTAR)'!$Q$3:$S$103,3,0),"")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(OCULTAR)'!$Q$3:$S$103,3,0),"")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(OCULTAR)'!$Q$3:$S$103,3,0),"")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(OCULTAR)'!$Q$3:$S$103,3,0),"")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(OCULTAR)'!$Q$3:$S$103,3,0),"")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(OCULTAR)'!$Q$3:$S$103,3,0),"")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(OCULTAR)'!$Q$3:$S$103,3,0),"")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(OCULTAR)'!$Q$3:$S$103,3,0),"")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(OCULTAR)'!$Q$3:$S$103,3,0),"")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(OCULTAR)'!$Q$3:$S$103,3,0),"")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(OCULTAR)'!$Q$3:$S$103,3,0),"")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(OCULTAR)'!$Q$3:$S$103,3,0),"")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(OCULTAR)'!$Q$3:$S$103,3,0),"")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(OCULTAR)'!$Q$3:$S$103,3,0),"")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(OCULTAR)'!$Q$3:$S$103,3,0),"")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(OCULTAR)'!$Q$3:$S$103,3,0),"")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(OCULTAR)'!$Q$3:$S$103,3,0),"")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(OCULTAR)'!$Q$3:$S$103,3,0),"")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(OCULTAR)'!$Q$3:$S$103,3,0),"")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(OCULTAR)'!$Q$3:$S$103,3,0),"")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(OCULTAR)'!$Q$3:$S$103,3,0),"")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(OCULTAR)'!$Q$3:$S$103,3,0),"")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(OCULTAR)'!$Q$3:$S$103,3,0),"")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(OCULTAR)'!$Q$3:$S$103,3,0),"")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(OCULTAR)'!$Q$3:$S$103,3,0),"")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(OCULTAR)'!$Q$3:$S$103,3,0),"")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(OCULTAR)'!$Q$3:$S$103,3,0),"")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(OCULTAR)'!$Q$3:$S$103,3,0),"")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(OCULTAR)'!$Q$3:$S$103,3,0),"")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(OCULTAR)'!$Q$3:$S$103,3,0),"")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(OCULTAR)'!$Q$3:$S$103,3,0),"")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(OCULTAR)'!$Q$3:$S$103,3,0),"")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(OCULTAR)'!$Q$3:$S$103,3,0),"")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(OCULTAR)'!$Q$3:$S$103,3,0),"")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(OCULTAR)'!$Q$3:$S$103,3,0),"")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(OCULTAR)'!$Q$3:$S$103,3,0),"")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(OCULTAR)'!$Q$3:$S$103,3,0),"")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(OCULTAR)'!$Q$3:$S$103,3,0),"")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(OCULTAR)'!$Q$3:$S$103,3,0),"")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(OCULTAR)'!$Q$3:$S$103,3,0),"")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(OCULTAR)'!$Q$3:$S$103,3,0),"")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(OCULTAR)'!$Q$3:$S$103,3,0),"")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(OCULTAR)'!$Q$3:$S$103,3,0),"")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(OCULTAR)'!$Q$3:$S$103,3,0),"")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(OCULTAR)'!$Q$3:$S$103,3,0),"")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(OCULTAR)'!$Q$3:$S$103,3,0),"")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(OCULTAR)'!$Q$3:$S$103,3,0),"")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(OCULTAR)'!$Q$3:$S$103,3,0),"")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(OCULTAR)'!$Q$3:$S$103,3,0),"")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(OCULTAR)'!$Q$3:$S$103,3,0),"")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(OCULTAR)'!$Q$3:$S$103,3,0),"")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(OCULTAR)'!$Q$3:$S$103,3,0),"")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(OCULTAR)'!$Q$3:$S$103,3,0),"")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(OCULTAR)'!$Q$3:$S$103,3,0),"")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(OCULTAR)'!$Q$3:$S$103,3,0),"")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(OCULTAR)'!$Q$3:$S$103,3,0),"")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(OCULTAR)'!$Q$3:$S$103,3,0),"")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(OCULTAR)'!$Q$3:$S$103,3,0),"")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(OCULTAR)'!$Q$3:$S$103,3,0),"")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(OCULTAR)'!$Q$3:$S$103,3,0),"")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(OCULTAR)'!$Q$3:$S$103,3,0),"")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(OCULTAR)'!$Q$3:$S$103,3,0),"")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(OCULTAR)'!$Q$3:$S$103,3,0),"")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(OCULTAR)'!$Q$3:$S$103,3,0),"")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(OCULTAR)'!$Q$3:$S$103,3,0),"")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(OCULTAR)'!$Q$3:$S$103,3,0),"")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(OCULTAR)'!$Q$3:$S$103,3,0),"")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(OCULTAR)'!$Q$3:$S$103,3,0),"")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(OCULTAR)'!$Q$3:$S$103,3,0),"")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(OCULTAR)'!$Q$3:$S$103,3,0),"")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(OCULTAR)'!$Q$3:$S$103,3,0),"")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(OCULTAR)'!$Q$3:$S$103,3,0),"")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(OCULTAR)'!$Q$3:$S$103,3,0),"")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(OCULTAR)'!$Q$3:$S$103,3,0),"")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(OCULTAR)'!$Q$3:$S$103,3,0),"")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(OCULTAR)'!$Q$3:$S$103,3,0),"")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(OCULTAR)'!$Q$3:$S$103,3,0),"")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(OCULTAR)'!$Q$3:$S$103,3,0),"")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(OCULTAR)'!$Q$3:$S$103,3,0),"")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(OCULTAR)'!$Q$3:$S$103,3,0),"")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(OCULTAR)'!$Q$3:$S$103,3,0),"")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Vinnicius Galvao Ferreira</dc:creator>
  <cp:lastModifiedBy>Vinnicius Galvao Ferreira</cp:lastModifiedBy>
  <dcterms:created xsi:type="dcterms:W3CDTF">2022-09-30T12:03:02Z</dcterms:created>
  <dcterms:modified xsi:type="dcterms:W3CDTF">2022-09-30T12:03:17Z</dcterms:modified>
</cp:coreProperties>
</file>